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axlechte/Desktop/Work/Projects/Ironstone P/Revision/Revision Submit/"/>
    </mc:Choice>
  </mc:AlternateContent>
  <xr:revisionPtr revIDLastSave="0" documentId="13_ncr:1_{34EBD666-279B-D94E-AC7D-40FF9ECB0949}" xr6:coauthVersionLast="47" xr6:coauthVersionMax="47" xr10:uidLastSave="{00000000-0000-0000-0000-000000000000}"/>
  <bookViews>
    <workbookView xWindow="34640" yWindow="620" windowWidth="30240" windowHeight="18880" xr2:uid="{00000000-000D-0000-FFFF-FFFF00000000}"/>
  </bookViews>
  <sheets>
    <sheet name="This study" sheetId="121" r:id="rId1"/>
    <sheet name="Ironstone" sheetId="123" r:id="rId2"/>
    <sheet name="Granular" sheetId="122" r:id="rId3"/>
    <sheet name="Exhalative" sheetId="120" r:id="rId4"/>
    <sheet name="Continental margin" sheetId="125" r:id="rId5"/>
    <sheet name="Glacial" sheetId="124" r:id="rId6"/>
    <sheet name="Statistical comparisons" sheetId="126" r:id="rId7"/>
    <sheet name="XLSTAT_20240115_152352_1_HID" sheetId="114" state="hidden" r:id="rId8"/>
  </sheets>
  <definedNames>
    <definedName name="xdata1" localSheetId="7" hidden="1">XLSTAT_20240115_152352_1_HID!$C$1:$C$700</definedName>
    <definedName name="xdata1" hidden="1">#REF!</definedName>
    <definedName name="xdata10" hidden="1">#REF!</definedName>
    <definedName name="xdata100" hidden="1">#REF!</definedName>
    <definedName name="xdata101" hidden="1">#REF!</definedName>
    <definedName name="xdata102" hidden="1">#REF!</definedName>
    <definedName name="xdata103" hidden="1">#REF!</definedName>
    <definedName name="xdata104" hidden="1">#REF!</definedName>
    <definedName name="xdata105" hidden="1">#REF!</definedName>
    <definedName name="xdata106" hidden="1">#REF!</definedName>
    <definedName name="xdata107" hidden="1">#REF!</definedName>
    <definedName name="xdata108" hidden="1">#REF!</definedName>
    <definedName name="xdata109" hidden="1">#REF!</definedName>
    <definedName name="xdata11" hidden="1">#REF!</definedName>
    <definedName name="xdata110" hidden="1">#REF!</definedName>
    <definedName name="xdata111" hidden="1">#REF!</definedName>
    <definedName name="xdata112" hidden="1">#REF!</definedName>
    <definedName name="xdata113" hidden="1">#REF!</definedName>
    <definedName name="xdata114" hidden="1">#REF!</definedName>
    <definedName name="xdata115" hidden="1">#REF!</definedName>
    <definedName name="xdata12" hidden="1">#REF!</definedName>
    <definedName name="xdata13" hidden="1">#REF!</definedName>
    <definedName name="xdata14" hidden="1">#REF!</definedName>
    <definedName name="xdata15" hidden="1">#REF!</definedName>
    <definedName name="xdata16" hidden="1">#REF!</definedName>
    <definedName name="xdata17" hidden="1">#REF!</definedName>
    <definedName name="xdata18" hidden="1">#REF!</definedName>
    <definedName name="xdata19" hidden="1">#REF!</definedName>
    <definedName name="xdata2" localSheetId="7" hidden="1">XLSTAT_20240115_152352_1_HID!$G$1:$G$700</definedName>
    <definedName name="xdata2" hidden="1">#REF!</definedName>
    <definedName name="xdata20" hidden="1">#REF!</definedName>
    <definedName name="xdata21" hidden="1">#REF!</definedName>
    <definedName name="xdata22" hidden="1">#REF!</definedName>
    <definedName name="xdata23" hidden="1">#REF!</definedName>
    <definedName name="xdata24" hidden="1">#REF!</definedName>
    <definedName name="xdata25" hidden="1">#REF!</definedName>
    <definedName name="xdata26" hidden="1">#REF!</definedName>
    <definedName name="xdata27" hidden="1">#REF!</definedName>
    <definedName name="xdata28" hidden="1">#REF!</definedName>
    <definedName name="xdata29" hidden="1">#REF!</definedName>
    <definedName name="xdata3" localSheetId="7" hidden="1">XLSTAT_20240115_152352_1_HID!$K$1:$K$700</definedName>
    <definedName name="xdata3" hidden="1">#REF!</definedName>
    <definedName name="xdata30" hidden="1">#REF!</definedName>
    <definedName name="xdata31" hidden="1">#REF!</definedName>
    <definedName name="xdata32" hidden="1">#REF!</definedName>
    <definedName name="xdata33" hidden="1">#REF!</definedName>
    <definedName name="xdata34" hidden="1">#REF!</definedName>
    <definedName name="xdata35" hidden="1">#REF!</definedName>
    <definedName name="xdata36" hidden="1">#REF!</definedName>
    <definedName name="xdata37" hidden="1">#REF!</definedName>
    <definedName name="xdata38" hidden="1">#REF!</definedName>
    <definedName name="xdata39" hidden="1">#REF!</definedName>
    <definedName name="xdata4" localSheetId="7" hidden="1">XLSTAT_20240115_152352_1_HID!$O$1:$O$700</definedName>
    <definedName name="xdata4" hidden="1">#REF!</definedName>
    <definedName name="xdata40" hidden="1">#REF!</definedName>
    <definedName name="xdata41" hidden="1">#REF!</definedName>
    <definedName name="xdata42" hidden="1">#REF!</definedName>
    <definedName name="xdata43" hidden="1">#REF!</definedName>
    <definedName name="xdata44" hidden="1">#REF!</definedName>
    <definedName name="xdata45" hidden="1">#REF!</definedName>
    <definedName name="xdata46" hidden="1">#REF!</definedName>
    <definedName name="xdata47" hidden="1">#REF!</definedName>
    <definedName name="xdata48" hidden="1">#REF!</definedName>
    <definedName name="xdata49" hidden="1">#REF!</definedName>
    <definedName name="xdata5" localSheetId="7" hidden="1">XLSTAT_20240115_152352_1_HID!$S$1:$S$700</definedName>
    <definedName name="xdata5" hidden="1">#REF!</definedName>
    <definedName name="xdata50" hidden="1">#REF!</definedName>
    <definedName name="xdata51" hidden="1">#REF!</definedName>
    <definedName name="xdata52" hidden="1">#REF!</definedName>
    <definedName name="xdata53" hidden="1">#REF!</definedName>
    <definedName name="xdata54" hidden="1">#REF!</definedName>
    <definedName name="xdata55" hidden="1">#REF!</definedName>
    <definedName name="xdata56" hidden="1">#REF!</definedName>
    <definedName name="xdata57" hidden="1">#REF!</definedName>
    <definedName name="xdata58" hidden="1">#REF!</definedName>
    <definedName name="xdata59" hidden="1">#REF!</definedName>
    <definedName name="xdata6" localSheetId="7" hidden="1">XLSTAT_20240115_152352_1_HID!$W$1:$W$700</definedName>
    <definedName name="xdata6" hidden="1">#REF!</definedName>
    <definedName name="xdata60" hidden="1">#REF!</definedName>
    <definedName name="xdata61" hidden="1">#REF!</definedName>
    <definedName name="xdata62" hidden="1">#REF!</definedName>
    <definedName name="xdata63" hidden="1">#REF!</definedName>
    <definedName name="xdata64" hidden="1">#REF!</definedName>
    <definedName name="xdata65" hidden="1">#REF!</definedName>
    <definedName name="xdata66" hidden="1">#REF!</definedName>
    <definedName name="xdata67" hidden="1">#REF!</definedName>
    <definedName name="xdata68" hidden="1">#REF!</definedName>
    <definedName name="xdata69" hidden="1">#REF!</definedName>
    <definedName name="xdata7" localSheetId="7" hidden="1">XLSTAT_20240115_152352_1_HID!$AA$1:$AA$700</definedName>
    <definedName name="xdata7" hidden="1">#REF!</definedName>
    <definedName name="xdata70" hidden="1">#REF!</definedName>
    <definedName name="xdata71" hidden="1">#REF!</definedName>
    <definedName name="xdata72" hidden="1">#REF!</definedName>
    <definedName name="xdata73" hidden="1">#REF!</definedName>
    <definedName name="xdata74" hidden="1">#REF!</definedName>
    <definedName name="xdata75" hidden="1">#REF!</definedName>
    <definedName name="xdata76" hidden="1">#REF!</definedName>
    <definedName name="xdata77" hidden="1">#REF!</definedName>
    <definedName name="xdata78" hidden="1">#REF!</definedName>
    <definedName name="xdata79" hidden="1">#REF!</definedName>
    <definedName name="xdata8" hidden="1">#REF!</definedName>
    <definedName name="xdata80" hidden="1">#REF!</definedName>
    <definedName name="xdata81" hidden="1">#REF!</definedName>
    <definedName name="xdata82" hidden="1">#REF!</definedName>
    <definedName name="xdata83" hidden="1">#REF!</definedName>
    <definedName name="xdata84" hidden="1">#REF!</definedName>
    <definedName name="xdata85" hidden="1">#REF!</definedName>
    <definedName name="xdata86" hidden="1">#REF!</definedName>
    <definedName name="xdata87" hidden="1">#REF!</definedName>
    <definedName name="xdata88" hidden="1">#REF!</definedName>
    <definedName name="xdata89" hidden="1">#REF!</definedName>
    <definedName name="xdata9" hidden="1">#REF!</definedName>
    <definedName name="xdata90" hidden="1">#REF!</definedName>
    <definedName name="xdata91" hidden="1">#REF!</definedName>
    <definedName name="xdata92" hidden="1">#REF!</definedName>
    <definedName name="xdata93" hidden="1">#REF!</definedName>
    <definedName name="xdata94" hidden="1">#REF!</definedName>
    <definedName name="xdata95" hidden="1">#REF!</definedName>
    <definedName name="xdata96" hidden="1">#REF!</definedName>
    <definedName name="xdata97" hidden="1">#REF!</definedName>
    <definedName name="xdata98" hidden="1">#REF!</definedName>
    <definedName name="xdata99" hidden="1">#REF!</definedName>
    <definedName name="ydata1" localSheetId="7" hidden="1">XLSTAT_20240115_152352_1_HID!$D$1:$D$700</definedName>
    <definedName name="ydata1" hidden="1">#REF!</definedName>
    <definedName name="ydata10" hidden="1">#REF!</definedName>
    <definedName name="ydata100" hidden="1">#REF!</definedName>
    <definedName name="ydata101" hidden="1">#REF!</definedName>
    <definedName name="ydata102" hidden="1">#REF!</definedName>
    <definedName name="ydata103" hidden="1">#REF!</definedName>
    <definedName name="ydata104" hidden="1">#REF!</definedName>
    <definedName name="ydata105" hidden="1">#REF!</definedName>
    <definedName name="ydata106" hidden="1">#REF!</definedName>
    <definedName name="ydata107" hidden="1">#REF!</definedName>
    <definedName name="ydata108" hidden="1">#REF!</definedName>
    <definedName name="ydata109" hidden="1">#REF!</definedName>
    <definedName name="ydata11" hidden="1">#REF!</definedName>
    <definedName name="ydata110" hidden="1">#REF!</definedName>
    <definedName name="ydata111" hidden="1">#REF!</definedName>
    <definedName name="ydata112" hidden="1">#REF!</definedName>
    <definedName name="ydata113" hidden="1">#REF!</definedName>
    <definedName name="ydata114" hidden="1">#REF!</definedName>
    <definedName name="ydata115" hidden="1">#REF!</definedName>
    <definedName name="ydata12" hidden="1">#REF!</definedName>
    <definedName name="ydata13" hidden="1">#REF!</definedName>
    <definedName name="ydata14" hidden="1">#REF!</definedName>
    <definedName name="ydata15" hidden="1">#REF!</definedName>
    <definedName name="ydata16" hidden="1">#REF!</definedName>
    <definedName name="ydata17" hidden="1">#REF!</definedName>
    <definedName name="ydata18" hidden="1">#REF!</definedName>
    <definedName name="ydata19" hidden="1">#REF!</definedName>
    <definedName name="ydata2" localSheetId="7" hidden="1">XLSTAT_20240115_152352_1_HID!$H$1:$H$700</definedName>
    <definedName name="ydata2" hidden="1">#REF!</definedName>
    <definedName name="ydata20" hidden="1">#REF!</definedName>
    <definedName name="ydata21" hidden="1">#REF!</definedName>
    <definedName name="ydata22" hidden="1">#REF!</definedName>
    <definedName name="ydata23" hidden="1">#REF!</definedName>
    <definedName name="ydata24" hidden="1">#REF!</definedName>
    <definedName name="ydata25" hidden="1">#REF!</definedName>
    <definedName name="ydata26" hidden="1">#REF!</definedName>
    <definedName name="ydata27" hidden="1">#REF!</definedName>
    <definedName name="ydata28" hidden="1">#REF!</definedName>
    <definedName name="ydata29" hidden="1">#REF!</definedName>
    <definedName name="ydata3" localSheetId="7" hidden="1">XLSTAT_20240115_152352_1_HID!$L$1:$L$700</definedName>
    <definedName name="ydata3" hidden="1">#REF!</definedName>
    <definedName name="ydata30" hidden="1">#REF!</definedName>
    <definedName name="ydata31" hidden="1">#REF!</definedName>
    <definedName name="ydata32" hidden="1">#REF!</definedName>
    <definedName name="ydata33" hidden="1">#REF!</definedName>
    <definedName name="ydata34" hidden="1">#REF!</definedName>
    <definedName name="ydata35" hidden="1">#REF!</definedName>
    <definedName name="ydata36" hidden="1">#REF!</definedName>
    <definedName name="ydata37" hidden="1">#REF!</definedName>
    <definedName name="ydata38" hidden="1">#REF!</definedName>
    <definedName name="ydata39" hidden="1">#REF!</definedName>
    <definedName name="ydata4" localSheetId="7" hidden="1">XLSTAT_20240115_152352_1_HID!$P$1:$P$700</definedName>
    <definedName name="ydata4" hidden="1">#REF!</definedName>
    <definedName name="ydata40" hidden="1">#REF!</definedName>
    <definedName name="ydata41" hidden="1">#REF!</definedName>
    <definedName name="ydata42" hidden="1">#REF!</definedName>
    <definedName name="ydata43" hidden="1">#REF!</definedName>
    <definedName name="ydata44" hidden="1">#REF!</definedName>
    <definedName name="ydata45" hidden="1">#REF!</definedName>
    <definedName name="ydata46" hidden="1">#REF!</definedName>
    <definedName name="ydata47" hidden="1">#REF!</definedName>
    <definedName name="ydata48" hidden="1">#REF!</definedName>
    <definedName name="ydata49" hidden="1">#REF!</definedName>
    <definedName name="ydata5" localSheetId="7" hidden="1">XLSTAT_20240115_152352_1_HID!$T$1:$T$700</definedName>
    <definedName name="ydata5" hidden="1">#REF!</definedName>
    <definedName name="ydata50" hidden="1">#REF!</definedName>
    <definedName name="ydata51" hidden="1">#REF!</definedName>
    <definedName name="ydata52" hidden="1">#REF!</definedName>
    <definedName name="ydata53" hidden="1">#REF!</definedName>
    <definedName name="ydata54" hidden="1">#REF!</definedName>
    <definedName name="ydata55" hidden="1">#REF!</definedName>
    <definedName name="ydata56" hidden="1">#REF!</definedName>
    <definedName name="ydata57" hidden="1">#REF!</definedName>
    <definedName name="ydata58" hidden="1">#REF!</definedName>
    <definedName name="ydata59" hidden="1">#REF!</definedName>
    <definedName name="ydata6" localSheetId="7" hidden="1">XLSTAT_20240115_152352_1_HID!$X$1:$X$700</definedName>
    <definedName name="ydata6" hidden="1">#REF!</definedName>
    <definedName name="ydata60" hidden="1">#REF!</definedName>
    <definedName name="ydata61" hidden="1">#REF!</definedName>
    <definedName name="ydata62" hidden="1">#REF!</definedName>
    <definedName name="ydata63" hidden="1">#REF!</definedName>
    <definedName name="ydata64" hidden="1">#REF!</definedName>
    <definedName name="ydata65" hidden="1">#REF!</definedName>
    <definedName name="ydata66" hidden="1">#REF!</definedName>
    <definedName name="ydata67" hidden="1">#REF!</definedName>
    <definedName name="ydata68" hidden="1">#REF!</definedName>
    <definedName name="ydata69" hidden="1">#REF!</definedName>
    <definedName name="ydata7" localSheetId="7" hidden="1">XLSTAT_20240115_152352_1_HID!$AB$1:$AB$700</definedName>
    <definedName name="ydata7" hidden="1">#REF!</definedName>
    <definedName name="ydata70" hidden="1">#REF!</definedName>
    <definedName name="ydata71" hidden="1">#REF!</definedName>
    <definedName name="ydata72" hidden="1">#REF!</definedName>
    <definedName name="ydata73" hidden="1">#REF!</definedName>
    <definedName name="ydata74" hidden="1">#REF!</definedName>
    <definedName name="ydata75" hidden="1">#REF!</definedName>
    <definedName name="ydata76" hidden="1">#REF!</definedName>
    <definedName name="ydata77" hidden="1">#REF!</definedName>
    <definedName name="ydata78" hidden="1">#REF!</definedName>
    <definedName name="ydata79" hidden="1">#REF!</definedName>
    <definedName name="ydata8" hidden="1">#REF!</definedName>
    <definedName name="ydata80" hidden="1">#REF!</definedName>
    <definedName name="ydata81" hidden="1">#REF!</definedName>
    <definedName name="ydata82" hidden="1">#REF!</definedName>
    <definedName name="ydata83" hidden="1">#REF!</definedName>
    <definedName name="ydata84" hidden="1">#REF!</definedName>
    <definedName name="ydata85" hidden="1">#REF!</definedName>
    <definedName name="ydata86" hidden="1">#REF!</definedName>
    <definedName name="ydata87" hidden="1">#REF!</definedName>
    <definedName name="ydata88" hidden="1">#REF!</definedName>
    <definedName name="ydata89" hidden="1">#REF!</definedName>
    <definedName name="ydata9" hidden="1">#REF!</definedName>
    <definedName name="ydata90" hidden="1">#REF!</definedName>
    <definedName name="ydata91" hidden="1">#REF!</definedName>
    <definedName name="ydata92" hidden="1">#REF!</definedName>
    <definedName name="ydata93" hidden="1">#REF!</definedName>
    <definedName name="ydata94" hidden="1">#REF!</definedName>
    <definedName name="ydata95" hidden="1">#REF!</definedName>
    <definedName name="ydata96" hidden="1">#REF!</definedName>
    <definedName name="ydata97" hidden="1">#REF!</definedName>
    <definedName name="ydata98" hidden="1">#REF!</definedName>
    <definedName name="ydata99" hidden="1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B1" i="114" l="1"/>
  <c r="AB2" i="114"/>
  <c r="AB3" i="114"/>
  <c r="AB4" i="114"/>
  <c r="AB5" i="114"/>
  <c r="AB6" i="114"/>
  <c r="AB7" i="114"/>
  <c r="AB8" i="114"/>
  <c r="AB9" i="114"/>
  <c r="AB10" i="114"/>
  <c r="AB11" i="114"/>
  <c r="AB12" i="114"/>
  <c r="AB13" i="114"/>
  <c r="AB14" i="114"/>
  <c r="AB15" i="114"/>
  <c r="AB16" i="114"/>
  <c r="AB17" i="114"/>
  <c r="AB18" i="114"/>
  <c r="AB19" i="114"/>
  <c r="AB20" i="114"/>
  <c r="AB21" i="114"/>
  <c r="AB22" i="114"/>
  <c r="AB23" i="114"/>
  <c r="AB24" i="114"/>
  <c r="AB25" i="114"/>
  <c r="AB26" i="114"/>
  <c r="AB27" i="114"/>
  <c r="AB28" i="114"/>
  <c r="AB29" i="114"/>
  <c r="AB30" i="114"/>
  <c r="AB31" i="114"/>
  <c r="AB32" i="114"/>
  <c r="AB33" i="114"/>
  <c r="AB34" i="114"/>
  <c r="AB35" i="114"/>
  <c r="AB36" i="114"/>
  <c r="AB37" i="114"/>
  <c r="AB38" i="114"/>
  <c r="AB39" i="114"/>
  <c r="AB40" i="114"/>
  <c r="AB41" i="114"/>
  <c r="AB42" i="114"/>
  <c r="AB43" i="114"/>
  <c r="AB44" i="114"/>
  <c r="AB45" i="114"/>
  <c r="AB46" i="114"/>
  <c r="AB47" i="114"/>
  <c r="AB48" i="114"/>
  <c r="AB49" i="114"/>
  <c r="AB50" i="114"/>
  <c r="AB51" i="114"/>
  <c r="AB52" i="114"/>
  <c r="AB53" i="114"/>
  <c r="AB54" i="114"/>
  <c r="AB55" i="114"/>
  <c r="AB56" i="114"/>
  <c r="AB57" i="114"/>
  <c r="AB58" i="114"/>
  <c r="AB59" i="114"/>
  <c r="AB60" i="114"/>
  <c r="AB61" i="114"/>
  <c r="AB62" i="114"/>
  <c r="AB63" i="114"/>
  <c r="AB64" i="114"/>
  <c r="AB65" i="114"/>
  <c r="AB66" i="114"/>
  <c r="AB67" i="114"/>
  <c r="AB68" i="114"/>
  <c r="AB69" i="114"/>
  <c r="AB70" i="114"/>
  <c r="AB71" i="114"/>
  <c r="AB72" i="114"/>
  <c r="AB73" i="114"/>
  <c r="AB74" i="114"/>
  <c r="AB75" i="114"/>
  <c r="AB76" i="114"/>
  <c r="AB77" i="114"/>
  <c r="AB78" i="114"/>
  <c r="AB79" i="114"/>
  <c r="AB80" i="114"/>
  <c r="AB81" i="114"/>
  <c r="AB82" i="114"/>
  <c r="AB83" i="114"/>
  <c r="AB84" i="114"/>
  <c r="AB85" i="114"/>
  <c r="AB86" i="114"/>
  <c r="AB87" i="114"/>
  <c r="AB88" i="114"/>
  <c r="AB89" i="114"/>
  <c r="AB90" i="114"/>
  <c r="AB91" i="114"/>
  <c r="AB92" i="114"/>
  <c r="AB93" i="114"/>
  <c r="AB94" i="114"/>
  <c r="AB95" i="114"/>
  <c r="AB96" i="114"/>
  <c r="AB97" i="114"/>
  <c r="AB98" i="114"/>
  <c r="AB99" i="114"/>
  <c r="AB100" i="114"/>
  <c r="AB101" i="114"/>
  <c r="AB102" i="114"/>
  <c r="AB103" i="114"/>
  <c r="AB104" i="114"/>
  <c r="AB105" i="114"/>
  <c r="AB106" i="114"/>
  <c r="AB107" i="114"/>
  <c r="AB108" i="114"/>
  <c r="AB109" i="114"/>
  <c r="AB110" i="114"/>
  <c r="AB111" i="114"/>
  <c r="AB112" i="114"/>
  <c r="AB113" i="114"/>
  <c r="AB114" i="114"/>
  <c r="AB115" i="114"/>
  <c r="AB116" i="114"/>
  <c r="AB117" i="114"/>
  <c r="AB118" i="114"/>
  <c r="AB119" i="114"/>
  <c r="AB120" i="114"/>
  <c r="AB121" i="114"/>
  <c r="AB122" i="114"/>
  <c r="AB123" i="114"/>
  <c r="AB124" i="114"/>
  <c r="AB125" i="114"/>
  <c r="AB126" i="114"/>
  <c r="AB127" i="114"/>
  <c r="AB128" i="114"/>
  <c r="AB129" i="114"/>
  <c r="AB130" i="114"/>
  <c r="AB131" i="114"/>
  <c r="AB132" i="114"/>
  <c r="AB133" i="114"/>
  <c r="AB134" i="114"/>
  <c r="AB135" i="114"/>
  <c r="AB136" i="114"/>
  <c r="AB137" i="114"/>
  <c r="AB138" i="114"/>
  <c r="AB139" i="114"/>
  <c r="AB140" i="114"/>
  <c r="AB141" i="114"/>
  <c r="AB142" i="114"/>
  <c r="AB143" i="114"/>
  <c r="AB144" i="114"/>
  <c r="AB145" i="114"/>
  <c r="AB146" i="114"/>
  <c r="AB147" i="114"/>
  <c r="AB148" i="114"/>
  <c r="AB149" i="114"/>
  <c r="AB150" i="114"/>
  <c r="AB151" i="114"/>
  <c r="AB152" i="114"/>
  <c r="AB153" i="114"/>
  <c r="AB154" i="114"/>
  <c r="AB155" i="114"/>
  <c r="AB156" i="114"/>
  <c r="AB157" i="114"/>
  <c r="AB158" i="114"/>
  <c r="AB159" i="114"/>
  <c r="AB160" i="114"/>
  <c r="AB161" i="114"/>
  <c r="AB162" i="114"/>
  <c r="AB163" i="114"/>
  <c r="AB164" i="114"/>
  <c r="AB165" i="114"/>
  <c r="AB166" i="114"/>
  <c r="AB167" i="114"/>
  <c r="AB168" i="114"/>
  <c r="AB169" i="114"/>
  <c r="AB170" i="114"/>
  <c r="AB171" i="114"/>
  <c r="AB172" i="114"/>
  <c r="AB173" i="114"/>
  <c r="AB174" i="114"/>
  <c r="AB175" i="114"/>
  <c r="AB176" i="114"/>
  <c r="AB177" i="114"/>
  <c r="AB178" i="114"/>
  <c r="AB179" i="114"/>
  <c r="AB180" i="114"/>
  <c r="AB181" i="114"/>
  <c r="AB182" i="114"/>
  <c r="AB183" i="114"/>
  <c r="AB184" i="114"/>
  <c r="AB185" i="114"/>
  <c r="AB186" i="114"/>
  <c r="AB187" i="114"/>
  <c r="AB188" i="114"/>
  <c r="AB189" i="114"/>
  <c r="AB190" i="114"/>
  <c r="AB191" i="114"/>
  <c r="AB192" i="114"/>
  <c r="AB193" i="114"/>
  <c r="AB194" i="114"/>
  <c r="AB195" i="114"/>
  <c r="AB196" i="114"/>
  <c r="AB197" i="114"/>
  <c r="AB198" i="114"/>
  <c r="AB199" i="114"/>
  <c r="AB200" i="114"/>
  <c r="AB201" i="114"/>
  <c r="AB202" i="114"/>
  <c r="AB203" i="114"/>
  <c r="AB204" i="114"/>
  <c r="AB205" i="114"/>
  <c r="AB206" i="114"/>
  <c r="AB207" i="114"/>
  <c r="AB208" i="114"/>
  <c r="AB209" i="114"/>
  <c r="AB210" i="114"/>
  <c r="AB211" i="114"/>
  <c r="AB212" i="114"/>
  <c r="AB213" i="114"/>
  <c r="AB214" i="114"/>
  <c r="AB215" i="114"/>
  <c r="AB216" i="114"/>
  <c r="AB217" i="114"/>
  <c r="AB218" i="114"/>
  <c r="AB219" i="114"/>
  <c r="AB220" i="114"/>
  <c r="AB221" i="114"/>
  <c r="AB222" i="114"/>
  <c r="AB223" i="114"/>
  <c r="AB224" i="114"/>
  <c r="AB225" i="114"/>
  <c r="AB226" i="114"/>
  <c r="AB227" i="114"/>
  <c r="AB228" i="114"/>
  <c r="AB229" i="114"/>
  <c r="AB230" i="114"/>
  <c r="AB231" i="114"/>
  <c r="AB232" i="114"/>
  <c r="AB233" i="114"/>
  <c r="AB234" i="114"/>
  <c r="AB235" i="114"/>
  <c r="AB236" i="114"/>
  <c r="AB237" i="114"/>
  <c r="AB238" i="114"/>
  <c r="AB239" i="114"/>
  <c r="AB240" i="114"/>
  <c r="AB241" i="114"/>
  <c r="AB242" i="114"/>
  <c r="AB243" i="114"/>
  <c r="AB244" i="114"/>
  <c r="AB245" i="114"/>
  <c r="AB246" i="114"/>
  <c r="AB247" i="114"/>
  <c r="AB248" i="114"/>
  <c r="AB249" i="114"/>
  <c r="AB250" i="114"/>
  <c r="AB251" i="114"/>
  <c r="AB252" i="114"/>
  <c r="AB253" i="114"/>
  <c r="AB254" i="114"/>
  <c r="AB255" i="114"/>
  <c r="AB256" i="114"/>
  <c r="AB257" i="114"/>
  <c r="AB258" i="114"/>
  <c r="AB259" i="114"/>
  <c r="AB260" i="114"/>
  <c r="AB261" i="114"/>
  <c r="AB262" i="114"/>
  <c r="AB263" i="114"/>
  <c r="AB264" i="114"/>
  <c r="AB265" i="114"/>
  <c r="AB266" i="114"/>
  <c r="AB267" i="114"/>
  <c r="AB268" i="114"/>
  <c r="AB269" i="114"/>
  <c r="AB270" i="114"/>
  <c r="AB271" i="114"/>
  <c r="AB272" i="114"/>
  <c r="AB273" i="114"/>
  <c r="AB274" i="114"/>
  <c r="AB275" i="114"/>
  <c r="AB276" i="114"/>
  <c r="AB277" i="114"/>
  <c r="AB278" i="114"/>
  <c r="AB279" i="114"/>
  <c r="AB280" i="114"/>
  <c r="AB281" i="114"/>
  <c r="AB282" i="114"/>
  <c r="AB283" i="114"/>
  <c r="AB284" i="114"/>
  <c r="AB285" i="114"/>
  <c r="AB286" i="114"/>
  <c r="AB287" i="114"/>
  <c r="AB288" i="114"/>
  <c r="AB289" i="114"/>
  <c r="AB290" i="114"/>
  <c r="AB291" i="114"/>
  <c r="AB292" i="114"/>
  <c r="AB293" i="114"/>
  <c r="AB294" i="114"/>
  <c r="AB295" i="114"/>
  <c r="AB296" i="114"/>
  <c r="AB297" i="114"/>
  <c r="AB298" i="114"/>
  <c r="AB299" i="114"/>
  <c r="AB300" i="114"/>
  <c r="AB301" i="114"/>
  <c r="AB302" i="114"/>
  <c r="AB303" i="114"/>
  <c r="AB304" i="114"/>
  <c r="AB305" i="114"/>
  <c r="AB306" i="114"/>
  <c r="AB307" i="114"/>
  <c r="AB308" i="114"/>
  <c r="AB309" i="114"/>
  <c r="AB310" i="114"/>
  <c r="AB311" i="114"/>
  <c r="AB312" i="114"/>
  <c r="AB313" i="114"/>
  <c r="AB314" i="114"/>
  <c r="AB315" i="114"/>
  <c r="AB316" i="114"/>
  <c r="AB317" i="114"/>
  <c r="AB318" i="114"/>
  <c r="AB319" i="114"/>
  <c r="AB320" i="114"/>
  <c r="AB321" i="114"/>
  <c r="AB322" i="114"/>
  <c r="AB323" i="114"/>
  <c r="AB324" i="114"/>
  <c r="AB325" i="114"/>
  <c r="AB326" i="114"/>
  <c r="AB327" i="114"/>
  <c r="AB328" i="114"/>
  <c r="AB329" i="114"/>
  <c r="AB330" i="114"/>
  <c r="AB331" i="114"/>
  <c r="AB332" i="114"/>
  <c r="AB333" i="114"/>
  <c r="AB334" i="114"/>
  <c r="AB335" i="114"/>
  <c r="AB336" i="114"/>
  <c r="AB337" i="114"/>
  <c r="AB338" i="114"/>
  <c r="AB339" i="114"/>
  <c r="AB340" i="114"/>
  <c r="AB341" i="114"/>
  <c r="AB342" i="114"/>
  <c r="AB343" i="114"/>
  <c r="AB344" i="114"/>
  <c r="AB345" i="114"/>
  <c r="AB346" i="114"/>
  <c r="AB347" i="114"/>
  <c r="AB348" i="114"/>
  <c r="AB349" i="114"/>
  <c r="AB350" i="114"/>
  <c r="AB351" i="114"/>
  <c r="AB352" i="114"/>
  <c r="AB353" i="114"/>
  <c r="AB354" i="114"/>
  <c r="AB355" i="114"/>
  <c r="AB356" i="114"/>
  <c r="AB357" i="114"/>
  <c r="AB358" i="114"/>
  <c r="AB359" i="114"/>
  <c r="AB360" i="114"/>
  <c r="AB361" i="114"/>
  <c r="AB362" i="114"/>
  <c r="AB363" i="114"/>
  <c r="AB364" i="114"/>
  <c r="AB365" i="114"/>
  <c r="AB366" i="114"/>
  <c r="AB367" i="114"/>
  <c r="AB368" i="114"/>
  <c r="AB369" i="114"/>
  <c r="AB370" i="114"/>
  <c r="AB371" i="114"/>
  <c r="AB372" i="114"/>
  <c r="AB373" i="114"/>
  <c r="AB374" i="114"/>
  <c r="AB375" i="114"/>
  <c r="AB376" i="114"/>
  <c r="AB377" i="114"/>
  <c r="AB378" i="114"/>
  <c r="AB379" i="114"/>
  <c r="AB380" i="114"/>
  <c r="AB381" i="114"/>
  <c r="AB382" i="114"/>
  <c r="AB383" i="114"/>
  <c r="AB384" i="114"/>
  <c r="AB385" i="114"/>
  <c r="AB386" i="114"/>
  <c r="AB387" i="114"/>
  <c r="AB388" i="114"/>
  <c r="AB389" i="114"/>
  <c r="AB390" i="114"/>
  <c r="AB391" i="114"/>
  <c r="AB392" i="114"/>
  <c r="AB393" i="114"/>
  <c r="AB394" i="114"/>
  <c r="AB395" i="114"/>
  <c r="AB396" i="114"/>
  <c r="AB397" i="114"/>
  <c r="AB398" i="114"/>
  <c r="AB399" i="114"/>
  <c r="AB400" i="114"/>
  <c r="AB401" i="114"/>
  <c r="AB402" i="114"/>
  <c r="AB403" i="114"/>
  <c r="AB404" i="114"/>
  <c r="AB405" i="114"/>
  <c r="AB406" i="114"/>
  <c r="AB407" i="114"/>
  <c r="AB408" i="114"/>
  <c r="AB409" i="114"/>
  <c r="AB410" i="114"/>
  <c r="AB411" i="114"/>
  <c r="AB412" i="114"/>
  <c r="AB413" i="114"/>
  <c r="AB414" i="114"/>
  <c r="AB415" i="114"/>
  <c r="AB416" i="114"/>
  <c r="AB417" i="114"/>
  <c r="AB418" i="114"/>
  <c r="AB419" i="114"/>
  <c r="AB420" i="114"/>
  <c r="AB421" i="114"/>
  <c r="AB422" i="114"/>
  <c r="AB423" i="114"/>
  <c r="AB424" i="114"/>
  <c r="AB425" i="114"/>
  <c r="AB426" i="114"/>
  <c r="AB427" i="114"/>
  <c r="AB428" i="114"/>
  <c r="AB429" i="114"/>
  <c r="AB430" i="114"/>
  <c r="AB431" i="114"/>
  <c r="AB432" i="114"/>
  <c r="AB433" i="114"/>
  <c r="AB434" i="114"/>
  <c r="AB435" i="114"/>
  <c r="AB436" i="114"/>
  <c r="AB437" i="114"/>
  <c r="AB438" i="114"/>
  <c r="AB439" i="114"/>
  <c r="AB440" i="114"/>
  <c r="AB441" i="114"/>
  <c r="AB442" i="114"/>
  <c r="AB443" i="114"/>
  <c r="AB444" i="114"/>
  <c r="AB445" i="114"/>
  <c r="AB446" i="114"/>
  <c r="AB447" i="114"/>
  <c r="AB448" i="114"/>
  <c r="AB449" i="114"/>
  <c r="AB450" i="114"/>
  <c r="AB451" i="114"/>
  <c r="AB452" i="114"/>
  <c r="AB453" i="114"/>
  <c r="AB454" i="114"/>
  <c r="AB455" i="114"/>
  <c r="AB456" i="114"/>
  <c r="AB457" i="114"/>
  <c r="AB458" i="114"/>
  <c r="AB459" i="114"/>
  <c r="AB460" i="114"/>
  <c r="AB461" i="114"/>
  <c r="AB462" i="114"/>
  <c r="AB463" i="114"/>
  <c r="AB464" i="114"/>
  <c r="AB465" i="114"/>
  <c r="AB466" i="114"/>
  <c r="AB467" i="114"/>
  <c r="AB468" i="114"/>
  <c r="AB469" i="114"/>
  <c r="AB470" i="114"/>
  <c r="AB471" i="114"/>
  <c r="AB472" i="114"/>
  <c r="AB473" i="114"/>
  <c r="AB474" i="114"/>
  <c r="AB475" i="114"/>
  <c r="AB476" i="114"/>
  <c r="AB477" i="114"/>
  <c r="AB478" i="114"/>
  <c r="AB479" i="114"/>
  <c r="AB480" i="114"/>
  <c r="AB481" i="114"/>
  <c r="AB482" i="114"/>
  <c r="AB483" i="114"/>
  <c r="AB484" i="114"/>
  <c r="AB485" i="114"/>
  <c r="AB486" i="114"/>
  <c r="AB487" i="114"/>
  <c r="AB488" i="114"/>
  <c r="AB489" i="114"/>
  <c r="AB490" i="114"/>
  <c r="AB491" i="114"/>
  <c r="AB492" i="114"/>
  <c r="AB493" i="114"/>
  <c r="AB494" i="114"/>
  <c r="AB495" i="114"/>
  <c r="AB496" i="114"/>
  <c r="AB497" i="114"/>
  <c r="AB498" i="114"/>
  <c r="AB499" i="114"/>
  <c r="AB500" i="114"/>
  <c r="AB501" i="114"/>
  <c r="AB502" i="114"/>
  <c r="AB503" i="114"/>
  <c r="AB504" i="114"/>
  <c r="AB505" i="114"/>
  <c r="AB506" i="114"/>
  <c r="AB507" i="114"/>
  <c r="AB508" i="114"/>
  <c r="AB509" i="114"/>
  <c r="AB510" i="114"/>
  <c r="AB511" i="114"/>
  <c r="AB512" i="114"/>
  <c r="AB513" i="114"/>
  <c r="AB514" i="114"/>
  <c r="AB515" i="114"/>
  <c r="AB516" i="114"/>
  <c r="AB517" i="114"/>
  <c r="AB518" i="114"/>
  <c r="AB519" i="114"/>
  <c r="AB520" i="114"/>
  <c r="AB521" i="114"/>
  <c r="AB522" i="114"/>
  <c r="AB523" i="114"/>
  <c r="AB524" i="114"/>
  <c r="AB525" i="114"/>
  <c r="AB526" i="114"/>
  <c r="AB527" i="114"/>
  <c r="AB528" i="114"/>
  <c r="AB529" i="114"/>
  <c r="AB530" i="114"/>
  <c r="AB531" i="114"/>
  <c r="AB532" i="114"/>
  <c r="AB533" i="114"/>
  <c r="AB534" i="114"/>
  <c r="AB535" i="114"/>
  <c r="AB536" i="114"/>
  <c r="AB537" i="114"/>
  <c r="AB538" i="114"/>
  <c r="AB539" i="114"/>
  <c r="AB540" i="114"/>
  <c r="AB541" i="114"/>
  <c r="AB542" i="114"/>
  <c r="AB543" i="114"/>
  <c r="AB544" i="114"/>
  <c r="AB545" i="114"/>
  <c r="AB546" i="114"/>
  <c r="AB547" i="114"/>
  <c r="AB548" i="114"/>
  <c r="AB549" i="114"/>
  <c r="AB550" i="114"/>
  <c r="AB551" i="114"/>
  <c r="AB552" i="114"/>
  <c r="AB553" i="114"/>
  <c r="AB554" i="114"/>
  <c r="AB555" i="114"/>
  <c r="AB556" i="114"/>
  <c r="AB557" i="114"/>
  <c r="AB558" i="114"/>
  <c r="AB559" i="114"/>
  <c r="AB560" i="114"/>
  <c r="AB561" i="114"/>
  <c r="AB562" i="114"/>
  <c r="AB563" i="114"/>
  <c r="AB564" i="114"/>
  <c r="AB565" i="114"/>
  <c r="AB566" i="114"/>
  <c r="AB567" i="114"/>
  <c r="AB568" i="114"/>
  <c r="AB569" i="114"/>
  <c r="AB570" i="114"/>
  <c r="AB571" i="114"/>
  <c r="AB572" i="114"/>
  <c r="AB573" i="114"/>
  <c r="AB574" i="114"/>
  <c r="AB575" i="114"/>
  <c r="AB576" i="114"/>
  <c r="AB577" i="114"/>
  <c r="AB578" i="114"/>
  <c r="AB579" i="114"/>
  <c r="AB580" i="114"/>
  <c r="AB581" i="114"/>
  <c r="AB582" i="114"/>
  <c r="AB583" i="114"/>
  <c r="AB584" i="114"/>
  <c r="AB585" i="114"/>
  <c r="AB586" i="114"/>
  <c r="AB587" i="114"/>
  <c r="AB588" i="114"/>
  <c r="AB589" i="114"/>
  <c r="AB590" i="114"/>
  <c r="AB591" i="114"/>
  <c r="AB592" i="114"/>
  <c r="AB593" i="114"/>
  <c r="AB594" i="114"/>
  <c r="AB595" i="114"/>
  <c r="AB596" i="114"/>
  <c r="AB597" i="114"/>
  <c r="AB598" i="114"/>
  <c r="AB599" i="114"/>
  <c r="AB600" i="114"/>
  <c r="AB601" i="114"/>
  <c r="AB602" i="114"/>
  <c r="AB603" i="114"/>
  <c r="AB604" i="114"/>
  <c r="AB605" i="114"/>
  <c r="AB606" i="114"/>
  <c r="AB607" i="114"/>
  <c r="AB608" i="114"/>
  <c r="AB609" i="114"/>
  <c r="AB610" i="114"/>
  <c r="AB611" i="114"/>
  <c r="AB612" i="114"/>
  <c r="AB613" i="114"/>
  <c r="AB614" i="114"/>
  <c r="AB615" i="114"/>
  <c r="AB616" i="114"/>
  <c r="AB617" i="114"/>
  <c r="AB618" i="114"/>
  <c r="AB619" i="114"/>
  <c r="AB620" i="114"/>
  <c r="AB621" i="114"/>
  <c r="AB622" i="114"/>
  <c r="AB623" i="114"/>
  <c r="AB624" i="114"/>
  <c r="AB625" i="114"/>
  <c r="AB626" i="114"/>
  <c r="AB627" i="114"/>
  <c r="AB628" i="114"/>
  <c r="AB629" i="114"/>
  <c r="AB630" i="114"/>
  <c r="AB631" i="114"/>
  <c r="AB632" i="114"/>
  <c r="AB633" i="114"/>
  <c r="AB634" i="114"/>
  <c r="AB635" i="114"/>
  <c r="AB636" i="114"/>
  <c r="AB637" i="114"/>
  <c r="AB638" i="114"/>
  <c r="AB639" i="114"/>
  <c r="AB640" i="114"/>
  <c r="AB641" i="114"/>
  <c r="AB642" i="114"/>
  <c r="AB643" i="114"/>
  <c r="AB644" i="114"/>
  <c r="AB645" i="114"/>
  <c r="AB646" i="114"/>
  <c r="AB647" i="114"/>
  <c r="AB648" i="114"/>
  <c r="AB649" i="114"/>
  <c r="AB650" i="114"/>
  <c r="AB651" i="114"/>
  <c r="AB652" i="114"/>
  <c r="AB653" i="114"/>
  <c r="AB654" i="114"/>
  <c r="AB655" i="114"/>
  <c r="AB656" i="114"/>
  <c r="AB657" i="114"/>
  <c r="AB658" i="114"/>
  <c r="AB659" i="114"/>
  <c r="AB660" i="114"/>
  <c r="AB661" i="114"/>
  <c r="AB662" i="114"/>
  <c r="AB663" i="114"/>
  <c r="AB664" i="114"/>
  <c r="AB665" i="114"/>
  <c r="AB666" i="114"/>
  <c r="AB667" i="114"/>
  <c r="AB668" i="114"/>
  <c r="AB669" i="114"/>
  <c r="AB670" i="114"/>
  <c r="AB671" i="114"/>
  <c r="AB672" i="114"/>
  <c r="AB673" i="114"/>
  <c r="AB674" i="114"/>
  <c r="AB675" i="114"/>
  <c r="AB676" i="114"/>
  <c r="AB677" i="114"/>
  <c r="AB678" i="114"/>
  <c r="AB679" i="114"/>
  <c r="AB680" i="114"/>
  <c r="AB681" i="114"/>
  <c r="AB682" i="114"/>
  <c r="AB683" i="114"/>
  <c r="AB684" i="114"/>
  <c r="AB685" i="114"/>
  <c r="AB686" i="114"/>
  <c r="AB687" i="114"/>
  <c r="AB688" i="114"/>
  <c r="AB689" i="114"/>
  <c r="AB690" i="114"/>
  <c r="AB691" i="114"/>
  <c r="AB692" i="114"/>
  <c r="AB693" i="114"/>
  <c r="AB694" i="114"/>
  <c r="AB695" i="114"/>
  <c r="AB696" i="114"/>
  <c r="AB697" i="114"/>
  <c r="AB698" i="114"/>
  <c r="AB699" i="114"/>
  <c r="AB700" i="114"/>
  <c r="AA1" i="114"/>
  <c r="AA2" i="114"/>
  <c r="AA3" i="114"/>
  <c r="AA4" i="114"/>
  <c r="AA5" i="114"/>
  <c r="AA6" i="114"/>
  <c r="AA7" i="114"/>
  <c r="AA8" i="114"/>
  <c r="AA9" i="114"/>
  <c r="AA10" i="114"/>
  <c r="AA11" i="114"/>
  <c r="AA12" i="114"/>
  <c r="AA13" i="114"/>
  <c r="AA14" i="114"/>
  <c r="AA15" i="114"/>
  <c r="AA16" i="114"/>
  <c r="AA17" i="114"/>
  <c r="AA18" i="114"/>
  <c r="AA19" i="114"/>
  <c r="AA20" i="114"/>
  <c r="AA21" i="114"/>
  <c r="AA22" i="114"/>
  <c r="AA23" i="114"/>
  <c r="AA24" i="114"/>
  <c r="AA25" i="114"/>
  <c r="AA26" i="114"/>
  <c r="AA27" i="114"/>
  <c r="AA28" i="114"/>
  <c r="AA29" i="114"/>
  <c r="AA30" i="114"/>
  <c r="AA31" i="114"/>
  <c r="AA32" i="114"/>
  <c r="AA33" i="114"/>
  <c r="AA34" i="114"/>
  <c r="AA35" i="114"/>
  <c r="AA36" i="114"/>
  <c r="AA37" i="114"/>
  <c r="AA38" i="114"/>
  <c r="AA39" i="114"/>
  <c r="AA40" i="114"/>
  <c r="AA41" i="114"/>
  <c r="AA42" i="114"/>
  <c r="AA43" i="114"/>
  <c r="AA44" i="114"/>
  <c r="AA45" i="114"/>
  <c r="AA46" i="114"/>
  <c r="AA47" i="114"/>
  <c r="AA48" i="114"/>
  <c r="AA49" i="114"/>
  <c r="AA50" i="114"/>
  <c r="AA51" i="114"/>
  <c r="AA52" i="114"/>
  <c r="AA53" i="114"/>
  <c r="AA54" i="114"/>
  <c r="AA55" i="114"/>
  <c r="AA56" i="114"/>
  <c r="AA57" i="114"/>
  <c r="AA58" i="114"/>
  <c r="AA59" i="114"/>
  <c r="AA60" i="114"/>
  <c r="AA61" i="114"/>
  <c r="AA62" i="114"/>
  <c r="AA63" i="114"/>
  <c r="AA64" i="114"/>
  <c r="AA65" i="114"/>
  <c r="AA66" i="114"/>
  <c r="AA67" i="114"/>
  <c r="AA68" i="114"/>
  <c r="AA69" i="114"/>
  <c r="AA70" i="114"/>
  <c r="AA71" i="114"/>
  <c r="AA72" i="114"/>
  <c r="AA73" i="114"/>
  <c r="AA74" i="114"/>
  <c r="AA75" i="114"/>
  <c r="AA76" i="114"/>
  <c r="AA77" i="114"/>
  <c r="AA78" i="114"/>
  <c r="AA79" i="114"/>
  <c r="AA80" i="114"/>
  <c r="AA81" i="114"/>
  <c r="AA82" i="114"/>
  <c r="AA83" i="114"/>
  <c r="AA84" i="114"/>
  <c r="AA85" i="114"/>
  <c r="AA86" i="114"/>
  <c r="AA87" i="114"/>
  <c r="AA88" i="114"/>
  <c r="AA89" i="114"/>
  <c r="AA90" i="114"/>
  <c r="AA91" i="114"/>
  <c r="AA92" i="114"/>
  <c r="AA93" i="114"/>
  <c r="AA94" i="114"/>
  <c r="AA95" i="114"/>
  <c r="AA96" i="114"/>
  <c r="AA97" i="114"/>
  <c r="AA98" i="114"/>
  <c r="AA99" i="114"/>
  <c r="AA100" i="114"/>
  <c r="AA101" i="114"/>
  <c r="AA102" i="114"/>
  <c r="AA103" i="114"/>
  <c r="AA104" i="114"/>
  <c r="AA105" i="114"/>
  <c r="AA106" i="114"/>
  <c r="AA107" i="114"/>
  <c r="AA108" i="114"/>
  <c r="AA109" i="114"/>
  <c r="AA110" i="114"/>
  <c r="AA111" i="114"/>
  <c r="AA112" i="114"/>
  <c r="AA113" i="114"/>
  <c r="AA114" i="114"/>
  <c r="AA115" i="114"/>
  <c r="AA116" i="114"/>
  <c r="AA117" i="114"/>
  <c r="AA118" i="114"/>
  <c r="AA119" i="114"/>
  <c r="AA120" i="114"/>
  <c r="AA121" i="114"/>
  <c r="AA122" i="114"/>
  <c r="AA123" i="114"/>
  <c r="AA124" i="114"/>
  <c r="AA125" i="114"/>
  <c r="AA126" i="114"/>
  <c r="AA127" i="114"/>
  <c r="AA128" i="114"/>
  <c r="AA129" i="114"/>
  <c r="AA130" i="114"/>
  <c r="AA131" i="114"/>
  <c r="AA132" i="114"/>
  <c r="AA133" i="114"/>
  <c r="AA134" i="114"/>
  <c r="AA135" i="114"/>
  <c r="AA136" i="114"/>
  <c r="AA137" i="114"/>
  <c r="AA138" i="114"/>
  <c r="AA139" i="114"/>
  <c r="AA140" i="114"/>
  <c r="AA141" i="114"/>
  <c r="AA142" i="114"/>
  <c r="AA143" i="114"/>
  <c r="AA144" i="114"/>
  <c r="AA145" i="114"/>
  <c r="AA146" i="114"/>
  <c r="AA147" i="114"/>
  <c r="AA148" i="114"/>
  <c r="AA149" i="114"/>
  <c r="AA150" i="114"/>
  <c r="AA151" i="114"/>
  <c r="AA152" i="114"/>
  <c r="AA153" i="114"/>
  <c r="AA154" i="114"/>
  <c r="AA155" i="114"/>
  <c r="AA156" i="114"/>
  <c r="AA157" i="114"/>
  <c r="AA158" i="114"/>
  <c r="AA159" i="114"/>
  <c r="AA160" i="114"/>
  <c r="AA161" i="114"/>
  <c r="AA162" i="114"/>
  <c r="AA163" i="114"/>
  <c r="AA164" i="114"/>
  <c r="AA165" i="114"/>
  <c r="AA166" i="114"/>
  <c r="AA167" i="114"/>
  <c r="AA168" i="114"/>
  <c r="AA169" i="114"/>
  <c r="AA170" i="114"/>
  <c r="AA171" i="114"/>
  <c r="AA172" i="114"/>
  <c r="AA173" i="114"/>
  <c r="AA174" i="114"/>
  <c r="AA175" i="114"/>
  <c r="AA176" i="114"/>
  <c r="AA177" i="114"/>
  <c r="AA178" i="114"/>
  <c r="AA179" i="114"/>
  <c r="AA180" i="114"/>
  <c r="AA181" i="114"/>
  <c r="AA182" i="114"/>
  <c r="AA183" i="114"/>
  <c r="AA184" i="114"/>
  <c r="AA185" i="114"/>
  <c r="AA186" i="114"/>
  <c r="AA187" i="114"/>
  <c r="AA188" i="114"/>
  <c r="AA189" i="114"/>
  <c r="AA190" i="114"/>
  <c r="AA191" i="114"/>
  <c r="AA192" i="114"/>
  <c r="AA193" i="114"/>
  <c r="AA194" i="114"/>
  <c r="AA195" i="114"/>
  <c r="AA196" i="114"/>
  <c r="AA197" i="114"/>
  <c r="AA198" i="114"/>
  <c r="AA199" i="114"/>
  <c r="AA200" i="114"/>
  <c r="AA201" i="114"/>
  <c r="AA202" i="114"/>
  <c r="AA203" i="114"/>
  <c r="AA204" i="114"/>
  <c r="AA205" i="114"/>
  <c r="AA206" i="114"/>
  <c r="AA207" i="114"/>
  <c r="AA208" i="114"/>
  <c r="AA209" i="114"/>
  <c r="AA210" i="114"/>
  <c r="AA211" i="114"/>
  <c r="AA212" i="114"/>
  <c r="AA213" i="114"/>
  <c r="AA214" i="114"/>
  <c r="AA215" i="114"/>
  <c r="AA216" i="114"/>
  <c r="AA217" i="114"/>
  <c r="AA218" i="114"/>
  <c r="AA219" i="114"/>
  <c r="AA220" i="114"/>
  <c r="AA221" i="114"/>
  <c r="AA222" i="114"/>
  <c r="AA223" i="114"/>
  <c r="AA224" i="114"/>
  <c r="AA225" i="114"/>
  <c r="AA226" i="114"/>
  <c r="AA227" i="114"/>
  <c r="AA228" i="114"/>
  <c r="AA229" i="114"/>
  <c r="AA230" i="114"/>
  <c r="AA231" i="114"/>
  <c r="AA232" i="114"/>
  <c r="AA233" i="114"/>
  <c r="AA234" i="114"/>
  <c r="AA235" i="114"/>
  <c r="AA236" i="114"/>
  <c r="AA237" i="114"/>
  <c r="AA238" i="114"/>
  <c r="AA239" i="114"/>
  <c r="AA240" i="114"/>
  <c r="AA241" i="114"/>
  <c r="AA242" i="114"/>
  <c r="AA243" i="114"/>
  <c r="AA244" i="114"/>
  <c r="AA245" i="114"/>
  <c r="AA246" i="114"/>
  <c r="AA247" i="114"/>
  <c r="AA248" i="114"/>
  <c r="AA249" i="114"/>
  <c r="AA250" i="114"/>
  <c r="AA251" i="114"/>
  <c r="AA252" i="114"/>
  <c r="AA253" i="114"/>
  <c r="AA254" i="114"/>
  <c r="AA255" i="114"/>
  <c r="AA256" i="114"/>
  <c r="AA257" i="114"/>
  <c r="AA258" i="114"/>
  <c r="AA259" i="114"/>
  <c r="AA260" i="114"/>
  <c r="AA261" i="114"/>
  <c r="AA262" i="114"/>
  <c r="AA263" i="114"/>
  <c r="AA264" i="114"/>
  <c r="AA265" i="114"/>
  <c r="AA266" i="114"/>
  <c r="AA267" i="114"/>
  <c r="AA268" i="114"/>
  <c r="AA269" i="114"/>
  <c r="AA270" i="114"/>
  <c r="AA271" i="114"/>
  <c r="AA272" i="114"/>
  <c r="AA273" i="114"/>
  <c r="AA274" i="114"/>
  <c r="AA275" i="114"/>
  <c r="AA276" i="114"/>
  <c r="AA277" i="114"/>
  <c r="AA278" i="114"/>
  <c r="AA279" i="114"/>
  <c r="AA280" i="114"/>
  <c r="AA281" i="114"/>
  <c r="AA282" i="114"/>
  <c r="AA283" i="114"/>
  <c r="AA284" i="114"/>
  <c r="AA285" i="114"/>
  <c r="AA286" i="114"/>
  <c r="AA287" i="114"/>
  <c r="AA288" i="114"/>
  <c r="AA289" i="114"/>
  <c r="AA290" i="114"/>
  <c r="AA291" i="114"/>
  <c r="AA292" i="114"/>
  <c r="AA293" i="114"/>
  <c r="AA294" i="114"/>
  <c r="AA295" i="114"/>
  <c r="AA296" i="114"/>
  <c r="AA297" i="114"/>
  <c r="AA298" i="114"/>
  <c r="AA299" i="114"/>
  <c r="AA300" i="114"/>
  <c r="AA301" i="114"/>
  <c r="AA302" i="114"/>
  <c r="AA303" i="114"/>
  <c r="AA304" i="114"/>
  <c r="AA305" i="114"/>
  <c r="AA306" i="114"/>
  <c r="AA307" i="114"/>
  <c r="AA308" i="114"/>
  <c r="AA309" i="114"/>
  <c r="AA310" i="114"/>
  <c r="AA311" i="114"/>
  <c r="AA312" i="114"/>
  <c r="AA313" i="114"/>
  <c r="AA314" i="114"/>
  <c r="AA315" i="114"/>
  <c r="AA316" i="114"/>
  <c r="AA317" i="114"/>
  <c r="AA318" i="114"/>
  <c r="AA319" i="114"/>
  <c r="AA320" i="114"/>
  <c r="AA321" i="114"/>
  <c r="AA322" i="114"/>
  <c r="AA323" i="114"/>
  <c r="AA324" i="114"/>
  <c r="AA325" i="114"/>
  <c r="AA326" i="114"/>
  <c r="AA327" i="114"/>
  <c r="AA328" i="114"/>
  <c r="AA329" i="114"/>
  <c r="AA330" i="114"/>
  <c r="AA331" i="114"/>
  <c r="AA332" i="114"/>
  <c r="AA333" i="114"/>
  <c r="AA334" i="114"/>
  <c r="AA335" i="114"/>
  <c r="AA336" i="114"/>
  <c r="AA337" i="114"/>
  <c r="AA338" i="114"/>
  <c r="AA339" i="114"/>
  <c r="AA340" i="114"/>
  <c r="AA341" i="114"/>
  <c r="AA342" i="114"/>
  <c r="AA343" i="114"/>
  <c r="AA344" i="114"/>
  <c r="AA345" i="114"/>
  <c r="AA346" i="114"/>
  <c r="AA347" i="114"/>
  <c r="AA348" i="114"/>
  <c r="AA349" i="114"/>
  <c r="AA350" i="114"/>
  <c r="AA351" i="114"/>
  <c r="AA352" i="114"/>
  <c r="AA353" i="114"/>
  <c r="AA354" i="114"/>
  <c r="AA355" i="114"/>
  <c r="AA356" i="114"/>
  <c r="AA357" i="114"/>
  <c r="AA358" i="114"/>
  <c r="AA359" i="114"/>
  <c r="AA360" i="114"/>
  <c r="AA361" i="114"/>
  <c r="AA362" i="114"/>
  <c r="AA363" i="114"/>
  <c r="AA364" i="114"/>
  <c r="AA365" i="114"/>
  <c r="AA366" i="114"/>
  <c r="AA367" i="114"/>
  <c r="AA368" i="114"/>
  <c r="AA369" i="114"/>
  <c r="AA370" i="114"/>
  <c r="AA371" i="114"/>
  <c r="AA372" i="114"/>
  <c r="AA373" i="114"/>
  <c r="AA374" i="114"/>
  <c r="AA375" i="114"/>
  <c r="AA376" i="114"/>
  <c r="AA377" i="114"/>
  <c r="AA378" i="114"/>
  <c r="AA379" i="114"/>
  <c r="AA380" i="114"/>
  <c r="AA381" i="114"/>
  <c r="AA382" i="114"/>
  <c r="AA383" i="114"/>
  <c r="AA384" i="114"/>
  <c r="AA385" i="114"/>
  <c r="AA386" i="114"/>
  <c r="AA387" i="114"/>
  <c r="AA388" i="114"/>
  <c r="AA389" i="114"/>
  <c r="AA390" i="114"/>
  <c r="AA391" i="114"/>
  <c r="AA392" i="114"/>
  <c r="AA393" i="114"/>
  <c r="AA394" i="114"/>
  <c r="AA395" i="114"/>
  <c r="AA396" i="114"/>
  <c r="AA397" i="114"/>
  <c r="AA398" i="114"/>
  <c r="AA399" i="114"/>
  <c r="AA400" i="114"/>
  <c r="AA401" i="114"/>
  <c r="AA402" i="114"/>
  <c r="AA403" i="114"/>
  <c r="AA404" i="114"/>
  <c r="AA405" i="114"/>
  <c r="AA406" i="114"/>
  <c r="AA407" i="114"/>
  <c r="AA408" i="114"/>
  <c r="AA409" i="114"/>
  <c r="AA410" i="114"/>
  <c r="AA411" i="114"/>
  <c r="AA412" i="114"/>
  <c r="AA413" i="114"/>
  <c r="AA414" i="114"/>
  <c r="AA415" i="114"/>
  <c r="AA416" i="114"/>
  <c r="AA417" i="114"/>
  <c r="AA418" i="114"/>
  <c r="AA419" i="114"/>
  <c r="AA420" i="114"/>
  <c r="AA421" i="114"/>
  <c r="AA422" i="114"/>
  <c r="AA423" i="114"/>
  <c r="AA424" i="114"/>
  <c r="AA425" i="114"/>
  <c r="AA426" i="114"/>
  <c r="AA427" i="114"/>
  <c r="AA428" i="114"/>
  <c r="AA429" i="114"/>
  <c r="AA430" i="114"/>
  <c r="AA431" i="114"/>
  <c r="AA432" i="114"/>
  <c r="AA433" i="114"/>
  <c r="AA434" i="114"/>
  <c r="AA435" i="114"/>
  <c r="AA436" i="114"/>
  <c r="AA437" i="114"/>
  <c r="AA438" i="114"/>
  <c r="AA439" i="114"/>
  <c r="AA440" i="114"/>
  <c r="AA441" i="114"/>
  <c r="AA442" i="114"/>
  <c r="AA443" i="114"/>
  <c r="AA444" i="114"/>
  <c r="AA445" i="114"/>
  <c r="AA446" i="114"/>
  <c r="AA447" i="114"/>
  <c r="AA448" i="114"/>
  <c r="AA449" i="114"/>
  <c r="AA450" i="114"/>
  <c r="AA451" i="114"/>
  <c r="AA452" i="114"/>
  <c r="AA453" i="114"/>
  <c r="AA454" i="114"/>
  <c r="AA455" i="114"/>
  <c r="AA456" i="114"/>
  <c r="AA457" i="114"/>
  <c r="AA458" i="114"/>
  <c r="AA459" i="114"/>
  <c r="AA460" i="114"/>
  <c r="AA461" i="114"/>
  <c r="AA462" i="114"/>
  <c r="AA463" i="114"/>
  <c r="AA464" i="114"/>
  <c r="AA465" i="114"/>
  <c r="AA466" i="114"/>
  <c r="AA467" i="114"/>
  <c r="AA468" i="114"/>
  <c r="AA469" i="114"/>
  <c r="AA470" i="114"/>
  <c r="AA471" i="114"/>
  <c r="AA472" i="114"/>
  <c r="AA473" i="114"/>
  <c r="AA474" i="114"/>
  <c r="AA475" i="114"/>
  <c r="AA476" i="114"/>
  <c r="AA477" i="114"/>
  <c r="AA478" i="114"/>
  <c r="AA479" i="114"/>
  <c r="AA480" i="114"/>
  <c r="AA481" i="114"/>
  <c r="AA482" i="114"/>
  <c r="AA483" i="114"/>
  <c r="AA484" i="114"/>
  <c r="AA485" i="114"/>
  <c r="AA486" i="114"/>
  <c r="AA487" i="114"/>
  <c r="AA488" i="114"/>
  <c r="AA489" i="114"/>
  <c r="AA490" i="114"/>
  <c r="AA491" i="114"/>
  <c r="AA492" i="114"/>
  <c r="AA493" i="114"/>
  <c r="AA494" i="114"/>
  <c r="AA495" i="114"/>
  <c r="AA496" i="114"/>
  <c r="AA497" i="114"/>
  <c r="AA498" i="114"/>
  <c r="AA499" i="114"/>
  <c r="AA500" i="114"/>
  <c r="AA501" i="114"/>
  <c r="AA502" i="114"/>
  <c r="AA503" i="114"/>
  <c r="AA504" i="114"/>
  <c r="AA505" i="114"/>
  <c r="AA506" i="114"/>
  <c r="AA507" i="114"/>
  <c r="AA508" i="114"/>
  <c r="AA509" i="114"/>
  <c r="AA510" i="114"/>
  <c r="AA511" i="114"/>
  <c r="AA512" i="114"/>
  <c r="AA513" i="114"/>
  <c r="AA514" i="114"/>
  <c r="AA515" i="114"/>
  <c r="AA516" i="114"/>
  <c r="AA517" i="114"/>
  <c r="AA518" i="114"/>
  <c r="AA519" i="114"/>
  <c r="AA520" i="114"/>
  <c r="AA521" i="114"/>
  <c r="AA522" i="114"/>
  <c r="AA523" i="114"/>
  <c r="AA524" i="114"/>
  <c r="AA525" i="114"/>
  <c r="AA526" i="114"/>
  <c r="AA527" i="114"/>
  <c r="AA528" i="114"/>
  <c r="AA529" i="114"/>
  <c r="AA530" i="114"/>
  <c r="AA531" i="114"/>
  <c r="AA532" i="114"/>
  <c r="AA533" i="114"/>
  <c r="AA534" i="114"/>
  <c r="AA535" i="114"/>
  <c r="AA536" i="114"/>
  <c r="AA537" i="114"/>
  <c r="AA538" i="114"/>
  <c r="AA539" i="114"/>
  <c r="AA540" i="114"/>
  <c r="AA541" i="114"/>
  <c r="AA542" i="114"/>
  <c r="AA543" i="114"/>
  <c r="AA544" i="114"/>
  <c r="AA545" i="114"/>
  <c r="AA546" i="114"/>
  <c r="AA547" i="114"/>
  <c r="AA548" i="114"/>
  <c r="AA549" i="114"/>
  <c r="AA550" i="114"/>
  <c r="AA551" i="114"/>
  <c r="AA552" i="114"/>
  <c r="AA553" i="114"/>
  <c r="AA554" i="114"/>
  <c r="AA555" i="114"/>
  <c r="AA556" i="114"/>
  <c r="AA557" i="114"/>
  <c r="AA558" i="114"/>
  <c r="AA559" i="114"/>
  <c r="AA560" i="114"/>
  <c r="AA561" i="114"/>
  <c r="AA562" i="114"/>
  <c r="AA563" i="114"/>
  <c r="AA564" i="114"/>
  <c r="AA565" i="114"/>
  <c r="AA566" i="114"/>
  <c r="AA567" i="114"/>
  <c r="AA568" i="114"/>
  <c r="AA569" i="114"/>
  <c r="AA570" i="114"/>
  <c r="AA571" i="114"/>
  <c r="AA572" i="114"/>
  <c r="AA573" i="114"/>
  <c r="AA574" i="114"/>
  <c r="AA575" i="114"/>
  <c r="AA576" i="114"/>
  <c r="AA577" i="114"/>
  <c r="AA578" i="114"/>
  <c r="AA579" i="114"/>
  <c r="AA580" i="114"/>
  <c r="AA581" i="114"/>
  <c r="AA582" i="114"/>
  <c r="AA583" i="114"/>
  <c r="AA584" i="114"/>
  <c r="AA585" i="114"/>
  <c r="AA586" i="114"/>
  <c r="AA587" i="114"/>
  <c r="AA588" i="114"/>
  <c r="AA589" i="114"/>
  <c r="AA590" i="114"/>
  <c r="AA591" i="114"/>
  <c r="AA592" i="114"/>
  <c r="AA593" i="114"/>
  <c r="AA594" i="114"/>
  <c r="AA595" i="114"/>
  <c r="AA596" i="114"/>
  <c r="AA597" i="114"/>
  <c r="AA598" i="114"/>
  <c r="AA599" i="114"/>
  <c r="AA600" i="114"/>
  <c r="AA601" i="114"/>
  <c r="AA602" i="114"/>
  <c r="AA603" i="114"/>
  <c r="AA604" i="114"/>
  <c r="AA605" i="114"/>
  <c r="AA606" i="114"/>
  <c r="AA607" i="114"/>
  <c r="AA608" i="114"/>
  <c r="AA609" i="114"/>
  <c r="AA610" i="114"/>
  <c r="AA611" i="114"/>
  <c r="AA612" i="114"/>
  <c r="AA613" i="114"/>
  <c r="AA614" i="114"/>
  <c r="AA615" i="114"/>
  <c r="AA616" i="114"/>
  <c r="AA617" i="114"/>
  <c r="AA618" i="114"/>
  <c r="AA619" i="114"/>
  <c r="AA620" i="114"/>
  <c r="AA621" i="114"/>
  <c r="AA622" i="114"/>
  <c r="AA623" i="114"/>
  <c r="AA624" i="114"/>
  <c r="AA625" i="114"/>
  <c r="AA626" i="114"/>
  <c r="AA627" i="114"/>
  <c r="AA628" i="114"/>
  <c r="AA629" i="114"/>
  <c r="AA630" i="114"/>
  <c r="AA631" i="114"/>
  <c r="AA632" i="114"/>
  <c r="AA633" i="114"/>
  <c r="AA634" i="114"/>
  <c r="AA635" i="114"/>
  <c r="AA636" i="114"/>
  <c r="AA637" i="114"/>
  <c r="AA638" i="114"/>
  <c r="AA639" i="114"/>
  <c r="AA640" i="114"/>
  <c r="AA641" i="114"/>
  <c r="AA642" i="114"/>
  <c r="AA643" i="114"/>
  <c r="AA644" i="114"/>
  <c r="AA645" i="114"/>
  <c r="AA646" i="114"/>
  <c r="AA647" i="114"/>
  <c r="AA648" i="114"/>
  <c r="AA649" i="114"/>
  <c r="AA650" i="114"/>
  <c r="AA651" i="114"/>
  <c r="AA652" i="114"/>
  <c r="AA653" i="114"/>
  <c r="AA654" i="114"/>
  <c r="AA655" i="114"/>
  <c r="AA656" i="114"/>
  <c r="AA657" i="114"/>
  <c r="AA658" i="114"/>
  <c r="AA659" i="114"/>
  <c r="AA660" i="114"/>
  <c r="AA661" i="114"/>
  <c r="AA662" i="114"/>
  <c r="AA663" i="114"/>
  <c r="AA664" i="114"/>
  <c r="AA665" i="114"/>
  <c r="AA666" i="114"/>
  <c r="AA667" i="114"/>
  <c r="AA668" i="114"/>
  <c r="AA669" i="114"/>
  <c r="AA670" i="114"/>
  <c r="AA671" i="114"/>
  <c r="AA672" i="114"/>
  <c r="AA673" i="114"/>
  <c r="AA674" i="114"/>
  <c r="AA675" i="114"/>
  <c r="AA676" i="114"/>
  <c r="AA677" i="114"/>
  <c r="AA678" i="114"/>
  <c r="AA679" i="114"/>
  <c r="AA680" i="114"/>
  <c r="AA681" i="114"/>
  <c r="AA682" i="114"/>
  <c r="AA683" i="114"/>
  <c r="AA684" i="114"/>
  <c r="AA685" i="114"/>
  <c r="AA686" i="114"/>
  <c r="AA687" i="114"/>
  <c r="AA688" i="114"/>
  <c r="AA689" i="114"/>
  <c r="AA690" i="114"/>
  <c r="AA691" i="114"/>
  <c r="AA692" i="114"/>
  <c r="AA693" i="114"/>
  <c r="AA694" i="114"/>
  <c r="AA695" i="114"/>
  <c r="AA696" i="114"/>
  <c r="AA697" i="114"/>
  <c r="AA698" i="114"/>
  <c r="AA699" i="114"/>
  <c r="AA700" i="114"/>
  <c r="Z1" i="114"/>
  <c r="Z2" i="114"/>
  <c r="Z3" i="114"/>
  <c r="Z4" i="114"/>
  <c r="Z5" i="114"/>
  <c r="Z6" i="114"/>
  <c r="Z7" i="114"/>
  <c r="Z8" i="114"/>
  <c r="Z9" i="114"/>
  <c r="Z10" i="114"/>
  <c r="Z11" i="114"/>
  <c r="Z12" i="114"/>
  <c r="Z13" i="114"/>
  <c r="Z14" i="114"/>
  <c r="Z15" i="114"/>
  <c r="Z16" i="114"/>
  <c r="Z17" i="114"/>
  <c r="Z18" i="114"/>
  <c r="Z19" i="114"/>
  <c r="Z20" i="114"/>
  <c r="Z21" i="114"/>
  <c r="Z22" i="114"/>
  <c r="Z23" i="114"/>
  <c r="Z24" i="114"/>
  <c r="Z25" i="114"/>
  <c r="Z26" i="114"/>
  <c r="Z27" i="114"/>
  <c r="Z28" i="114"/>
  <c r="Z29" i="114"/>
  <c r="Z30" i="114"/>
  <c r="Z31" i="114"/>
  <c r="Z32" i="114"/>
  <c r="Z33" i="114"/>
  <c r="Z34" i="114"/>
  <c r="Z35" i="114"/>
  <c r="Z36" i="114"/>
  <c r="Z37" i="114"/>
  <c r="Z38" i="114"/>
  <c r="Z39" i="114"/>
  <c r="Z40" i="114"/>
  <c r="Z41" i="114"/>
  <c r="Z42" i="114"/>
  <c r="Z43" i="114"/>
  <c r="Z44" i="114"/>
  <c r="Z45" i="114"/>
  <c r="Z46" i="114"/>
  <c r="Z47" i="114"/>
  <c r="Z48" i="114"/>
  <c r="Z49" i="114"/>
  <c r="Z50" i="114"/>
  <c r="Z51" i="114"/>
  <c r="Z52" i="114"/>
  <c r="Z53" i="114"/>
  <c r="Z54" i="114"/>
  <c r="Z55" i="114"/>
  <c r="Z56" i="114"/>
  <c r="Z57" i="114"/>
  <c r="Z58" i="114"/>
  <c r="Z59" i="114"/>
  <c r="Z60" i="114"/>
  <c r="Z61" i="114"/>
  <c r="Z62" i="114"/>
  <c r="Z63" i="114"/>
  <c r="Z64" i="114"/>
  <c r="Z65" i="114"/>
  <c r="Z66" i="114"/>
  <c r="Z67" i="114"/>
  <c r="Z68" i="114"/>
  <c r="Z69" i="114"/>
  <c r="Z70" i="114"/>
  <c r="Z71" i="114"/>
  <c r="Z72" i="114"/>
  <c r="Z73" i="114"/>
  <c r="Z74" i="114"/>
  <c r="Z75" i="114"/>
  <c r="Z76" i="114"/>
  <c r="Z77" i="114"/>
  <c r="Z78" i="114"/>
  <c r="Z79" i="114"/>
  <c r="Z80" i="114"/>
  <c r="Z81" i="114"/>
  <c r="Z82" i="114"/>
  <c r="Z83" i="114"/>
  <c r="Z84" i="114"/>
  <c r="Z85" i="114"/>
  <c r="Z86" i="114"/>
  <c r="Z87" i="114"/>
  <c r="Z88" i="114"/>
  <c r="Z89" i="114"/>
  <c r="Z90" i="114"/>
  <c r="Z91" i="114"/>
  <c r="Z92" i="114"/>
  <c r="Z93" i="114"/>
  <c r="Z94" i="114"/>
  <c r="Z95" i="114"/>
  <c r="Z96" i="114"/>
  <c r="Z97" i="114"/>
  <c r="Z98" i="114"/>
  <c r="Z99" i="114"/>
  <c r="Z100" i="114"/>
  <c r="Z101" i="114"/>
  <c r="Z102" i="114"/>
  <c r="Z103" i="114"/>
  <c r="Z104" i="114"/>
  <c r="Z105" i="114"/>
  <c r="Z106" i="114"/>
  <c r="Z107" i="114"/>
  <c r="Z108" i="114"/>
  <c r="Z109" i="114"/>
  <c r="Z110" i="114"/>
  <c r="Z111" i="114"/>
  <c r="Z112" i="114"/>
  <c r="Z113" i="114"/>
  <c r="Z114" i="114"/>
  <c r="Z115" i="114"/>
  <c r="Z116" i="114"/>
  <c r="Z117" i="114"/>
  <c r="Z118" i="114"/>
  <c r="Z119" i="114"/>
  <c r="Z120" i="114"/>
  <c r="Z121" i="114"/>
  <c r="Z122" i="114"/>
  <c r="Z123" i="114"/>
  <c r="Z124" i="114"/>
  <c r="Z125" i="114"/>
  <c r="Z126" i="114"/>
  <c r="Z127" i="114"/>
  <c r="Z128" i="114"/>
  <c r="Z129" i="114"/>
  <c r="Z130" i="114"/>
  <c r="Z131" i="114"/>
  <c r="Z132" i="114"/>
  <c r="Z133" i="114"/>
  <c r="Z134" i="114"/>
  <c r="Z135" i="114"/>
  <c r="Z136" i="114"/>
  <c r="Z137" i="114"/>
  <c r="Z138" i="114"/>
  <c r="Z139" i="114"/>
  <c r="Z140" i="114"/>
  <c r="Z141" i="114"/>
  <c r="Z142" i="114"/>
  <c r="Z143" i="114"/>
  <c r="Z144" i="114"/>
  <c r="Z145" i="114"/>
  <c r="Z146" i="114"/>
  <c r="Z147" i="114"/>
  <c r="Z148" i="114"/>
  <c r="Z149" i="114"/>
  <c r="Z150" i="114"/>
  <c r="Z151" i="114"/>
  <c r="Z152" i="114"/>
  <c r="Z153" i="114"/>
  <c r="Z154" i="114"/>
  <c r="Z155" i="114"/>
  <c r="Z156" i="114"/>
  <c r="Z157" i="114"/>
  <c r="Z158" i="114"/>
  <c r="Z159" i="114"/>
  <c r="Z160" i="114"/>
  <c r="Z161" i="114"/>
  <c r="Z162" i="114"/>
  <c r="Z163" i="114"/>
  <c r="Z164" i="114"/>
  <c r="Z165" i="114"/>
  <c r="Z166" i="114"/>
  <c r="Z167" i="114"/>
  <c r="Z168" i="114"/>
  <c r="Z169" i="114"/>
  <c r="Z170" i="114"/>
  <c r="Z171" i="114"/>
  <c r="Z172" i="114"/>
  <c r="Z173" i="114"/>
  <c r="Z174" i="114"/>
  <c r="Z175" i="114"/>
  <c r="Z176" i="114"/>
  <c r="Z177" i="114"/>
  <c r="Z178" i="114"/>
  <c r="Z179" i="114"/>
  <c r="Z180" i="114"/>
  <c r="Z181" i="114"/>
  <c r="Z182" i="114"/>
  <c r="Z183" i="114"/>
  <c r="Z184" i="114"/>
  <c r="Z185" i="114"/>
  <c r="Z186" i="114"/>
  <c r="Z187" i="114"/>
  <c r="Z188" i="114"/>
  <c r="Z189" i="114"/>
  <c r="Z190" i="114"/>
  <c r="Z191" i="114"/>
  <c r="Z192" i="114"/>
  <c r="Z193" i="114"/>
  <c r="Z194" i="114"/>
  <c r="Z195" i="114"/>
  <c r="Z196" i="114"/>
  <c r="Z197" i="114"/>
  <c r="Z198" i="114"/>
  <c r="Z199" i="114"/>
  <c r="Z200" i="114"/>
  <c r="Z201" i="114"/>
  <c r="Z202" i="114"/>
  <c r="Z203" i="114"/>
  <c r="Z204" i="114"/>
  <c r="Z205" i="114"/>
  <c r="Z206" i="114"/>
  <c r="Z207" i="114"/>
  <c r="Z208" i="114"/>
  <c r="Z209" i="114"/>
  <c r="Z210" i="114"/>
  <c r="Z211" i="114"/>
  <c r="Z212" i="114"/>
  <c r="Z213" i="114"/>
  <c r="Z214" i="114"/>
  <c r="Z215" i="114"/>
  <c r="Z216" i="114"/>
  <c r="Z217" i="114"/>
  <c r="Z218" i="114"/>
  <c r="Z219" i="114"/>
  <c r="Z220" i="114"/>
  <c r="Z221" i="114"/>
  <c r="Z222" i="114"/>
  <c r="Z223" i="114"/>
  <c r="Z224" i="114"/>
  <c r="Z225" i="114"/>
  <c r="Z226" i="114"/>
  <c r="Z227" i="114"/>
  <c r="Z228" i="114"/>
  <c r="Z229" i="114"/>
  <c r="Z230" i="114"/>
  <c r="Z231" i="114"/>
  <c r="Z232" i="114"/>
  <c r="Z233" i="114"/>
  <c r="Z234" i="114"/>
  <c r="Z235" i="114"/>
  <c r="Z236" i="114"/>
  <c r="Z237" i="114"/>
  <c r="Z238" i="114"/>
  <c r="Z239" i="114"/>
  <c r="Z240" i="114"/>
  <c r="Z241" i="114"/>
  <c r="Z242" i="114"/>
  <c r="Z243" i="114"/>
  <c r="Z244" i="114"/>
  <c r="Z245" i="114"/>
  <c r="Z246" i="114"/>
  <c r="Z247" i="114"/>
  <c r="Z248" i="114"/>
  <c r="Z249" i="114"/>
  <c r="Z250" i="114"/>
  <c r="Z251" i="114"/>
  <c r="Z252" i="114"/>
  <c r="Z253" i="114"/>
  <c r="Z254" i="114"/>
  <c r="Z255" i="114"/>
  <c r="Z256" i="114"/>
  <c r="Z257" i="114"/>
  <c r="Z258" i="114"/>
  <c r="Z259" i="114"/>
  <c r="Z260" i="114"/>
  <c r="Z261" i="114"/>
  <c r="Z262" i="114"/>
  <c r="Z263" i="114"/>
  <c r="Z264" i="114"/>
  <c r="Z265" i="114"/>
  <c r="Z266" i="114"/>
  <c r="Z267" i="114"/>
  <c r="Z268" i="114"/>
  <c r="Z269" i="114"/>
  <c r="Z270" i="114"/>
  <c r="Z271" i="114"/>
  <c r="Z272" i="114"/>
  <c r="Z273" i="114"/>
  <c r="Z274" i="114"/>
  <c r="Z275" i="114"/>
  <c r="Z276" i="114"/>
  <c r="Z277" i="114"/>
  <c r="Z278" i="114"/>
  <c r="Z279" i="114"/>
  <c r="Z280" i="114"/>
  <c r="Z281" i="114"/>
  <c r="Z282" i="114"/>
  <c r="Z283" i="114"/>
  <c r="Z284" i="114"/>
  <c r="Z285" i="114"/>
  <c r="Z286" i="114"/>
  <c r="Z287" i="114"/>
  <c r="Z288" i="114"/>
  <c r="Z289" i="114"/>
  <c r="Z290" i="114"/>
  <c r="Z291" i="114"/>
  <c r="Z292" i="114"/>
  <c r="Z293" i="114"/>
  <c r="Z294" i="114"/>
  <c r="Z295" i="114"/>
  <c r="Z296" i="114"/>
  <c r="Z297" i="114"/>
  <c r="Z298" i="114"/>
  <c r="Z299" i="114"/>
  <c r="Z300" i="114"/>
  <c r="Z301" i="114"/>
  <c r="Z302" i="114"/>
  <c r="Z303" i="114"/>
  <c r="Z304" i="114"/>
  <c r="Z305" i="114"/>
  <c r="Z306" i="114"/>
  <c r="Z307" i="114"/>
  <c r="Z308" i="114"/>
  <c r="Z309" i="114"/>
  <c r="Z310" i="114"/>
  <c r="Z311" i="114"/>
  <c r="Z312" i="114"/>
  <c r="Z313" i="114"/>
  <c r="Z314" i="114"/>
  <c r="Z315" i="114"/>
  <c r="Z316" i="114"/>
  <c r="Z317" i="114"/>
  <c r="Z318" i="114"/>
  <c r="Z319" i="114"/>
  <c r="Z320" i="114"/>
  <c r="Z321" i="114"/>
  <c r="Z322" i="114"/>
  <c r="Z323" i="114"/>
  <c r="Z324" i="114"/>
  <c r="Z325" i="114"/>
  <c r="Z326" i="114"/>
  <c r="Z327" i="114"/>
  <c r="Z328" i="114"/>
  <c r="Z329" i="114"/>
  <c r="Z330" i="114"/>
  <c r="Z331" i="114"/>
  <c r="Z332" i="114"/>
  <c r="Z333" i="114"/>
  <c r="Z334" i="114"/>
  <c r="Z335" i="114"/>
  <c r="Z336" i="114"/>
  <c r="Z337" i="114"/>
  <c r="Z338" i="114"/>
  <c r="Z339" i="114"/>
  <c r="Z340" i="114"/>
  <c r="Z341" i="114"/>
  <c r="Z342" i="114"/>
  <c r="Z343" i="114"/>
  <c r="Z344" i="114"/>
  <c r="Z345" i="114"/>
  <c r="Z346" i="114"/>
  <c r="Z347" i="114"/>
  <c r="Z348" i="114"/>
  <c r="Z349" i="114"/>
  <c r="Z350" i="114"/>
  <c r="Z351" i="114"/>
  <c r="Z352" i="114"/>
  <c r="Z353" i="114"/>
  <c r="Z354" i="114"/>
  <c r="Z355" i="114"/>
  <c r="Z356" i="114"/>
  <c r="Z357" i="114"/>
  <c r="Z358" i="114"/>
  <c r="Z359" i="114"/>
  <c r="Z360" i="114"/>
  <c r="Z361" i="114"/>
  <c r="Z362" i="114"/>
  <c r="Z363" i="114"/>
  <c r="Z364" i="114"/>
  <c r="Z365" i="114"/>
  <c r="Z366" i="114"/>
  <c r="Z367" i="114"/>
  <c r="Z368" i="114"/>
  <c r="Z369" i="114"/>
  <c r="Z370" i="114"/>
  <c r="Z371" i="114"/>
  <c r="Z372" i="114"/>
  <c r="Z373" i="114"/>
  <c r="Z374" i="114"/>
  <c r="Z375" i="114"/>
  <c r="Z376" i="114"/>
  <c r="Z377" i="114"/>
  <c r="Z378" i="114"/>
  <c r="Z379" i="114"/>
  <c r="Z380" i="114"/>
  <c r="Z381" i="114"/>
  <c r="Z382" i="114"/>
  <c r="Z383" i="114"/>
  <c r="Z384" i="114"/>
  <c r="Z385" i="114"/>
  <c r="Z386" i="114"/>
  <c r="Z387" i="114"/>
  <c r="Z388" i="114"/>
  <c r="Z389" i="114"/>
  <c r="Z390" i="114"/>
  <c r="Z391" i="114"/>
  <c r="Z392" i="114"/>
  <c r="Z393" i="114"/>
  <c r="Z394" i="114"/>
  <c r="Z395" i="114"/>
  <c r="Z396" i="114"/>
  <c r="Z397" i="114"/>
  <c r="Z398" i="114"/>
  <c r="Z399" i="114"/>
  <c r="Z400" i="114"/>
  <c r="Z401" i="114"/>
  <c r="Z402" i="114"/>
  <c r="Z403" i="114"/>
  <c r="Z404" i="114"/>
  <c r="Z405" i="114"/>
  <c r="Z406" i="114"/>
  <c r="Z407" i="114"/>
  <c r="Z408" i="114"/>
  <c r="Z409" i="114"/>
  <c r="Z410" i="114"/>
  <c r="Z411" i="114"/>
  <c r="Z412" i="114"/>
  <c r="Z413" i="114"/>
  <c r="Z414" i="114"/>
  <c r="Z415" i="114"/>
  <c r="Z416" i="114"/>
  <c r="Z417" i="114"/>
  <c r="Z418" i="114"/>
  <c r="Z419" i="114"/>
  <c r="Z420" i="114"/>
  <c r="Z421" i="114"/>
  <c r="Z422" i="114"/>
  <c r="Z423" i="114"/>
  <c r="Z424" i="114"/>
  <c r="Z425" i="114"/>
  <c r="Z426" i="114"/>
  <c r="Z427" i="114"/>
  <c r="Z428" i="114"/>
  <c r="Z429" i="114"/>
  <c r="Z430" i="114"/>
  <c r="Z431" i="114"/>
  <c r="Z432" i="114"/>
  <c r="Z433" i="114"/>
  <c r="Z434" i="114"/>
  <c r="Z435" i="114"/>
  <c r="Z436" i="114"/>
  <c r="Z437" i="114"/>
  <c r="Z438" i="114"/>
  <c r="Z439" i="114"/>
  <c r="Z440" i="114"/>
  <c r="Z441" i="114"/>
  <c r="Z442" i="114"/>
  <c r="Z443" i="114"/>
  <c r="Z444" i="114"/>
  <c r="Z445" i="114"/>
  <c r="Z446" i="114"/>
  <c r="Z447" i="114"/>
  <c r="Z448" i="114"/>
  <c r="Z449" i="114"/>
  <c r="Z450" i="114"/>
  <c r="Z451" i="114"/>
  <c r="Z452" i="114"/>
  <c r="Z453" i="114"/>
  <c r="Z454" i="114"/>
  <c r="Z455" i="114"/>
  <c r="Z456" i="114"/>
  <c r="Z457" i="114"/>
  <c r="Z458" i="114"/>
  <c r="Z459" i="114"/>
  <c r="Z460" i="114"/>
  <c r="Z461" i="114"/>
  <c r="Z462" i="114"/>
  <c r="Z463" i="114"/>
  <c r="Z464" i="114"/>
  <c r="Z465" i="114"/>
  <c r="Z466" i="114"/>
  <c r="Z467" i="114"/>
  <c r="Z468" i="114"/>
  <c r="Z469" i="114"/>
  <c r="Z470" i="114"/>
  <c r="Z471" i="114"/>
  <c r="Z472" i="114"/>
  <c r="Z473" i="114"/>
  <c r="Z474" i="114"/>
  <c r="Z475" i="114"/>
  <c r="Z476" i="114"/>
  <c r="Z477" i="114"/>
  <c r="Z478" i="114"/>
  <c r="Z479" i="114"/>
  <c r="Z480" i="114"/>
  <c r="Z481" i="114"/>
  <c r="Z482" i="114"/>
  <c r="Z483" i="114"/>
  <c r="Z484" i="114"/>
  <c r="Z485" i="114"/>
  <c r="Z486" i="114"/>
  <c r="Z487" i="114"/>
  <c r="Z488" i="114"/>
  <c r="Z489" i="114"/>
  <c r="Z490" i="114"/>
  <c r="Z491" i="114"/>
  <c r="Z492" i="114"/>
  <c r="Z493" i="114"/>
  <c r="Z494" i="114"/>
  <c r="Z495" i="114"/>
  <c r="Z496" i="114"/>
  <c r="Z497" i="114"/>
  <c r="Z498" i="114"/>
  <c r="Z499" i="114"/>
  <c r="Z500" i="114"/>
  <c r="Z501" i="114"/>
  <c r="Z502" i="114"/>
  <c r="Z503" i="114"/>
  <c r="Z504" i="114"/>
  <c r="Z505" i="114"/>
  <c r="Z506" i="114"/>
  <c r="Z507" i="114"/>
  <c r="Z508" i="114"/>
  <c r="Z509" i="114"/>
  <c r="Z510" i="114"/>
  <c r="Z511" i="114"/>
  <c r="Z512" i="114"/>
  <c r="Z513" i="114"/>
  <c r="Z514" i="114"/>
  <c r="Z515" i="114"/>
  <c r="Z516" i="114"/>
  <c r="Z517" i="114"/>
  <c r="Z518" i="114"/>
  <c r="Z519" i="114"/>
  <c r="Z520" i="114"/>
  <c r="Z521" i="114"/>
  <c r="Z522" i="114"/>
  <c r="Z523" i="114"/>
  <c r="Z524" i="114"/>
  <c r="Z525" i="114"/>
  <c r="Z526" i="114"/>
  <c r="Z527" i="114"/>
  <c r="Z528" i="114"/>
  <c r="Z529" i="114"/>
  <c r="Z530" i="114"/>
  <c r="Z531" i="114"/>
  <c r="Z532" i="114"/>
  <c r="Z533" i="114"/>
  <c r="Z534" i="114"/>
  <c r="Z535" i="114"/>
  <c r="Z536" i="114"/>
  <c r="Z537" i="114"/>
  <c r="Z538" i="114"/>
  <c r="Z539" i="114"/>
  <c r="Z540" i="114"/>
  <c r="Z541" i="114"/>
  <c r="Z542" i="114"/>
  <c r="Z543" i="114"/>
  <c r="Z544" i="114"/>
  <c r="Z545" i="114"/>
  <c r="Z546" i="114"/>
  <c r="Z547" i="114"/>
  <c r="Z548" i="114"/>
  <c r="Z549" i="114"/>
  <c r="Z550" i="114"/>
  <c r="Z551" i="114"/>
  <c r="Z552" i="114"/>
  <c r="Z553" i="114"/>
  <c r="Z554" i="114"/>
  <c r="Z555" i="114"/>
  <c r="Z556" i="114"/>
  <c r="Z557" i="114"/>
  <c r="Z558" i="114"/>
  <c r="Z559" i="114"/>
  <c r="Z560" i="114"/>
  <c r="Z561" i="114"/>
  <c r="Z562" i="114"/>
  <c r="Z563" i="114"/>
  <c r="Z564" i="114"/>
  <c r="Z565" i="114"/>
  <c r="Z566" i="114"/>
  <c r="Z567" i="114"/>
  <c r="Z568" i="114"/>
  <c r="Z569" i="114"/>
  <c r="Z570" i="114"/>
  <c r="Z571" i="114"/>
  <c r="Z572" i="114"/>
  <c r="Z573" i="114"/>
  <c r="Z574" i="114"/>
  <c r="Z575" i="114"/>
  <c r="Z576" i="114"/>
  <c r="Z577" i="114"/>
  <c r="Z578" i="114"/>
  <c r="Z579" i="114"/>
  <c r="Z580" i="114"/>
  <c r="Z581" i="114"/>
  <c r="Z582" i="114"/>
  <c r="Z583" i="114"/>
  <c r="Z584" i="114"/>
  <c r="Z585" i="114"/>
  <c r="Z586" i="114"/>
  <c r="Z587" i="114"/>
  <c r="Z588" i="114"/>
  <c r="Z589" i="114"/>
  <c r="Z590" i="114"/>
  <c r="Z591" i="114"/>
  <c r="Z592" i="114"/>
  <c r="Z593" i="114"/>
  <c r="Z594" i="114"/>
  <c r="Z595" i="114"/>
  <c r="Z596" i="114"/>
  <c r="Z597" i="114"/>
  <c r="Z598" i="114"/>
  <c r="Z599" i="114"/>
  <c r="Z600" i="114"/>
  <c r="Z601" i="114"/>
  <c r="Z602" i="114"/>
  <c r="Z603" i="114"/>
  <c r="Z604" i="114"/>
  <c r="Z605" i="114"/>
  <c r="Z606" i="114"/>
  <c r="Z607" i="114"/>
  <c r="Z608" i="114"/>
  <c r="Z609" i="114"/>
  <c r="Z610" i="114"/>
  <c r="Z611" i="114"/>
  <c r="Z612" i="114"/>
  <c r="Z613" i="114"/>
  <c r="Z614" i="114"/>
  <c r="Z615" i="114"/>
  <c r="Z616" i="114"/>
  <c r="Z617" i="114"/>
  <c r="Z618" i="114"/>
  <c r="Z619" i="114"/>
  <c r="Z620" i="114"/>
  <c r="Z621" i="114"/>
  <c r="Z622" i="114"/>
  <c r="Z623" i="114"/>
  <c r="Z624" i="114"/>
  <c r="Z625" i="114"/>
  <c r="Z626" i="114"/>
  <c r="Z627" i="114"/>
  <c r="Z628" i="114"/>
  <c r="Z629" i="114"/>
  <c r="Z630" i="114"/>
  <c r="Z631" i="114"/>
  <c r="Z632" i="114"/>
  <c r="Z633" i="114"/>
  <c r="Z634" i="114"/>
  <c r="Z635" i="114"/>
  <c r="Z636" i="114"/>
  <c r="Z637" i="114"/>
  <c r="Z638" i="114"/>
  <c r="Z639" i="114"/>
  <c r="Z640" i="114"/>
  <c r="Z641" i="114"/>
  <c r="Z642" i="114"/>
  <c r="Z643" i="114"/>
  <c r="Z644" i="114"/>
  <c r="Z645" i="114"/>
  <c r="Z646" i="114"/>
  <c r="Z647" i="114"/>
  <c r="Z648" i="114"/>
  <c r="Z649" i="114"/>
  <c r="Z650" i="114"/>
  <c r="Z651" i="114"/>
  <c r="Z652" i="114"/>
  <c r="Z653" i="114"/>
  <c r="Z654" i="114"/>
  <c r="Z655" i="114"/>
  <c r="Z656" i="114"/>
  <c r="Z657" i="114"/>
  <c r="Z658" i="114"/>
  <c r="Z659" i="114"/>
  <c r="Z660" i="114"/>
  <c r="Z661" i="114"/>
  <c r="Z662" i="114"/>
  <c r="Z663" i="114"/>
  <c r="Z664" i="114"/>
  <c r="Z665" i="114"/>
  <c r="Z666" i="114"/>
  <c r="Z667" i="114"/>
  <c r="Z668" i="114"/>
  <c r="Z669" i="114"/>
  <c r="Z670" i="114"/>
  <c r="Z671" i="114"/>
  <c r="Z672" i="114"/>
  <c r="Z673" i="114"/>
  <c r="Z674" i="114"/>
  <c r="Z675" i="114"/>
  <c r="Z676" i="114"/>
  <c r="Z677" i="114"/>
  <c r="Z678" i="114"/>
  <c r="Z679" i="114"/>
  <c r="Z680" i="114"/>
  <c r="Z681" i="114"/>
  <c r="Z682" i="114"/>
  <c r="Z683" i="114"/>
  <c r="Z684" i="114"/>
  <c r="Z685" i="114"/>
  <c r="Z686" i="114"/>
  <c r="Z687" i="114"/>
  <c r="Z688" i="114"/>
  <c r="Z689" i="114"/>
  <c r="Z690" i="114"/>
  <c r="Z691" i="114"/>
  <c r="Z692" i="114"/>
  <c r="Z693" i="114"/>
  <c r="Z694" i="114"/>
  <c r="Z695" i="114"/>
  <c r="Z696" i="114"/>
  <c r="Z697" i="114"/>
  <c r="Z698" i="114"/>
  <c r="Z699" i="114"/>
  <c r="Z700" i="114"/>
  <c r="X1" i="114"/>
  <c r="X2" i="114"/>
  <c r="X3" i="114"/>
  <c r="X4" i="114"/>
  <c r="X5" i="114"/>
  <c r="X6" i="114"/>
  <c r="X7" i="114"/>
  <c r="X8" i="114"/>
  <c r="X9" i="114"/>
  <c r="X10" i="114"/>
  <c r="X11" i="114"/>
  <c r="X12" i="114"/>
  <c r="X13" i="114"/>
  <c r="X14" i="114"/>
  <c r="X15" i="114"/>
  <c r="X16" i="114"/>
  <c r="X17" i="114"/>
  <c r="X18" i="114"/>
  <c r="X19" i="114"/>
  <c r="X20" i="114"/>
  <c r="X21" i="114"/>
  <c r="X22" i="114"/>
  <c r="X23" i="114"/>
  <c r="X24" i="114"/>
  <c r="X25" i="114"/>
  <c r="X26" i="114"/>
  <c r="X27" i="114"/>
  <c r="X28" i="114"/>
  <c r="X29" i="114"/>
  <c r="X30" i="114"/>
  <c r="X31" i="114"/>
  <c r="X32" i="114"/>
  <c r="X33" i="114"/>
  <c r="X34" i="114"/>
  <c r="X35" i="114"/>
  <c r="X36" i="114"/>
  <c r="X37" i="114"/>
  <c r="X38" i="114"/>
  <c r="X39" i="114"/>
  <c r="X40" i="114"/>
  <c r="X41" i="114"/>
  <c r="X42" i="114"/>
  <c r="X43" i="114"/>
  <c r="X44" i="114"/>
  <c r="X45" i="114"/>
  <c r="X46" i="114"/>
  <c r="X47" i="114"/>
  <c r="X48" i="114"/>
  <c r="X49" i="114"/>
  <c r="X50" i="114"/>
  <c r="X51" i="114"/>
  <c r="X52" i="114"/>
  <c r="X53" i="114"/>
  <c r="X54" i="114"/>
  <c r="X55" i="114"/>
  <c r="X56" i="114"/>
  <c r="X57" i="114"/>
  <c r="X58" i="114"/>
  <c r="X59" i="114"/>
  <c r="X60" i="114"/>
  <c r="X61" i="114"/>
  <c r="X62" i="114"/>
  <c r="X63" i="114"/>
  <c r="X64" i="114"/>
  <c r="X65" i="114"/>
  <c r="X66" i="114"/>
  <c r="X67" i="114"/>
  <c r="X68" i="114"/>
  <c r="X69" i="114"/>
  <c r="X70" i="114"/>
  <c r="X71" i="114"/>
  <c r="X72" i="114"/>
  <c r="X73" i="114"/>
  <c r="X74" i="114"/>
  <c r="X75" i="114"/>
  <c r="X76" i="114"/>
  <c r="X77" i="114"/>
  <c r="X78" i="114"/>
  <c r="X79" i="114"/>
  <c r="X80" i="114"/>
  <c r="X81" i="114"/>
  <c r="X82" i="114"/>
  <c r="X83" i="114"/>
  <c r="X84" i="114"/>
  <c r="X85" i="114"/>
  <c r="X86" i="114"/>
  <c r="X87" i="114"/>
  <c r="X88" i="114"/>
  <c r="X89" i="114"/>
  <c r="X90" i="114"/>
  <c r="X91" i="114"/>
  <c r="X92" i="114"/>
  <c r="X93" i="114"/>
  <c r="X94" i="114"/>
  <c r="X95" i="114"/>
  <c r="X96" i="114"/>
  <c r="X97" i="114"/>
  <c r="X98" i="114"/>
  <c r="X99" i="114"/>
  <c r="X100" i="114"/>
  <c r="X101" i="114"/>
  <c r="X102" i="114"/>
  <c r="X103" i="114"/>
  <c r="X104" i="114"/>
  <c r="X105" i="114"/>
  <c r="X106" i="114"/>
  <c r="X107" i="114"/>
  <c r="X108" i="114"/>
  <c r="X109" i="114"/>
  <c r="X110" i="114"/>
  <c r="X111" i="114"/>
  <c r="X112" i="114"/>
  <c r="X113" i="114"/>
  <c r="X114" i="114"/>
  <c r="X115" i="114"/>
  <c r="X116" i="114"/>
  <c r="X117" i="114"/>
  <c r="X118" i="114"/>
  <c r="X119" i="114"/>
  <c r="X120" i="114"/>
  <c r="X121" i="114"/>
  <c r="X122" i="114"/>
  <c r="X123" i="114"/>
  <c r="X124" i="114"/>
  <c r="X125" i="114"/>
  <c r="X126" i="114"/>
  <c r="X127" i="114"/>
  <c r="X128" i="114"/>
  <c r="X129" i="114"/>
  <c r="X130" i="114"/>
  <c r="X131" i="114"/>
  <c r="X132" i="114"/>
  <c r="X133" i="114"/>
  <c r="X134" i="114"/>
  <c r="X135" i="114"/>
  <c r="X136" i="114"/>
  <c r="X137" i="114"/>
  <c r="X138" i="114"/>
  <c r="X139" i="114"/>
  <c r="X140" i="114"/>
  <c r="X141" i="114"/>
  <c r="X142" i="114"/>
  <c r="X143" i="114"/>
  <c r="X144" i="114"/>
  <c r="X145" i="114"/>
  <c r="X146" i="114"/>
  <c r="X147" i="114"/>
  <c r="X148" i="114"/>
  <c r="X149" i="114"/>
  <c r="X150" i="114"/>
  <c r="X151" i="114"/>
  <c r="X152" i="114"/>
  <c r="X153" i="114"/>
  <c r="X154" i="114"/>
  <c r="X155" i="114"/>
  <c r="X156" i="114"/>
  <c r="X157" i="114"/>
  <c r="X158" i="114"/>
  <c r="X159" i="114"/>
  <c r="X160" i="114"/>
  <c r="X161" i="114"/>
  <c r="X162" i="114"/>
  <c r="X163" i="114"/>
  <c r="X164" i="114"/>
  <c r="X165" i="114"/>
  <c r="X166" i="114"/>
  <c r="X167" i="114"/>
  <c r="X168" i="114"/>
  <c r="X169" i="114"/>
  <c r="X170" i="114"/>
  <c r="X171" i="114"/>
  <c r="X172" i="114"/>
  <c r="X173" i="114"/>
  <c r="X174" i="114"/>
  <c r="X175" i="114"/>
  <c r="X176" i="114"/>
  <c r="X177" i="114"/>
  <c r="X178" i="114"/>
  <c r="X179" i="114"/>
  <c r="X180" i="114"/>
  <c r="X181" i="114"/>
  <c r="X182" i="114"/>
  <c r="X183" i="114"/>
  <c r="X184" i="114"/>
  <c r="X185" i="114"/>
  <c r="X186" i="114"/>
  <c r="X187" i="114"/>
  <c r="X188" i="114"/>
  <c r="X189" i="114"/>
  <c r="X190" i="114"/>
  <c r="X191" i="114"/>
  <c r="X192" i="114"/>
  <c r="X193" i="114"/>
  <c r="X194" i="114"/>
  <c r="X195" i="114"/>
  <c r="X196" i="114"/>
  <c r="X197" i="114"/>
  <c r="X198" i="114"/>
  <c r="X199" i="114"/>
  <c r="X200" i="114"/>
  <c r="X201" i="114"/>
  <c r="X202" i="114"/>
  <c r="X203" i="114"/>
  <c r="X204" i="114"/>
  <c r="X205" i="114"/>
  <c r="X206" i="114"/>
  <c r="X207" i="114"/>
  <c r="X208" i="114"/>
  <c r="X209" i="114"/>
  <c r="X210" i="114"/>
  <c r="X211" i="114"/>
  <c r="X212" i="114"/>
  <c r="X213" i="114"/>
  <c r="X214" i="114"/>
  <c r="X215" i="114"/>
  <c r="X216" i="114"/>
  <c r="X217" i="114"/>
  <c r="X218" i="114"/>
  <c r="X219" i="114"/>
  <c r="X220" i="114"/>
  <c r="X221" i="114"/>
  <c r="X222" i="114"/>
  <c r="X223" i="114"/>
  <c r="X224" i="114"/>
  <c r="X225" i="114"/>
  <c r="X226" i="114"/>
  <c r="X227" i="114"/>
  <c r="X228" i="114"/>
  <c r="X229" i="114"/>
  <c r="X230" i="114"/>
  <c r="X231" i="114"/>
  <c r="X232" i="114"/>
  <c r="X233" i="114"/>
  <c r="X234" i="114"/>
  <c r="X235" i="114"/>
  <c r="X236" i="114"/>
  <c r="X237" i="114"/>
  <c r="X238" i="114"/>
  <c r="X239" i="114"/>
  <c r="X240" i="114"/>
  <c r="X241" i="114"/>
  <c r="X242" i="114"/>
  <c r="X243" i="114"/>
  <c r="X244" i="114"/>
  <c r="X245" i="114"/>
  <c r="X246" i="114"/>
  <c r="X247" i="114"/>
  <c r="X248" i="114"/>
  <c r="X249" i="114"/>
  <c r="X250" i="114"/>
  <c r="X251" i="114"/>
  <c r="X252" i="114"/>
  <c r="X253" i="114"/>
  <c r="X254" i="114"/>
  <c r="X255" i="114"/>
  <c r="X256" i="114"/>
  <c r="X257" i="114"/>
  <c r="X258" i="114"/>
  <c r="X259" i="114"/>
  <c r="X260" i="114"/>
  <c r="X261" i="114"/>
  <c r="X262" i="114"/>
  <c r="X263" i="114"/>
  <c r="X264" i="114"/>
  <c r="X265" i="114"/>
  <c r="X266" i="114"/>
  <c r="X267" i="114"/>
  <c r="X268" i="114"/>
  <c r="X269" i="114"/>
  <c r="X270" i="114"/>
  <c r="X271" i="114"/>
  <c r="X272" i="114"/>
  <c r="X273" i="114"/>
  <c r="X274" i="114"/>
  <c r="X275" i="114"/>
  <c r="X276" i="114"/>
  <c r="X277" i="114"/>
  <c r="X278" i="114"/>
  <c r="X279" i="114"/>
  <c r="X280" i="114"/>
  <c r="X281" i="114"/>
  <c r="X282" i="114"/>
  <c r="X283" i="114"/>
  <c r="X284" i="114"/>
  <c r="X285" i="114"/>
  <c r="X286" i="114"/>
  <c r="X287" i="114"/>
  <c r="X288" i="114"/>
  <c r="X289" i="114"/>
  <c r="X290" i="114"/>
  <c r="X291" i="114"/>
  <c r="X292" i="114"/>
  <c r="X293" i="114"/>
  <c r="X294" i="114"/>
  <c r="X295" i="114"/>
  <c r="X296" i="114"/>
  <c r="X297" i="114"/>
  <c r="X298" i="114"/>
  <c r="X299" i="114"/>
  <c r="X300" i="114"/>
  <c r="X301" i="114"/>
  <c r="X302" i="114"/>
  <c r="X303" i="114"/>
  <c r="X304" i="114"/>
  <c r="X305" i="114"/>
  <c r="X306" i="114"/>
  <c r="X307" i="114"/>
  <c r="X308" i="114"/>
  <c r="X309" i="114"/>
  <c r="X310" i="114"/>
  <c r="X311" i="114"/>
  <c r="X312" i="114"/>
  <c r="X313" i="114"/>
  <c r="X314" i="114"/>
  <c r="X315" i="114"/>
  <c r="X316" i="114"/>
  <c r="X317" i="114"/>
  <c r="X318" i="114"/>
  <c r="X319" i="114"/>
  <c r="X320" i="114"/>
  <c r="X321" i="114"/>
  <c r="X322" i="114"/>
  <c r="X323" i="114"/>
  <c r="X324" i="114"/>
  <c r="X325" i="114"/>
  <c r="X326" i="114"/>
  <c r="X327" i="114"/>
  <c r="X328" i="114"/>
  <c r="X329" i="114"/>
  <c r="X330" i="114"/>
  <c r="X331" i="114"/>
  <c r="X332" i="114"/>
  <c r="X333" i="114"/>
  <c r="X334" i="114"/>
  <c r="X335" i="114"/>
  <c r="X336" i="114"/>
  <c r="X337" i="114"/>
  <c r="X338" i="114"/>
  <c r="X339" i="114"/>
  <c r="X340" i="114"/>
  <c r="X341" i="114"/>
  <c r="X342" i="114"/>
  <c r="X343" i="114"/>
  <c r="X344" i="114"/>
  <c r="X345" i="114"/>
  <c r="X346" i="114"/>
  <c r="X347" i="114"/>
  <c r="X348" i="114"/>
  <c r="X349" i="114"/>
  <c r="X350" i="114"/>
  <c r="X351" i="114"/>
  <c r="X352" i="114"/>
  <c r="X353" i="114"/>
  <c r="X354" i="114"/>
  <c r="X355" i="114"/>
  <c r="X356" i="114"/>
  <c r="X357" i="114"/>
  <c r="X358" i="114"/>
  <c r="X359" i="114"/>
  <c r="X360" i="114"/>
  <c r="X361" i="114"/>
  <c r="X362" i="114"/>
  <c r="X363" i="114"/>
  <c r="X364" i="114"/>
  <c r="X365" i="114"/>
  <c r="X366" i="114"/>
  <c r="X367" i="114"/>
  <c r="X368" i="114"/>
  <c r="X369" i="114"/>
  <c r="X370" i="114"/>
  <c r="X371" i="114"/>
  <c r="X372" i="114"/>
  <c r="X373" i="114"/>
  <c r="X374" i="114"/>
  <c r="X375" i="114"/>
  <c r="X376" i="114"/>
  <c r="X377" i="114"/>
  <c r="X378" i="114"/>
  <c r="X379" i="114"/>
  <c r="X380" i="114"/>
  <c r="X381" i="114"/>
  <c r="X382" i="114"/>
  <c r="X383" i="114"/>
  <c r="X384" i="114"/>
  <c r="X385" i="114"/>
  <c r="X386" i="114"/>
  <c r="X387" i="114"/>
  <c r="X388" i="114"/>
  <c r="X389" i="114"/>
  <c r="X390" i="114"/>
  <c r="X391" i="114"/>
  <c r="X392" i="114"/>
  <c r="X393" i="114"/>
  <c r="X394" i="114"/>
  <c r="X395" i="114"/>
  <c r="X396" i="114"/>
  <c r="X397" i="114"/>
  <c r="X398" i="114"/>
  <c r="X399" i="114"/>
  <c r="X400" i="114"/>
  <c r="X401" i="114"/>
  <c r="X402" i="114"/>
  <c r="X403" i="114"/>
  <c r="X404" i="114"/>
  <c r="X405" i="114"/>
  <c r="X406" i="114"/>
  <c r="X407" i="114"/>
  <c r="X408" i="114"/>
  <c r="X409" i="114"/>
  <c r="X410" i="114"/>
  <c r="X411" i="114"/>
  <c r="X412" i="114"/>
  <c r="X413" i="114"/>
  <c r="X414" i="114"/>
  <c r="X415" i="114"/>
  <c r="X416" i="114"/>
  <c r="X417" i="114"/>
  <c r="X418" i="114"/>
  <c r="X419" i="114"/>
  <c r="X420" i="114"/>
  <c r="X421" i="114"/>
  <c r="X422" i="114"/>
  <c r="X423" i="114"/>
  <c r="X424" i="114"/>
  <c r="X425" i="114"/>
  <c r="X426" i="114"/>
  <c r="X427" i="114"/>
  <c r="X428" i="114"/>
  <c r="X429" i="114"/>
  <c r="X430" i="114"/>
  <c r="X431" i="114"/>
  <c r="X432" i="114"/>
  <c r="X433" i="114"/>
  <c r="X434" i="114"/>
  <c r="X435" i="114"/>
  <c r="X436" i="114"/>
  <c r="X437" i="114"/>
  <c r="X438" i="114"/>
  <c r="X439" i="114"/>
  <c r="X440" i="114"/>
  <c r="X441" i="114"/>
  <c r="X442" i="114"/>
  <c r="X443" i="114"/>
  <c r="X444" i="114"/>
  <c r="X445" i="114"/>
  <c r="X446" i="114"/>
  <c r="X447" i="114"/>
  <c r="X448" i="114"/>
  <c r="X449" i="114"/>
  <c r="X450" i="114"/>
  <c r="X451" i="114"/>
  <c r="X452" i="114"/>
  <c r="X453" i="114"/>
  <c r="X454" i="114"/>
  <c r="X455" i="114"/>
  <c r="X456" i="114"/>
  <c r="X457" i="114"/>
  <c r="X458" i="114"/>
  <c r="X459" i="114"/>
  <c r="X460" i="114"/>
  <c r="X461" i="114"/>
  <c r="X462" i="114"/>
  <c r="X463" i="114"/>
  <c r="X464" i="114"/>
  <c r="X465" i="114"/>
  <c r="X466" i="114"/>
  <c r="X467" i="114"/>
  <c r="X468" i="114"/>
  <c r="X469" i="114"/>
  <c r="X470" i="114"/>
  <c r="X471" i="114"/>
  <c r="X472" i="114"/>
  <c r="X473" i="114"/>
  <c r="X474" i="114"/>
  <c r="X475" i="114"/>
  <c r="X476" i="114"/>
  <c r="X477" i="114"/>
  <c r="X478" i="114"/>
  <c r="X479" i="114"/>
  <c r="X480" i="114"/>
  <c r="X481" i="114"/>
  <c r="X482" i="114"/>
  <c r="X483" i="114"/>
  <c r="X484" i="114"/>
  <c r="X485" i="114"/>
  <c r="X486" i="114"/>
  <c r="X487" i="114"/>
  <c r="X488" i="114"/>
  <c r="X489" i="114"/>
  <c r="X490" i="114"/>
  <c r="X491" i="114"/>
  <c r="X492" i="114"/>
  <c r="X493" i="114"/>
  <c r="X494" i="114"/>
  <c r="X495" i="114"/>
  <c r="X496" i="114"/>
  <c r="X497" i="114"/>
  <c r="X498" i="114"/>
  <c r="X499" i="114"/>
  <c r="X500" i="114"/>
  <c r="X501" i="114"/>
  <c r="X502" i="114"/>
  <c r="X503" i="114"/>
  <c r="X504" i="114"/>
  <c r="X505" i="114"/>
  <c r="X506" i="114"/>
  <c r="X507" i="114"/>
  <c r="X508" i="114"/>
  <c r="X509" i="114"/>
  <c r="X510" i="114"/>
  <c r="X511" i="114"/>
  <c r="X512" i="114"/>
  <c r="X513" i="114"/>
  <c r="X514" i="114"/>
  <c r="X515" i="114"/>
  <c r="X516" i="114"/>
  <c r="X517" i="114"/>
  <c r="X518" i="114"/>
  <c r="X519" i="114"/>
  <c r="X520" i="114"/>
  <c r="X521" i="114"/>
  <c r="X522" i="114"/>
  <c r="X523" i="114"/>
  <c r="X524" i="114"/>
  <c r="X525" i="114"/>
  <c r="X526" i="114"/>
  <c r="X527" i="114"/>
  <c r="X528" i="114"/>
  <c r="X529" i="114"/>
  <c r="X530" i="114"/>
  <c r="X531" i="114"/>
  <c r="X532" i="114"/>
  <c r="X533" i="114"/>
  <c r="X534" i="114"/>
  <c r="X535" i="114"/>
  <c r="X536" i="114"/>
  <c r="X537" i="114"/>
  <c r="X538" i="114"/>
  <c r="X539" i="114"/>
  <c r="X540" i="114"/>
  <c r="X541" i="114"/>
  <c r="X542" i="114"/>
  <c r="X543" i="114"/>
  <c r="X544" i="114"/>
  <c r="X545" i="114"/>
  <c r="X546" i="114"/>
  <c r="X547" i="114"/>
  <c r="X548" i="114"/>
  <c r="X549" i="114"/>
  <c r="X550" i="114"/>
  <c r="X551" i="114"/>
  <c r="X552" i="114"/>
  <c r="X553" i="114"/>
  <c r="X554" i="114"/>
  <c r="X555" i="114"/>
  <c r="X556" i="114"/>
  <c r="X557" i="114"/>
  <c r="X558" i="114"/>
  <c r="X559" i="114"/>
  <c r="X560" i="114"/>
  <c r="X561" i="114"/>
  <c r="X562" i="114"/>
  <c r="X563" i="114"/>
  <c r="X564" i="114"/>
  <c r="X565" i="114"/>
  <c r="X566" i="114"/>
  <c r="X567" i="114"/>
  <c r="X568" i="114"/>
  <c r="X569" i="114"/>
  <c r="X570" i="114"/>
  <c r="X571" i="114"/>
  <c r="X572" i="114"/>
  <c r="X573" i="114"/>
  <c r="X574" i="114"/>
  <c r="X575" i="114"/>
  <c r="X576" i="114"/>
  <c r="X577" i="114"/>
  <c r="X578" i="114"/>
  <c r="X579" i="114"/>
  <c r="X580" i="114"/>
  <c r="X581" i="114"/>
  <c r="X582" i="114"/>
  <c r="X583" i="114"/>
  <c r="X584" i="114"/>
  <c r="X585" i="114"/>
  <c r="X586" i="114"/>
  <c r="X587" i="114"/>
  <c r="X588" i="114"/>
  <c r="X589" i="114"/>
  <c r="X590" i="114"/>
  <c r="X591" i="114"/>
  <c r="X592" i="114"/>
  <c r="X593" i="114"/>
  <c r="X594" i="114"/>
  <c r="X595" i="114"/>
  <c r="X596" i="114"/>
  <c r="X597" i="114"/>
  <c r="X598" i="114"/>
  <c r="X599" i="114"/>
  <c r="X600" i="114"/>
  <c r="X601" i="114"/>
  <c r="X602" i="114"/>
  <c r="X603" i="114"/>
  <c r="X604" i="114"/>
  <c r="X605" i="114"/>
  <c r="X606" i="114"/>
  <c r="X607" i="114"/>
  <c r="X608" i="114"/>
  <c r="X609" i="114"/>
  <c r="X610" i="114"/>
  <c r="X611" i="114"/>
  <c r="X612" i="114"/>
  <c r="X613" i="114"/>
  <c r="X614" i="114"/>
  <c r="X615" i="114"/>
  <c r="X616" i="114"/>
  <c r="X617" i="114"/>
  <c r="X618" i="114"/>
  <c r="X619" i="114"/>
  <c r="X620" i="114"/>
  <c r="X621" i="114"/>
  <c r="X622" i="114"/>
  <c r="X623" i="114"/>
  <c r="X624" i="114"/>
  <c r="X625" i="114"/>
  <c r="X626" i="114"/>
  <c r="X627" i="114"/>
  <c r="X628" i="114"/>
  <c r="X629" i="114"/>
  <c r="X630" i="114"/>
  <c r="X631" i="114"/>
  <c r="X632" i="114"/>
  <c r="X633" i="114"/>
  <c r="X634" i="114"/>
  <c r="X635" i="114"/>
  <c r="X636" i="114"/>
  <c r="X637" i="114"/>
  <c r="X638" i="114"/>
  <c r="X639" i="114"/>
  <c r="X640" i="114"/>
  <c r="X641" i="114"/>
  <c r="X642" i="114"/>
  <c r="X643" i="114"/>
  <c r="X644" i="114"/>
  <c r="X645" i="114"/>
  <c r="X646" i="114"/>
  <c r="X647" i="114"/>
  <c r="X648" i="114"/>
  <c r="X649" i="114"/>
  <c r="X650" i="114"/>
  <c r="X651" i="114"/>
  <c r="X652" i="114"/>
  <c r="X653" i="114"/>
  <c r="X654" i="114"/>
  <c r="X655" i="114"/>
  <c r="X656" i="114"/>
  <c r="X657" i="114"/>
  <c r="X658" i="114"/>
  <c r="X659" i="114"/>
  <c r="X660" i="114"/>
  <c r="X661" i="114"/>
  <c r="X662" i="114"/>
  <c r="X663" i="114"/>
  <c r="X664" i="114"/>
  <c r="X665" i="114"/>
  <c r="X666" i="114"/>
  <c r="X667" i="114"/>
  <c r="X668" i="114"/>
  <c r="X669" i="114"/>
  <c r="X670" i="114"/>
  <c r="X671" i="114"/>
  <c r="X672" i="114"/>
  <c r="X673" i="114"/>
  <c r="X674" i="114"/>
  <c r="X675" i="114"/>
  <c r="X676" i="114"/>
  <c r="X677" i="114"/>
  <c r="X678" i="114"/>
  <c r="X679" i="114"/>
  <c r="X680" i="114"/>
  <c r="X681" i="114"/>
  <c r="X682" i="114"/>
  <c r="X683" i="114"/>
  <c r="X684" i="114"/>
  <c r="X685" i="114"/>
  <c r="X686" i="114"/>
  <c r="X687" i="114"/>
  <c r="X688" i="114"/>
  <c r="X689" i="114"/>
  <c r="X690" i="114"/>
  <c r="X691" i="114"/>
  <c r="X692" i="114"/>
  <c r="X693" i="114"/>
  <c r="X694" i="114"/>
  <c r="X695" i="114"/>
  <c r="X696" i="114"/>
  <c r="X697" i="114"/>
  <c r="X698" i="114"/>
  <c r="X699" i="114"/>
  <c r="X700" i="114"/>
  <c r="W1" i="114"/>
  <c r="W2" i="114"/>
  <c r="W3" i="114"/>
  <c r="W4" i="114"/>
  <c r="W5" i="114"/>
  <c r="W6" i="114"/>
  <c r="W7" i="114"/>
  <c r="W8" i="114"/>
  <c r="W9" i="114"/>
  <c r="W10" i="114"/>
  <c r="W11" i="114"/>
  <c r="W12" i="114"/>
  <c r="W13" i="114"/>
  <c r="W14" i="114"/>
  <c r="W15" i="114"/>
  <c r="W16" i="114"/>
  <c r="W17" i="114"/>
  <c r="W18" i="114"/>
  <c r="W19" i="114"/>
  <c r="W20" i="114"/>
  <c r="W21" i="114"/>
  <c r="W22" i="114"/>
  <c r="W23" i="114"/>
  <c r="W24" i="114"/>
  <c r="W25" i="114"/>
  <c r="W26" i="114"/>
  <c r="W27" i="114"/>
  <c r="W28" i="114"/>
  <c r="W29" i="114"/>
  <c r="W30" i="114"/>
  <c r="W31" i="114"/>
  <c r="W32" i="114"/>
  <c r="W33" i="114"/>
  <c r="W34" i="114"/>
  <c r="W35" i="114"/>
  <c r="W36" i="114"/>
  <c r="W37" i="114"/>
  <c r="W38" i="114"/>
  <c r="W39" i="114"/>
  <c r="W40" i="114"/>
  <c r="W41" i="114"/>
  <c r="W42" i="114"/>
  <c r="W43" i="114"/>
  <c r="W44" i="114"/>
  <c r="W45" i="114"/>
  <c r="W46" i="114"/>
  <c r="W47" i="114"/>
  <c r="W48" i="114"/>
  <c r="W49" i="114"/>
  <c r="W50" i="114"/>
  <c r="W51" i="114"/>
  <c r="W52" i="114"/>
  <c r="W53" i="114"/>
  <c r="W54" i="114"/>
  <c r="W55" i="114"/>
  <c r="W56" i="114"/>
  <c r="W57" i="114"/>
  <c r="W58" i="114"/>
  <c r="W59" i="114"/>
  <c r="W60" i="114"/>
  <c r="W61" i="114"/>
  <c r="W62" i="114"/>
  <c r="W63" i="114"/>
  <c r="W64" i="114"/>
  <c r="W65" i="114"/>
  <c r="W66" i="114"/>
  <c r="W67" i="114"/>
  <c r="W68" i="114"/>
  <c r="W69" i="114"/>
  <c r="W70" i="114"/>
  <c r="W71" i="114"/>
  <c r="W72" i="114"/>
  <c r="W73" i="114"/>
  <c r="W74" i="114"/>
  <c r="W75" i="114"/>
  <c r="W76" i="114"/>
  <c r="W77" i="114"/>
  <c r="W78" i="114"/>
  <c r="W79" i="114"/>
  <c r="W80" i="114"/>
  <c r="W81" i="114"/>
  <c r="W82" i="114"/>
  <c r="W83" i="114"/>
  <c r="W84" i="114"/>
  <c r="W85" i="114"/>
  <c r="W86" i="114"/>
  <c r="W87" i="114"/>
  <c r="W88" i="114"/>
  <c r="W89" i="114"/>
  <c r="W90" i="114"/>
  <c r="W91" i="114"/>
  <c r="W92" i="114"/>
  <c r="W93" i="114"/>
  <c r="W94" i="114"/>
  <c r="W95" i="114"/>
  <c r="W96" i="114"/>
  <c r="W97" i="114"/>
  <c r="W98" i="114"/>
  <c r="W99" i="114"/>
  <c r="W100" i="114"/>
  <c r="W101" i="114"/>
  <c r="W102" i="114"/>
  <c r="W103" i="114"/>
  <c r="W104" i="114"/>
  <c r="W105" i="114"/>
  <c r="W106" i="114"/>
  <c r="W107" i="114"/>
  <c r="W108" i="114"/>
  <c r="W109" i="114"/>
  <c r="W110" i="114"/>
  <c r="W111" i="114"/>
  <c r="W112" i="114"/>
  <c r="W113" i="114"/>
  <c r="W114" i="114"/>
  <c r="W115" i="114"/>
  <c r="W116" i="114"/>
  <c r="W117" i="114"/>
  <c r="W118" i="114"/>
  <c r="W119" i="114"/>
  <c r="W120" i="114"/>
  <c r="W121" i="114"/>
  <c r="W122" i="114"/>
  <c r="W123" i="114"/>
  <c r="W124" i="114"/>
  <c r="W125" i="114"/>
  <c r="W126" i="114"/>
  <c r="W127" i="114"/>
  <c r="W128" i="114"/>
  <c r="W129" i="114"/>
  <c r="W130" i="114"/>
  <c r="W131" i="114"/>
  <c r="W132" i="114"/>
  <c r="W133" i="114"/>
  <c r="W134" i="114"/>
  <c r="W135" i="114"/>
  <c r="W136" i="114"/>
  <c r="W137" i="114"/>
  <c r="W138" i="114"/>
  <c r="W139" i="114"/>
  <c r="W140" i="114"/>
  <c r="W141" i="114"/>
  <c r="W142" i="114"/>
  <c r="W143" i="114"/>
  <c r="W144" i="114"/>
  <c r="W145" i="114"/>
  <c r="W146" i="114"/>
  <c r="W147" i="114"/>
  <c r="W148" i="114"/>
  <c r="W149" i="114"/>
  <c r="W150" i="114"/>
  <c r="W151" i="114"/>
  <c r="W152" i="114"/>
  <c r="W153" i="114"/>
  <c r="W154" i="114"/>
  <c r="W155" i="114"/>
  <c r="W156" i="114"/>
  <c r="W157" i="114"/>
  <c r="W158" i="114"/>
  <c r="W159" i="114"/>
  <c r="W160" i="114"/>
  <c r="W161" i="114"/>
  <c r="W162" i="114"/>
  <c r="W163" i="114"/>
  <c r="W164" i="114"/>
  <c r="W165" i="114"/>
  <c r="W166" i="114"/>
  <c r="W167" i="114"/>
  <c r="W168" i="114"/>
  <c r="W169" i="114"/>
  <c r="W170" i="114"/>
  <c r="W171" i="114"/>
  <c r="W172" i="114"/>
  <c r="W173" i="114"/>
  <c r="W174" i="114"/>
  <c r="W175" i="114"/>
  <c r="W176" i="114"/>
  <c r="W177" i="114"/>
  <c r="W178" i="114"/>
  <c r="W179" i="114"/>
  <c r="W180" i="114"/>
  <c r="W181" i="114"/>
  <c r="W182" i="114"/>
  <c r="W183" i="114"/>
  <c r="W184" i="114"/>
  <c r="W185" i="114"/>
  <c r="W186" i="114"/>
  <c r="W187" i="114"/>
  <c r="W188" i="114"/>
  <c r="W189" i="114"/>
  <c r="W190" i="114"/>
  <c r="W191" i="114"/>
  <c r="W192" i="114"/>
  <c r="W193" i="114"/>
  <c r="W194" i="114"/>
  <c r="W195" i="114"/>
  <c r="W196" i="114"/>
  <c r="W197" i="114"/>
  <c r="W198" i="114"/>
  <c r="W199" i="114"/>
  <c r="W200" i="114"/>
  <c r="W201" i="114"/>
  <c r="W202" i="114"/>
  <c r="W203" i="114"/>
  <c r="W204" i="114"/>
  <c r="W205" i="114"/>
  <c r="W206" i="114"/>
  <c r="W207" i="114"/>
  <c r="W208" i="114"/>
  <c r="W209" i="114"/>
  <c r="W210" i="114"/>
  <c r="W211" i="114"/>
  <c r="W212" i="114"/>
  <c r="W213" i="114"/>
  <c r="W214" i="114"/>
  <c r="W215" i="114"/>
  <c r="W216" i="114"/>
  <c r="W217" i="114"/>
  <c r="W218" i="114"/>
  <c r="W219" i="114"/>
  <c r="W220" i="114"/>
  <c r="W221" i="114"/>
  <c r="W222" i="114"/>
  <c r="W223" i="114"/>
  <c r="W224" i="114"/>
  <c r="W225" i="114"/>
  <c r="W226" i="114"/>
  <c r="W227" i="114"/>
  <c r="W228" i="114"/>
  <c r="W229" i="114"/>
  <c r="W230" i="114"/>
  <c r="W231" i="114"/>
  <c r="W232" i="114"/>
  <c r="W233" i="114"/>
  <c r="W234" i="114"/>
  <c r="W235" i="114"/>
  <c r="W236" i="114"/>
  <c r="W237" i="114"/>
  <c r="W238" i="114"/>
  <c r="W239" i="114"/>
  <c r="W240" i="114"/>
  <c r="W241" i="114"/>
  <c r="W242" i="114"/>
  <c r="W243" i="114"/>
  <c r="W244" i="114"/>
  <c r="W245" i="114"/>
  <c r="W246" i="114"/>
  <c r="W247" i="114"/>
  <c r="W248" i="114"/>
  <c r="W249" i="114"/>
  <c r="W250" i="114"/>
  <c r="W251" i="114"/>
  <c r="W252" i="114"/>
  <c r="W253" i="114"/>
  <c r="W254" i="114"/>
  <c r="W255" i="114"/>
  <c r="W256" i="114"/>
  <c r="W257" i="114"/>
  <c r="W258" i="114"/>
  <c r="W259" i="114"/>
  <c r="W260" i="114"/>
  <c r="W261" i="114"/>
  <c r="W262" i="114"/>
  <c r="W263" i="114"/>
  <c r="W264" i="114"/>
  <c r="W265" i="114"/>
  <c r="W266" i="114"/>
  <c r="W267" i="114"/>
  <c r="W268" i="114"/>
  <c r="W269" i="114"/>
  <c r="W270" i="114"/>
  <c r="W271" i="114"/>
  <c r="W272" i="114"/>
  <c r="W273" i="114"/>
  <c r="W274" i="114"/>
  <c r="W275" i="114"/>
  <c r="W276" i="114"/>
  <c r="W277" i="114"/>
  <c r="W278" i="114"/>
  <c r="W279" i="114"/>
  <c r="W280" i="114"/>
  <c r="W281" i="114"/>
  <c r="W282" i="114"/>
  <c r="W283" i="114"/>
  <c r="W284" i="114"/>
  <c r="W285" i="114"/>
  <c r="W286" i="114"/>
  <c r="W287" i="114"/>
  <c r="W288" i="114"/>
  <c r="W289" i="114"/>
  <c r="W290" i="114"/>
  <c r="W291" i="114"/>
  <c r="W292" i="114"/>
  <c r="W293" i="114"/>
  <c r="W294" i="114"/>
  <c r="W295" i="114"/>
  <c r="W296" i="114"/>
  <c r="W297" i="114"/>
  <c r="W298" i="114"/>
  <c r="W299" i="114"/>
  <c r="W300" i="114"/>
  <c r="W301" i="114"/>
  <c r="W302" i="114"/>
  <c r="W303" i="114"/>
  <c r="W304" i="114"/>
  <c r="W305" i="114"/>
  <c r="W306" i="114"/>
  <c r="W307" i="114"/>
  <c r="W308" i="114"/>
  <c r="W309" i="114"/>
  <c r="W310" i="114"/>
  <c r="W311" i="114"/>
  <c r="W312" i="114"/>
  <c r="W313" i="114"/>
  <c r="W314" i="114"/>
  <c r="W315" i="114"/>
  <c r="W316" i="114"/>
  <c r="W317" i="114"/>
  <c r="W318" i="114"/>
  <c r="W319" i="114"/>
  <c r="W320" i="114"/>
  <c r="W321" i="114"/>
  <c r="W322" i="114"/>
  <c r="W323" i="114"/>
  <c r="W324" i="114"/>
  <c r="W325" i="114"/>
  <c r="W326" i="114"/>
  <c r="W327" i="114"/>
  <c r="W328" i="114"/>
  <c r="W329" i="114"/>
  <c r="W330" i="114"/>
  <c r="W331" i="114"/>
  <c r="W332" i="114"/>
  <c r="W333" i="114"/>
  <c r="W334" i="114"/>
  <c r="W335" i="114"/>
  <c r="W336" i="114"/>
  <c r="W337" i="114"/>
  <c r="W338" i="114"/>
  <c r="W339" i="114"/>
  <c r="W340" i="114"/>
  <c r="W341" i="114"/>
  <c r="W342" i="114"/>
  <c r="W343" i="114"/>
  <c r="W344" i="114"/>
  <c r="W345" i="114"/>
  <c r="W346" i="114"/>
  <c r="W347" i="114"/>
  <c r="W348" i="114"/>
  <c r="W349" i="114"/>
  <c r="W350" i="114"/>
  <c r="W351" i="114"/>
  <c r="W352" i="114"/>
  <c r="W353" i="114"/>
  <c r="W354" i="114"/>
  <c r="W355" i="114"/>
  <c r="W356" i="114"/>
  <c r="W357" i="114"/>
  <c r="W358" i="114"/>
  <c r="W359" i="114"/>
  <c r="W360" i="114"/>
  <c r="W361" i="114"/>
  <c r="W362" i="114"/>
  <c r="W363" i="114"/>
  <c r="W364" i="114"/>
  <c r="W365" i="114"/>
  <c r="W366" i="114"/>
  <c r="W367" i="114"/>
  <c r="W368" i="114"/>
  <c r="W369" i="114"/>
  <c r="W370" i="114"/>
  <c r="W371" i="114"/>
  <c r="W372" i="114"/>
  <c r="W373" i="114"/>
  <c r="W374" i="114"/>
  <c r="W375" i="114"/>
  <c r="W376" i="114"/>
  <c r="W377" i="114"/>
  <c r="W378" i="114"/>
  <c r="W379" i="114"/>
  <c r="W380" i="114"/>
  <c r="W381" i="114"/>
  <c r="W382" i="114"/>
  <c r="W383" i="114"/>
  <c r="W384" i="114"/>
  <c r="W385" i="114"/>
  <c r="W386" i="114"/>
  <c r="W387" i="114"/>
  <c r="W388" i="114"/>
  <c r="W389" i="114"/>
  <c r="W390" i="114"/>
  <c r="W391" i="114"/>
  <c r="W392" i="114"/>
  <c r="W393" i="114"/>
  <c r="W394" i="114"/>
  <c r="W395" i="114"/>
  <c r="W396" i="114"/>
  <c r="W397" i="114"/>
  <c r="W398" i="114"/>
  <c r="W399" i="114"/>
  <c r="W400" i="114"/>
  <c r="W401" i="114"/>
  <c r="W402" i="114"/>
  <c r="W403" i="114"/>
  <c r="W404" i="114"/>
  <c r="W405" i="114"/>
  <c r="W406" i="114"/>
  <c r="W407" i="114"/>
  <c r="W408" i="114"/>
  <c r="W409" i="114"/>
  <c r="W410" i="114"/>
  <c r="W411" i="114"/>
  <c r="W412" i="114"/>
  <c r="W413" i="114"/>
  <c r="W414" i="114"/>
  <c r="W415" i="114"/>
  <c r="W416" i="114"/>
  <c r="W417" i="114"/>
  <c r="W418" i="114"/>
  <c r="W419" i="114"/>
  <c r="W420" i="114"/>
  <c r="W421" i="114"/>
  <c r="W422" i="114"/>
  <c r="W423" i="114"/>
  <c r="W424" i="114"/>
  <c r="W425" i="114"/>
  <c r="W426" i="114"/>
  <c r="W427" i="114"/>
  <c r="W428" i="114"/>
  <c r="W429" i="114"/>
  <c r="W430" i="114"/>
  <c r="W431" i="114"/>
  <c r="W432" i="114"/>
  <c r="W433" i="114"/>
  <c r="W434" i="114"/>
  <c r="W435" i="114"/>
  <c r="W436" i="114"/>
  <c r="W437" i="114"/>
  <c r="W438" i="114"/>
  <c r="W439" i="114"/>
  <c r="W440" i="114"/>
  <c r="W441" i="114"/>
  <c r="W442" i="114"/>
  <c r="W443" i="114"/>
  <c r="W444" i="114"/>
  <c r="W445" i="114"/>
  <c r="W446" i="114"/>
  <c r="W447" i="114"/>
  <c r="W448" i="114"/>
  <c r="W449" i="114"/>
  <c r="W450" i="114"/>
  <c r="W451" i="114"/>
  <c r="W452" i="114"/>
  <c r="W453" i="114"/>
  <c r="W454" i="114"/>
  <c r="W455" i="114"/>
  <c r="W456" i="114"/>
  <c r="W457" i="114"/>
  <c r="W458" i="114"/>
  <c r="W459" i="114"/>
  <c r="W460" i="114"/>
  <c r="W461" i="114"/>
  <c r="W462" i="114"/>
  <c r="W463" i="114"/>
  <c r="W464" i="114"/>
  <c r="W465" i="114"/>
  <c r="W466" i="114"/>
  <c r="W467" i="114"/>
  <c r="W468" i="114"/>
  <c r="W469" i="114"/>
  <c r="W470" i="114"/>
  <c r="W471" i="114"/>
  <c r="W472" i="114"/>
  <c r="W473" i="114"/>
  <c r="W474" i="114"/>
  <c r="W475" i="114"/>
  <c r="W476" i="114"/>
  <c r="W477" i="114"/>
  <c r="W478" i="114"/>
  <c r="W479" i="114"/>
  <c r="W480" i="114"/>
  <c r="W481" i="114"/>
  <c r="W482" i="114"/>
  <c r="W483" i="114"/>
  <c r="W484" i="114"/>
  <c r="W485" i="114"/>
  <c r="W486" i="114"/>
  <c r="W487" i="114"/>
  <c r="W488" i="114"/>
  <c r="W489" i="114"/>
  <c r="W490" i="114"/>
  <c r="W491" i="114"/>
  <c r="W492" i="114"/>
  <c r="W493" i="114"/>
  <c r="W494" i="114"/>
  <c r="W495" i="114"/>
  <c r="W496" i="114"/>
  <c r="W497" i="114"/>
  <c r="W498" i="114"/>
  <c r="W499" i="114"/>
  <c r="W500" i="114"/>
  <c r="W501" i="114"/>
  <c r="W502" i="114"/>
  <c r="W503" i="114"/>
  <c r="W504" i="114"/>
  <c r="W505" i="114"/>
  <c r="W506" i="114"/>
  <c r="W507" i="114"/>
  <c r="W508" i="114"/>
  <c r="W509" i="114"/>
  <c r="W510" i="114"/>
  <c r="W511" i="114"/>
  <c r="W512" i="114"/>
  <c r="W513" i="114"/>
  <c r="W514" i="114"/>
  <c r="W515" i="114"/>
  <c r="W516" i="114"/>
  <c r="W517" i="114"/>
  <c r="W518" i="114"/>
  <c r="W519" i="114"/>
  <c r="W520" i="114"/>
  <c r="W521" i="114"/>
  <c r="W522" i="114"/>
  <c r="W523" i="114"/>
  <c r="W524" i="114"/>
  <c r="W525" i="114"/>
  <c r="W526" i="114"/>
  <c r="W527" i="114"/>
  <c r="W528" i="114"/>
  <c r="W529" i="114"/>
  <c r="W530" i="114"/>
  <c r="W531" i="114"/>
  <c r="W532" i="114"/>
  <c r="W533" i="114"/>
  <c r="W534" i="114"/>
  <c r="W535" i="114"/>
  <c r="W536" i="114"/>
  <c r="W537" i="114"/>
  <c r="W538" i="114"/>
  <c r="W539" i="114"/>
  <c r="W540" i="114"/>
  <c r="W541" i="114"/>
  <c r="W542" i="114"/>
  <c r="W543" i="114"/>
  <c r="W544" i="114"/>
  <c r="W545" i="114"/>
  <c r="W546" i="114"/>
  <c r="W547" i="114"/>
  <c r="W548" i="114"/>
  <c r="W549" i="114"/>
  <c r="W550" i="114"/>
  <c r="W551" i="114"/>
  <c r="W552" i="114"/>
  <c r="W553" i="114"/>
  <c r="W554" i="114"/>
  <c r="W555" i="114"/>
  <c r="W556" i="114"/>
  <c r="W557" i="114"/>
  <c r="W558" i="114"/>
  <c r="W559" i="114"/>
  <c r="W560" i="114"/>
  <c r="W561" i="114"/>
  <c r="W562" i="114"/>
  <c r="W563" i="114"/>
  <c r="W564" i="114"/>
  <c r="W565" i="114"/>
  <c r="W566" i="114"/>
  <c r="W567" i="114"/>
  <c r="W568" i="114"/>
  <c r="W569" i="114"/>
  <c r="W570" i="114"/>
  <c r="W571" i="114"/>
  <c r="W572" i="114"/>
  <c r="W573" i="114"/>
  <c r="W574" i="114"/>
  <c r="W575" i="114"/>
  <c r="W576" i="114"/>
  <c r="W577" i="114"/>
  <c r="W578" i="114"/>
  <c r="W579" i="114"/>
  <c r="W580" i="114"/>
  <c r="W581" i="114"/>
  <c r="W582" i="114"/>
  <c r="W583" i="114"/>
  <c r="W584" i="114"/>
  <c r="W585" i="114"/>
  <c r="W586" i="114"/>
  <c r="W587" i="114"/>
  <c r="W588" i="114"/>
  <c r="W589" i="114"/>
  <c r="W590" i="114"/>
  <c r="W591" i="114"/>
  <c r="W592" i="114"/>
  <c r="W593" i="114"/>
  <c r="W594" i="114"/>
  <c r="W595" i="114"/>
  <c r="W596" i="114"/>
  <c r="W597" i="114"/>
  <c r="W598" i="114"/>
  <c r="W599" i="114"/>
  <c r="W600" i="114"/>
  <c r="W601" i="114"/>
  <c r="W602" i="114"/>
  <c r="W603" i="114"/>
  <c r="W604" i="114"/>
  <c r="W605" i="114"/>
  <c r="W606" i="114"/>
  <c r="W607" i="114"/>
  <c r="W608" i="114"/>
  <c r="W609" i="114"/>
  <c r="W610" i="114"/>
  <c r="W611" i="114"/>
  <c r="W612" i="114"/>
  <c r="W613" i="114"/>
  <c r="W614" i="114"/>
  <c r="W615" i="114"/>
  <c r="W616" i="114"/>
  <c r="W617" i="114"/>
  <c r="W618" i="114"/>
  <c r="W619" i="114"/>
  <c r="W620" i="114"/>
  <c r="W621" i="114"/>
  <c r="W622" i="114"/>
  <c r="W623" i="114"/>
  <c r="W624" i="114"/>
  <c r="W625" i="114"/>
  <c r="W626" i="114"/>
  <c r="W627" i="114"/>
  <c r="W628" i="114"/>
  <c r="W629" i="114"/>
  <c r="W630" i="114"/>
  <c r="W631" i="114"/>
  <c r="W632" i="114"/>
  <c r="W633" i="114"/>
  <c r="W634" i="114"/>
  <c r="W635" i="114"/>
  <c r="W636" i="114"/>
  <c r="W637" i="114"/>
  <c r="W638" i="114"/>
  <c r="W639" i="114"/>
  <c r="W640" i="114"/>
  <c r="W641" i="114"/>
  <c r="W642" i="114"/>
  <c r="W643" i="114"/>
  <c r="W644" i="114"/>
  <c r="W645" i="114"/>
  <c r="W646" i="114"/>
  <c r="W647" i="114"/>
  <c r="W648" i="114"/>
  <c r="W649" i="114"/>
  <c r="W650" i="114"/>
  <c r="W651" i="114"/>
  <c r="W652" i="114"/>
  <c r="W653" i="114"/>
  <c r="W654" i="114"/>
  <c r="W655" i="114"/>
  <c r="W656" i="114"/>
  <c r="W657" i="114"/>
  <c r="W658" i="114"/>
  <c r="W659" i="114"/>
  <c r="W660" i="114"/>
  <c r="W661" i="114"/>
  <c r="W662" i="114"/>
  <c r="W663" i="114"/>
  <c r="W664" i="114"/>
  <c r="W665" i="114"/>
  <c r="W666" i="114"/>
  <c r="W667" i="114"/>
  <c r="W668" i="114"/>
  <c r="W669" i="114"/>
  <c r="W670" i="114"/>
  <c r="W671" i="114"/>
  <c r="W672" i="114"/>
  <c r="W673" i="114"/>
  <c r="W674" i="114"/>
  <c r="W675" i="114"/>
  <c r="W676" i="114"/>
  <c r="W677" i="114"/>
  <c r="W678" i="114"/>
  <c r="W679" i="114"/>
  <c r="W680" i="114"/>
  <c r="W681" i="114"/>
  <c r="W682" i="114"/>
  <c r="W683" i="114"/>
  <c r="W684" i="114"/>
  <c r="W685" i="114"/>
  <c r="W686" i="114"/>
  <c r="W687" i="114"/>
  <c r="W688" i="114"/>
  <c r="W689" i="114"/>
  <c r="W690" i="114"/>
  <c r="W691" i="114"/>
  <c r="W692" i="114"/>
  <c r="W693" i="114"/>
  <c r="W694" i="114"/>
  <c r="W695" i="114"/>
  <c r="W696" i="114"/>
  <c r="W697" i="114"/>
  <c r="W698" i="114"/>
  <c r="W699" i="114"/>
  <c r="W700" i="114"/>
  <c r="V1" i="114"/>
  <c r="V2" i="114"/>
  <c r="V3" i="114"/>
  <c r="V4" i="114"/>
  <c r="V5" i="114"/>
  <c r="V6" i="114"/>
  <c r="V7" i="114"/>
  <c r="V8" i="114"/>
  <c r="V9" i="114"/>
  <c r="V10" i="114"/>
  <c r="V11" i="114"/>
  <c r="V12" i="114"/>
  <c r="V13" i="114"/>
  <c r="V14" i="114"/>
  <c r="V15" i="114"/>
  <c r="V16" i="114"/>
  <c r="V17" i="114"/>
  <c r="V18" i="114"/>
  <c r="V19" i="114"/>
  <c r="V20" i="114"/>
  <c r="V21" i="114"/>
  <c r="V22" i="114"/>
  <c r="V23" i="114"/>
  <c r="V24" i="114"/>
  <c r="V25" i="114"/>
  <c r="V26" i="114"/>
  <c r="V27" i="114"/>
  <c r="V28" i="114"/>
  <c r="V29" i="114"/>
  <c r="V30" i="114"/>
  <c r="V31" i="114"/>
  <c r="V32" i="114"/>
  <c r="V33" i="114"/>
  <c r="V34" i="114"/>
  <c r="V35" i="114"/>
  <c r="V36" i="114"/>
  <c r="V37" i="114"/>
  <c r="V38" i="114"/>
  <c r="V39" i="114"/>
  <c r="V40" i="114"/>
  <c r="V41" i="114"/>
  <c r="V42" i="114"/>
  <c r="V43" i="114"/>
  <c r="V44" i="114"/>
  <c r="V45" i="114"/>
  <c r="V46" i="114"/>
  <c r="V47" i="114"/>
  <c r="V48" i="114"/>
  <c r="V49" i="114"/>
  <c r="V50" i="114"/>
  <c r="V51" i="114"/>
  <c r="V52" i="114"/>
  <c r="V53" i="114"/>
  <c r="V54" i="114"/>
  <c r="V55" i="114"/>
  <c r="V56" i="114"/>
  <c r="V57" i="114"/>
  <c r="V58" i="114"/>
  <c r="V59" i="114"/>
  <c r="V60" i="114"/>
  <c r="V61" i="114"/>
  <c r="V62" i="114"/>
  <c r="V63" i="114"/>
  <c r="V64" i="114"/>
  <c r="V65" i="114"/>
  <c r="V66" i="114"/>
  <c r="V67" i="114"/>
  <c r="V68" i="114"/>
  <c r="V69" i="114"/>
  <c r="V70" i="114"/>
  <c r="V71" i="114"/>
  <c r="V72" i="114"/>
  <c r="V73" i="114"/>
  <c r="V74" i="114"/>
  <c r="V75" i="114"/>
  <c r="V76" i="114"/>
  <c r="V77" i="114"/>
  <c r="V78" i="114"/>
  <c r="V79" i="114"/>
  <c r="V80" i="114"/>
  <c r="V81" i="114"/>
  <c r="V82" i="114"/>
  <c r="V83" i="114"/>
  <c r="V84" i="114"/>
  <c r="V85" i="114"/>
  <c r="V86" i="114"/>
  <c r="V87" i="114"/>
  <c r="V88" i="114"/>
  <c r="V89" i="114"/>
  <c r="V90" i="114"/>
  <c r="V91" i="114"/>
  <c r="V92" i="114"/>
  <c r="V93" i="114"/>
  <c r="V94" i="114"/>
  <c r="V95" i="114"/>
  <c r="V96" i="114"/>
  <c r="V97" i="114"/>
  <c r="V98" i="114"/>
  <c r="V99" i="114"/>
  <c r="V100" i="114"/>
  <c r="V101" i="114"/>
  <c r="V102" i="114"/>
  <c r="V103" i="114"/>
  <c r="V104" i="114"/>
  <c r="V105" i="114"/>
  <c r="V106" i="114"/>
  <c r="V107" i="114"/>
  <c r="V108" i="114"/>
  <c r="V109" i="114"/>
  <c r="V110" i="114"/>
  <c r="V111" i="114"/>
  <c r="V112" i="114"/>
  <c r="V113" i="114"/>
  <c r="V114" i="114"/>
  <c r="V115" i="114"/>
  <c r="V116" i="114"/>
  <c r="V117" i="114"/>
  <c r="V118" i="114"/>
  <c r="V119" i="114"/>
  <c r="V120" i="114"/>
  <c r="V121" i="114"/>
  <c r="V122" i="114"/>
  <c r="V123" i="114"/>
  <c r="V124" i="114"/>
  <c r="V125" i="114"/>
  <c r="V126" i="114"/>
  <c r="V127" i="114"/>
  <c r="V128" i="114"/>
  <c r="V129" i="114"/>
  <c r="V130" i="114"/>
  <c r="V131" i="114"/>
  <c r="V132" i="114"/>
  <c r="V133" i="114"/>
  <c r="V134" i="114"/>
  <c r="V135" i="114"/>
  <c r="V136" i="114"/>
  <c r="V137" i="114"/>
  <c r="V138" i="114"/>
  <c r="V139" i="114"/>
  <c r="V140" i="114"/>
  <c r="V141" i="114"/>
  <c r="V142" i="114"/>
  <c r="V143" i="114"/>
  <c r="V144" i="114"/>
  <c r="V145" i="114"/>
  <c r="V146" i="114"/>
  <c r="V147" i="114"/>
  <c r="V148" i="114"/>
  <c r="V149" i="114"/>
  <c r="V150" i="114"/>
  <c r="V151" i="114"/>
  <c r="V152" i="114"/>
  <c r="V153" i="114"/>
  <c r="V154" i="114"/>
  <c r="V155" i="114"/>
  <c r="V156" i="114"/>
  <c r="V157" i="114"/>
  <c r="V158" i="114"/>
  <c r="V159" i="114"/>
  <c r="V160" i="114"/>
  <c r="V161" i="114"/>
  <c r="V162" i="114"/>
  <c r="V163" i="114"/>
  <c r="V164" i="114"/>
  <c r="V165" i="114"/>
  <c r="V166" i="114"/>
  <c r="V167" i="114"/>
  <c r="V168" i="114"/>
  <c r="V169" i="114"/>
  <c r="V170" i="114"/>
  <c r="V171" i="114"/>
  <c r="V172" i="114"/>
  <c r="V173" i="114"/>
  <c r="V174" i="114"/>
  <c r="V175" i="114"/>
  <c r="V176" i="114"/>
  <c r="V177" i="114"/>
  <c r="V178" i="114"/>
  <c r="V179" i="114"/>
  <c r="V180" i="114"/>
  <c r="V181" i="114"/>
  <c r="V182" i="114"/>
  <c r="V183" i="114"/>
  <c r="V184" i="114"/>
  <c r="V185" i="114"/>
  <c r="V186" i="114"/>
  <c r="V187" i="114"/>
  <c r="V188" i="114"/>
  <c r="V189" i="114"/>
  <c r="V190" i="114"/>
  <c r="V191" i="114"/>
  <c r="V192" i="114"/>
  <c r="V193" i="114"/>
  <c r="V194" i="114"/>
  <c r="V195" i="114"/>
  <c r="V196" i="114"/>
  <c r="V197" i="114"/>
  <c r="V198" i="114"/>
  <c r="V199" i="114"/>
  <c r="V200" i="114"/>
  <c r="V201" i="114"/>
  <c r="V202" i="114"/>
  <c r="V203" i="114"/>
  <c r="V204" i="114"/>
  <c r="V205" i="114"/>
  <c r="V206" i="114"/>
  <c r="V207" i="114"/>
  <c r="V208" i="114"/>
  <c r="V209" i="114"/>
  <c r="V210" i="114"/>
  <c r="V211" i="114"/>
  <c r="V212" i="114"/>
  <c r="V213" i="114"/>
  <c r="V214" i="114"/>
  <c r="V215" i="114"/>
  <c r="V216" i="114"/>
  <c r="V217" i="114"/>
  <c r="V218" i="114"/>
  <c r="V219" i="114"/>
  <c r="V220" i="114"/>
  <c r="V221" i="114"/>
  <c r="V222" i="114"/>
  <c r="V223" i="114"/>
  <c r="V224" i="114"/>
  <c r="V225" i="114"/>
  <c r="V226" i="114"/>
  <c r="V227" i="114"/>
  <c r="V228" i="114"/>
  <c r="V229" i="114"/>
  <c r="V230" i="114"/>
  <c r="V231" i="114"/>
  <c r="V232" i="114"/>
  <c r="V233" i="114"/>
  <c r="V234" i="114"/>
  <c r="V235" i="114"/>
  <c r="V236" i="114"/>
  <c r="V237" i="114"/>
  <c r="V238" i="114"/>
  <c r="V239" i="114"/>
  <c r="V240" i="114"/>
  <c r="V241" i="114"/>
  <c r="V242" i="114"/>
  <c r="V243" i="114"/>
  <c r="V244" i="114"/>
  <c r="V245" i="114"/>
  <c r="V246" i="114"/>
  <c r="V247" i="114"/>
  <c r="V248" i="114"/>
  <c r="V249" i="114"/>
  <c r="V250" i="114"/>
  <c r="V251" i="114"/>
  <c r="V252" i="114"/>
  <c r="V253" i="114"/>
  <c r="V254" i="114"/>
  <c r="V255" i="114"/>
  <c r="V256" i="114"/>
  <c r="V257" i="114"/>
  <c r="V258" i="114"/>
  <c r="V259" i="114"/>
  <c r="V260" i="114"/>
  <c r="V261" i="114"/>
  <c r="V262" i="114"/>
  <c r="V263" i="114"/>
  <c r="V264" i="114"/>
  <c r="V265" i="114"/>
  <c r="V266" i="114"/>
  <c r="V267" i="114"/>
  <c r="V268" i="114"/>
  <c r="V269" i="114"/>
  <c r="V270" i="114"/>
  <c r="V271" i="114"/>
  <c r="V272" i="114"/>
  <c r="V273" i="114"/>
  <c r="V274" i="114"/>
  <c r="V275" i="114"/>
  <c r="V276" i="114"/>
  <c r="V277" i="114"/>
  <c r="V278" i="114"/>
  <c r="V279" i="114"/>
  <c r="V280" i="114"/>
  <c r="V281" i="114"/>
  <c r="V282" i="114"/>
  <c r="V283" i="114"/>
  <c r="V284" i="114"/>
  <c r="V285" i="114"/>
  <c r="V286" i="114"/>
  <c r="V287" i="114"/>
  <c r="V288" i="114"/>
  <c r="V289" i="114"/>
  <c r="V290" i="114"/>
  <c r="V291" i="114"/>
  <c r="V292" i="114"/>
  <c r="V293" i="114"/>
  <c r="V294" i="114"/>
  <c r="V295" i="114"/>
  <c r="V296" i="114"/>
  <c r="V297" i="114"/>
  <c r="V298" i="114"/>
  <c r="V299" i="114"/>
  <c r="V300" i="114"/>
  <c r="V301" i="114"/>
  <c r="V302" i="114"/>
  <c r="V303" i="114"/>
  <c r="V304" i="114"/>
  <c r="V305" i="114"/>
  <c r="V306" i="114"/>
  <c r="V307" i="114"/>
  <c r="V308" i="114"/>
  <c r="V309" i="114"/>
  <c r="V310" i="114"/>
  <c r="V311" i="114"/>
  <c r="V312" i="114"/>
  <c r="V313" i="114"/>
  <c r="V314" i="114"/>
  <c r="V315" i="114"/>
  <c r="V316" i="114"/>
  <c r="V317" i="114"/>
  <c r="V318" i="114"/>
  <c r="V319" i="114"/>
  <c r="V320" i="114"/>
  <c r="V321" i="114"/>
  <c r="V322" i="114"/>
  <c r="V323" i="114"/>
  <c r="V324" i="114"/>
  <c r="V325" i="114"/>
  <c r="V326" i="114"/>
  <c r="V327" i="114"/>
  <c r="V328" i="114"/>
  <c r="V329" i="114"/>
  <c r="V330" i="114"/>
  <c r="V331" i="114"/>
  <c r="V332" i="114"/>
  <c r="V333" i="114"/>
  <c r="V334" i="114"/>
  <c r="V335" i="114"/>
  <c r="V336" i="114"/>
  <c r="V337" i="114"/>
  <c r="V338" i="114"/>
  <c r="V339" i="114"/>
  <c r="V340" i="114"/>
  <c r="V341" i="114"/>
  <c r="V342" i="114"/>
  <c r="V343" i="114"/>
  <c r="V344" i="114"/>
  <c r="V345" i="114"/>
  <c r="V346" i="114"/>
  <c r="V347" i="114"/>
  <c r="V348" i="114"/>
  <c r="V349" i="114"/>
  <c r="V350" i="114"/>
  <c r="V351" i="114"/>
  <c r="V352" i="114"/>
  <c r="V353" i="114"/>
  <c r="V354" i="114"/>
  <c r="V355" i="114"/>
  <c r="V356" i="114"/>
  <c r="V357" i="114"/>
  <c r="V358" i="114"/>
  <c r="V359" i="114"/>
  <c r="V360" i="114"/>
  <c r="V361" i="114"/>
  <c r="V362" i="114"/>
  <c r="V363" i="114"/>
  <c r="V364" i="114"/>
  <c r="V365" i="114"/>
  <c r="V366" i="114"/>
  <c r="V367" i="114"/>
  <c r="V368" i="114"/>
  <c r="V369" i="114"/>
  <c r="V370" i="114"/>
  <c r="V371" i="114"/>
  <c r="V372" i="114"/>
  <c r="V373" i="114"/>
  <c r="V374" i="114"/>
  <c r="V375" i="114"/>
  <c r="V376" i="114"/>
  <c r="V377" i="114"/>
  <c r="V378" i="114"/>
  <c r="V379" i="114"/>
  <c r="V380" i="114"/>
  <c r="V381" i="114"/>
  <c r="V382" i="114"/>
  <c r="V383" i="114"/>
  <c r="V384" i="114"/>
  <c r="V385" i="114"/>
  <c r="V386" i="114"/>
  <c r="V387" i="114"/>
  <c r="V388" i="114"/>
  <c r="V389" i="114"/>
  <c r="V390" i="114"/>
  <c r="V391" i="114"/>
  <c r="V392" i="114"/>
  <c r="V393" i="114"/>
  <c r="V394" i="114"/>
  <c r="V395" i="114"/>
  <c r="V396" i="114"/>
  <c r="V397" i="114"/>
  <c r="V398" i="114"/>
  <c r="V399" i="114"/>
  <c r="V400" i="114"/>
  <c r="V401" i="114"/>
  <c r="V402" i="114"/>
  <c r="V403" i="114"/>
  <c r="V404" i="114"/>
  <c r="V405" i="114"/>
  <c r="V406" i="114"/>
  <c r="V407" i="114"/>
  <c r="V408" i="114"/>
  <c r="V409" i="114"/>
  <c r="V410" i="114"/>
  <c r="V411" i="114"/>
  <c r="V412" i="114"/>
  <c r="V413" i="114"/>
  <c r="V414" i="114"/>
  <c r="V415" i="114"/>
  <c r="V416" i="114"/>
  <c r="V417" i="114"/>
  <c r="V418" i="114"/>
  <c r="V419" i="114"/>
  <c r="V420" i="114"/>
  <c r="V421" i="114"/>
  <c r="V422" i="114"/>
  <c r="V423" i="114"/>
  <c r="V424" i="114"/>
  <c r="V425" i="114"/>
  <c r="V426" i="114"/>
  <c r="V427" i="114"/>
  <c r="V428" i="114"/>
  <c r="V429" i="114"/>
  <c r="V430" i="114"/>
  <c r="V431" i="114"/>
  <c r="V432" i="114"/>
  <c r="V433" i="114"/>
  <c r="V434" i="114"/>
  <c r="V435" i="114"/>
  <c r="V436" i="114"/>
  <c r="V437" i="114"/>
  <c r="V438" i="114"/>
  <c r="V439" i="114"/>
  <c r="V440" i="114"/>
  <c r="V441" i="114"/>
  <c r="V442" i="114"/>
  <c r="V443" i="114"/>
  <c r="V444" i="114"/>
  <c r="V445" i="114"/>
  <c r="V446" i="114"/>
  <c r="V447" i="114"/>
  <c r="V448" i="114"/>
  <c r="V449" i="114"/>
  <c r="V450" i="114"/>
  <c r="V451" i="114"/>
  <c r="V452" i="114"/>
  <c r="V453" i="114"/>
  <c r="V454" i="114"/>
  <c r="V455" i="114"/>
  <c r="V456" i="114"/>
  <c r="V457" i="114"/>
  <c r="V458" i="114"/>
  <c r="V459" i="114"/>
  <c r="V460" i="114"/>
  <c r="V461" i="114"/>
  <c r="V462" i="114"/>
  <c r="V463" i="114"/>
  <c r="V464" i="114"/>
  <c r="V465" i="114"/>
  <c r="V466" i="114"/>
  <c r="V467" i="114"/>
  <c r="V468" i="114"/>
  <c r="V469" i="114"/>
  <c r="V470" i="114"/>
  <c r="V471" i="114"/>
  <c r="V472" i="114"/>
  <c r="V473" i="114"/>
  <c r="V474" i="114"/>
  <c r="V475" i="114"/>
  <c r="V476" i="114"/>
  <c r="V477" i="114"/>
  <c r="V478" i="114"/>
  <c r="V479" i="114"/>
  <c r="V480" i="114"/>
  <c r="V481" i="114"/>
  <c r="V482" i="114"/>
  <c r="V483" i="114"/>
  <c r="V484" i="114"/>
  <c r="V485" i="114"/>
  <c r="V486" i="114"/>
  <c r="V487" i="114"/>
  <c r="V488" i="114"/>
  <c r="V489" i="114"/>
  <c r="V490" i="114"/>
  <c r="V491" i="114"/>
  <c r="V492" i="114"/>
  <c r="V493" i="114"/>
  <c r="V494" i="114"/>
  <c r="V495" i="114"/>
  <c r="V496" i="114"/>
  <c r="V497" i="114"/>
  <c r="V498" i="114"/>
  <c r="V499" i="114"/>
  <c r="V500" i="114"/>
  <c r="V501" i="114"/>
  <c r="V502" i="114"/>
  <c r="V503" i="114"/>
  <c r="V504" i="114"/>
  <c r="V505" i="114"/>
  <c r="V506" i="114"/>
  <c r="V507" i="114"/>
  <c r="V508" i="114"/>
  <c r="V509" i="114"/>
  <c r="V510" i="114"/>
  <c r="V511" i="114"/>
  <c r="V512" i="114"/>
  <c r="V513" i="114"/>
  <c r="V514" i="114"/>
  <c r="V515" i="114"/>
  <c r="V516" i="114"/>
  <c r="V517" i="114"/>
  <c r="V518" i="114"/>
  <c r="V519" i="114"/>
  <c r="V520" i="114"/>
  <c r="V521" i="114"/>
  <c r="V522" i="114"/>
  <c r="V523" i="114"/>
  <c r="V524" i="114"/>
  <c r="V525" i="114"/>
  <c r="V526" i="114"/>
  <c r="V527" i="114"/>
  <c r="V528" i="114"/>
  <c r="V529" i="114"/>
  <c r="V530" i="114"/>
  <c r="V531" i="114"/>
  <c r="V532" i="114"/>
  <c r="V533" i="114"/>
  <c r="V534" i="114"/>
  <c r="V535" i="114"/>
  <c r="V536" i="114"/>
  <c r="V537" i="114"/>
  <c r="V538" i="114"/>
  <c r="V539" i="114"/>
  <c r="V540" i="114"/>
  <c r="V541" i="114"/>
  <c r="V542" i="114"/>
  <c r="V543" i="114"/>
  <c r="V544" i="114"/>
  <c r="V545" i="114"/>
  <c r="V546" i="114"/>
  <c r="V547" i="114"/>
  <c r="V548" i="114"/>
  <c r="V549" i="114"/>
  <c r="V550" i="114"/>
  <c r="V551" i="114"/>
  <c r="V552" i="114"/>
  <c r="V553" i="114"/>
  <c r="V554" i="114"/>
  <c r="V555" i="114"/>
  <c r="V556" i="114"/>
  <c r="V557" i="114"/>
  <c r="V558" i="114"/>
  <c r="V559" i="114"/>
  <c r="V560" i="114"/>
  <c r="V561" i="114"/>
  <c r="V562" i="114"/>
  <c r="V563" i="114"/>
  <c r="V564" i="114"/>
  <c r="V565" i="114"/>
  <c r="V566" i="114"/>
  <c r="V567" i="114"/>
  <c r="V568" i="114"/>
  <c r="V569" i="114"/>
  <c r="V570" i="114"/>
  <c r="V571" i="114"/>
  <c r="V572" i="114"/>
  <c r="V573" i="114"/>
  <c r="V574" i="114"/>
  <c r="V575" i="114"/>
  <c r="V576" i="114"/>
  <c r="V577" i="114"/>
  <c r="V578" i="114"/>
  <c r="V579" i="114"/>
  <c r="V580" i="114"/>
  <c r="V581" i="114"/>
  <c r="V582" i="114"/>
  <c r="V583" i="114"/>
  <c r="V584" i="114"/>
  <c r="V585" i="114"/>
  <c r="V586" i="114"/>
  <c r="V587" i="114"/>
  <c r="V588" i="114"/>
  <c r="V589" i="114"/>
  <c r="V590" i="114"/>
  <c r="V591" i="114"/>
  <c r="V592" i="114"/>
  <c r="V593" i="114"/>
  <c r="V594" i="114"/>
  <c r="V595" i="114"/>
  <c r="V596" i="114"/>
  <c r="V597" i="114"/>
  <c r="V598" i="114"/>
  <c r="V599" i="114"/>
  <c r="V600" i="114"/>
  <c r="V601" i="114"/>
  <c r="V602" i="114"/>
  <c r="V603" i="114"/>
  <c r="V604" i="114"/>
  <c r="V605" i="114"/>
  <c r="V606" i="114"/>
  <c r="V607" i="114"/>
  <c r="V608" i="114"/>
  <c r="V609" i="114"/>
  <c r="V610" i="114"/>
  <c r="V611" i="114"/>
  <c r="V612" i="114"/>
  <c r="V613" i="114"/>
  <c r="V614" i="114"/>
  <c r="V615" i="114"/>
  <c r="V616" i="114"/>
  <c r="V617" i="114"/>
  <c r="V618" i="114"/>
  <c r="V619" i="114"/>
  <c r="V620" i="114"/>
  <c r="V621" i="114"/>
  <c r="V622" i="114"/>
  <c r="V623" i="114"/>
  <c r="V624" i="114"/>
  <c r="V625" i="114"/>
  <c r="V626" i="114"/>
  <c r="V627" i="114"/>
  <c r="V628" i="114"/>
  <c r="V629" i="114"/>
  <c r="V630" i="114"/>
  <c r="V631" i="114"/>
  <c r="V632" i="114"/>
  <c r="V633" i="114"/>
  <c r="V634" i="114"/>
  <c r="V635" i="114"/>
  <c r="V636" i="114"/>
  <c r="V637" i="114"/>
  <c r="V638" i="114"/>
  <c r="V639" i="114"/>
  <c r="V640" i="114"/>
  <c r="V641" i="114"/>
  <c r="V642" i="114"/>
  <c r="V643" i="114"/>
  <c r="V644" i="114"/>
  <c r="V645" i="114"/>
  <c r="V646" i="114"/>
  <c r="V647" i="114"/>
  <c r="V648" i="114"/>
  <c r="V649" i="114"/>
  <c r="V650" i="114"/>
  <c r="V651" i="114"/>
  <c r="V652" i="114"/>
  <c r="V653" i="114"/>
  <c r="V654" i="114"/>
  <c r="V655" i="114"/>
  <c r="V656" i="114"/>
  <c r="V657" i="114"/>
  <c r="V658" i="114"/>
  <c r="V659" i="114"/>
  <c r="V660" i="114"/>
  <c r="V661" i="114"/>
  <c r="V662" i="114"/>
  <c r="V663" i="114"/>
  <c r="V664" i="114"/>
  <c r="V665" i="114"/>
  <c r="V666" i="114"/>
  <c r="V667" i="114"/>
  <c r="V668" i="114"/>
  <c r="V669" i="114"/>
  <c r="V670" i="114"/>
  <c r="V671" i="114"/>
  <c r="V672" i="114"/>
  <c r="V673" i="114"/>
  <c r="V674" i="114"/>
  <c r="V675" i="114"/>
  <c r="V676" i="114"/>
  <c r="V677" i="114"/>
  <c r="V678" i="114"/>
  <c r="V679" i="114"/>
  <c r="V680" i="114"/>
  <c r="V681" i="114"/>
  <c r="V682" i="114"/>
  <c r="V683" i="114"/>
  <c r="V684" i="114"/>
  <c r="V685" i="114"/>
  <c r="V686" i="114"/>
  <c r="V687" i="114"/>
  <c r="V688" i="114"/>
  <c r="V689" i="114"/>
  <c r="V690" i="114"/>
  <c r="V691" i="114"/>
  <c r="V692" i="114"/>
  <c r="V693" i="114"/>
  <c r="V694" i="114"/>
  <c r="V695" i="114"/>
  <c r="V696" i="114"/>
  <c r="V697" i="114"/>
  <c r="V698" i="114"/>
  <c r="V699" i="114"/>
  <c r="V700" i="114"/>
  <c r="T1" i="114"/>
  <c r="T2" i="114"/>
  <c r="T3" i="114"/>
  <c r="T4" i="114"/>
  <c r="T5" i="114"/>
  <c r="T6" i="114"/>
  <c r="T7" i="114"/>
  <c r="T8" i="114"/>
  <c r="T9" i="114"/>
  <c r="T10" i="114"/>
  <c r="T11" i="114"/>
  <c r="T12" i="114"/>
  <c r="T13" i="114"/>
  <c r="T14" i="114"/>
  <c r="T15" i="114"/>
  <c r="T16" i="114"/>
  <c r="T17" i="114"/>
  <c r="T18" i="114"/>
  <c r="T19" i="114"/>
  <c r="T20" i="114"/>
  <c r="T21" i="114"/>
  <c r="T22" i="114"/>
  <c r="T23" i="114"/>
  <c r="T24" i="114"/>
  <c r="T25" i="114"/>
  <c r="T26" i="114"/>
  <c r="T27" i="114"/>
  <c r="T28" i="114"/>
  <c r="T29" i="114"/>
  <c r="T30" i="114"/>
  <c r="T31" i="114"/>
  <c r="T32" i="114"/>
  <c r="T33" i="114"/>
  <c r="T34" i="114"/>
  <c r="T35" i="114"/>
  <c r="T36" i="114"/>
  <c r="T37" i="114"/>
  <c r="T38" i="114"/>
  <c r="T39" i="114"/>
  <c r="T40" i="114"/>
  <c r="T41" i="114"/>
  <c r="T42" i="114"/>
  <c r="T43" i="114"/>
  <c r="T44" i="114"/>
  <c r="T45" i="114"/>
  <c r="T46" i="114"/>
  <c r="T47" i="114"/>
  <c r="T48" i="114"/>
  <c r="T49" i="114"/>
  <c r="T50" i="114"/>
  <c r="T51" i="114"/>
  <c r="T52" i="114"/>
  <c r="T53" i="114"/>
  <c r="T54" i="114"/>
  <c r="T55" i="114"/>
  <c r="T56" i="114"/>
  <c r="T57" i="114"/>
  <c r="T58" i="114"/>
  <c r="T59" i="114"/>
  <c r="T60" i="114"/>
  <c r="T61" i="114"/>
  <c r="T62" i="114"/>
  <c r="T63" i="114"/>
  <c r="T64" i="114"/>
  <c r="T65" i="114"/>
  <c r="T66" i="114"/>
  <c r="T67" i="114"/>
  <c r="T68" i="114"/>
  <c r="T69" i="114"/>
  <c r="T70" i="114"/>
  <c r="T71" i="114"/>
  <c r="T72" i="114"/>
  <c r="T73" i="114"/>
  <c r="T74" i="114"/>
  <c r="T75" i="114"/>
  <c r="T76" i="114"/>
  <c r="T77" i="114"/>
  <c r="T78" i="114"/>
  <c r="T79" i="114"/>
  <c r="T80" i="114"/>
  <c r="T81" i="114"/>
  <c r="T82" i="114"/>
  <c r="T83" i="114"/>
  <c r="T84" i="114"/>
  <c r="T85" i="114"/>
  <c r="T86" i="114"/>
  <c r="T87" i="114"/>
  <c r="T88" i="114"/>
  <c r="T89" i="114"/>
  <c r="T90" i="114"/>
  <c r="T91" i="114"/>
  <c r="T92" i="114"/>
  <c r="T93" i="114"/>
  <c r="T94" i="114"/>
  <c r="T95" i="114"/>
  <c r="T96" i="114"/>
  <c r="T97" i="114"/>
  <c r="T98" i="114"/>
  <c r="T99" i="114"/>
  <c r="T100" i="114"/>
  <c r="T101" i="114"/>
  <c r="T102" i="114"/>
  <c r="T103" i="114"/>
  <c r="T104" i="114"/>
  <c r="T105" i="114"/>
  <c r="T106" i="114"/>
  <c r="T107" i="114"/>
  <c r="T108" i="114"/>
  <c r="T109" i="114"/>
  <c r="T110" i="114"/>
  <c r="T111" i="114"/>
  <c r="T112" i="114"/>
  <c r="T113" i="114"/>
  <c r="T114" i="114"/>
  <c r="T115" i="114"/>
  <c r="T116" i="114"/>
  <c r="T117" i="114"/>
  <c r="T118" i="114"/>
  <c r="T119" i="114"/>
  <c r="T120" i="114"/>
  <c r="T121" i="114"/>
  <c r="T122" i="114"/>
  <c r="T123" i="114"/>
  <c r="T124" i="114"/>
  <c r="T125" i="114"/>
  <c r="T126" i="114"/>
  <c r="T127" i="114"/>
  <c r="T128" i="114"/>
  <c r="T129" i="114"/>
  <c r="T130" i="114"/>
  <c r="T131" i="114"/>
  <c r="T132" i="114"/>
  <c r="T133" i="114"/>
  <c r="T134" i="114"/>
  <c r="T135" i="114"/>
  <c r="T136" i="114"/>
  <c r="T137" i="114"/>
  <c r="T138" i="114"/>
  <c r="T139" i="114"/>
  <c r="T140" i="114"/>
  <c r="T141" i="114"/>
  <c r="T142" i="114"/>
  <c r="T143" i="114"/>
  <c r="T144" i="114"/>
  <c r="T145" i="114"/>
  <c r="T146" i="114"/>
  <c r="T147" i="114"/>
  <c r="T148" i="114"/>
  <c r="T149" i="114"/>
  <c r="T150" i="114"/>
  <c r="T151" i="114"/>
  <c r="T152" i="114"/>
  <c r="T153" i="114"/>
  <c r="T154" i="114"/>
  <c r="T155" i="114"/>
  <c r="T156" i="114"/>
  <c r="T157" i="114"/>
  <c r="T158" i="114"/>
  <c r="T159" i="114"/>
  <c r="T160" i="114"/>
  <c r="T161" i="114"/>
  <c r="T162" i="114"/>
  <c r="T163" i="114"/>
  <c r="T164" i="114"/>
  <c r="T165" i="114"/>
  <c r="T166" i="114"/>
  <c r="T167" i="114"/>
  <c r="T168" i="114"/>
  <c r="T169" i="114"/>
  <c r="T170" i="114"/>
  <c r="T171" i="114"/>
  <c r="T172" i="114"/>
  <c r="T173" i="114"/>
  <c r="T174" i="114"/>
  <c r="T175" i="114"/>
  <c r="T176" i="114"/>
  <c r="T177" i="114"/>
  <c r="T178" i="114"/>
  <c r="T179" i="114"/>
  <c r="T180" i="114"/>
  <c r="T181" i="114"/>
  <c r="T182" i="114"/>
  <c r="T183" i="114"/>
  <c r="T184" i="114"/>
  <c r="T185" i="114"/>
  <c r="T186" i="114"/>
  <c r="T187" i="114"/>
  <c r="T188" i="114"/>
  <c r="T189" i="114"/>
  <c r="T190" i="114"/>
  <c r="T191" i="114"/>
  <c r="T192" i="114"/>
  <c r="T193" i="114"/>
  <c r="T194" i="114"/>
  <c r="T195" i="114"/>
  <c r="T196" i="114"/>
  <c r="T197" i="114"/>
  <c r="T198" i="114"/>
  <c r="T199" i="114"/>
  <c r="T200" i="114"/>
  <c r="T201" i="114"/>
  <c r="T202" i="114"/>
  <c r="T203" i="114"/>
  <c r="T204" i="114"/>
  <c r="T205" i="114"/>
  <c r="T206" i="114"/>
  <c r="T207" i="114"/>
  <c r="T208" i="114"/>
  <c r="T209" i="114"/>
  <c r="T210" i="114"/>
  <c r="T211" i="114"/>
  <c r="T212" i="114"/>
  <c r="T213" i="114"/>
  <c r="T214" i="114"/>
  <c r="T215" i="114"/>
  <c r="T216" i="114"/>
  <c r="T217" i="114"/>
  <c r="T218" i="114"/>
  <c r="T219" i="114"/>
  <c r="T220" i="114"/>
  <c r="T221" i="114"/>
  <c r="T222" i="114"/>
  <c r="T223" i="114"/>
  <c r="T224" i="114"/>
  <c r="T225" i="114"/>
  <c r="T226" i="114"/>
  <c r="T227" i="114"/>
  <c r="T228" i="114"/>
  <c r="T229" i="114"/>
  <c r="T230" i="114"/>
  <c r="T231" i="114"/>
  <c r="T232" i="114"/>
  <c r="T233" i="114"/>
  <c r="T234" i="114"/>
  <c r="T235" i="114"/>
  <c r="T236" i="114"/>
  <c r="T237" i="114"/>
  <c r="T238" i="114"/>
  <c r="T239" i="114"/>
  <c r="T240" i="114"/>
  <c r="T241" i="114"/>
  <c r="T242" i="114"/>
  <c r="T243" i="114"/>
  <c r="T244" i="114"/>
  <c r="T245" i="114"/>
  <c r="T246" i="114"/>
  <c r="T247" i="114"/>
  <c r="T248" i="114"/>
  <c r="T249" i="114"/>
  <c r="T250" i="114"/>
  <c r="T251" i="114"/>
  <c r="T252" i="114"/>
  <c r="T253" i="114"/>
  <c r="T254" i="114"/>
  <c r="T255" i="114"/>
  <c r="T256" i="114"/>
  <c r="T257" i="114"/>
  <c r="T258" i="114"/>
  <c r="T259" i="114"/>
  <c r="T260" i="114"/>
  <c r="T261" i="114"/>
  <c r="T262" i="114"/>
  <c r="T263" i="114"/>
  <c r="T264" i="114"/>
  <c r="T265" i="114"/>
  <c r="T266" i="114"/>
  <c r="T267" i="114"/>
  <c r="T268" i="114"/>
  <c r="T269" i="114"/>
  <c r="T270" i="114"/>
  <c r="T271" i="114"/>
  <c r="T272" i="114"/>
  <c r="T273" i="114"/>
  <c r="T274" i="114"/>
  <c r="T275" i="114"/>
  <c r="T276" i="114"/>
  <c r="T277" i="114"/>
  <c r="T278" i="114"/>
  <c r="T279" i="114"/>
  <c r="T280" i="114"/>
  <c r="T281" i="114"/>
  <c r="T282" i="114"/>
  <c r="T283" i="114"/>
  <c r="T284" i="114"/>
  <c r="T285" i="114"/>
  <c r="T286" i="114"/>
  <c r="T287" i="114"/>
  <c r="T288" i="114"/>
  <c r="T289" i="114"/>
  <c r="T290" i="114"/>
  <c r="T291" i="114"/>
  <c r="T292" i="114"/>
  <c r="T293" i="114"/>
  <c r="T294" i="114"/>
  <c r="T295" i="114"/>
  <c r="T296" i="114"/>
  <c r="T297" i="114"/>
  <c r="T298" i="114"/>
  <c r="T299" i="114"/>
  <c r="T300" i="114"/>
  <c r="T301" i="114"/>
  <c r="T302" i="114"/>
  <c r="T303" i="114"/>
  <c r="T304" i="114"/>
  <c r="T305" i="114"/>
  <c r="T306" i="114"/>
  <c r="T307" i="114"/>
  <c r="T308" i="114"/>
  <c r="T309" i="114"/>
  <c r="T310" i="114"/>
  <c r="T311" i="114"/>
  <c r="T312" i="114"/>
  <c r="T313" i="114"/>
  <c r="T314" i="114"/>
  <c r="T315" i="114"/>
  <c r="T316" i="114"/>
  <c r="T317" i="114"/>
  <c r="T318" i="114"/>
  <c r="T319" i="114"/>
  <c r="T320" i="114"/>
  <c r="T321" i="114"/>
  <c r="T322" i="114"/>
  <c r="T323" i="114"/>
  <c r="T324" i="114"/>
  <c r="T325" i="114"/>
  <c r="T326" i="114"/>
  <c r="T327" i="114"/>
  <c r="T328" i="114"/>
  <c r="T329" i="114"/>
  <c r="T330" i="114"/>
  <c r="T331" i="114"/>
  <c r="T332" i="114"/>
  <c r="T333" i="114"/>
  <c r="T334" i="114"/>
  <c r="T335" i="114"/>
  <c r="T336" i="114"/>
  <c r="T337" i="114"/>
  <c r="T338" i="114"/>
  <c r="T339" i="114"/>
  <c r="T340" i="114"/>
  <c r="T341" i="114"/>
  <c r="T342" i="114"/>
  <c r="T343" i="114"/>
  <c r="T344" i="114"/>
  <c r="T345" i="114"/>
  <c r="T346" i="114"/>
  <c r="T347" i="114"/>
  <c r="T348" i="114"/>
  <c r="T349" i="114"/>
  <c r="T350" i="114"/>
  <c r="T351" i="114"/>
  <c r="T352" i="114"/>
  <c r="T353" i="114"/>
  <c r="T354" i="114"/>
  <c r="T355" i="114"/>
  <c r="T356" i="114"/>
  <c r="T357" i="114"/>
  <c r="T358" i="114"/>
  <c r="T359" i="114"/>
  <c r="T360" i="114"/>
  <c r="T361" i="114"/>
  <c r="T362" i="114"/>
  <c r="T363" i="114"/>
  <c r="T364" i="114"/>
  <c r="T365" i="114"/>
  <c r="T366" i="114"/>
  <c r="T367" i="114"/>
  <c r="T368" i="114"/>
  <c r="T369" i="114"/>
  <c r="T370" i="114"/>
  <c r="T371" i="114"/>
  <c r="T372" i="114"/>
  <c r="T373" i="114"/>
  <c r="T374" i="114"/>
  <c r="T375" i="114"/>
  <c r="T376" i="114"/>
  <c r="T377" i="114"/>
  <c r="T378" i="114"/>
  <c r="T379" i="114"/>
  <c r="T380" i="114"/>
  <c r="T381" i="114"/>
  <c r="T382" i="114"/>
  <c r="T383" i="114"/>
  <c r="T384" i="114"/>
  <c r="T385" i="114"/>
  <c r="T386" i="114"/>
  <c r="T387" i="114"/>
  <c r="T388" i="114"/>
  <c r="T389" i="114"/>
  <c r="T390" i="114"/>
  <c r="T391" i="114"/>
  <c r="T392" i="114"/>
  <c r="T393" i="114"/>
  <c r="T394" i="114"/>
  <c r="T395" i="114"/>
  <c r="T396" i="114"/>
  <c r="T397" i="114"/>
  <c r="T398" i="114"/>
  <c r="T399" i="114"/>
  <c r="T400" i="114"/>
  <c r="T401" i="114"/>
  <c r="T402" i="114"/>
  <c r="T403" i="114"/>
  <c r="T404" i="114"/>
  <c r="T405" i="114"/>
  <c r="T406" i="114"/>
  <c r="T407" i="114"/>
  <c r="T408" i="114"/>
  <c r="T409" i="114"/>
  <c r="T410" i="114"/>
  <c r="T411" i="114"/>
  <c r="T412" i="114"/>
  <c r="T413" i="114"/>
  <c r="T414" i="114"/>
  <c r="T415" i="114"/>
  <c r="T416" i="114"/>
  <c r="T417" i="114"/>
  <c r="T418" i="114"/>
  <c r="T419" i="114"/>
  <c r="T420" i="114"/>
  <c r="T421" i="114"/>
  <c r="T422" i="114"/>
  <c r="T423" i="114"/>
  <c r="T424" i="114"/>
  <c r="T425" i="114"/>
  <c r="T426" i="114"/>
  <c r="T427" i="114"/>
  <c r="T428" i="114"/>
  <c r="T429" i="114"/>
  <c r="T430" i="114"/>
  <c r="T431" i="114"/>
  <c r="T432" i="114"/>
  <c r="T433" i="114"/>
  <c r="T434" i="114"/>
  <c r="T435" i="114"/>
  <c r="T436" i="114"/>
  <c r="T437" i="114"/>
  <c r="T438" i="114"/>
  <c r="T439" i="114"/>
  <c r="T440" i="114"/>
  <c r="T441" i="114"/>
  <c r="T442" i="114"/>
  <c r="T443" i="114"/>
  <c r="T444" i="114"/>
  <c r="T445" i="114"/>
  <c r="T446" i="114"/>
  <c r="T447" i="114"/>
  <c r="T448" i="114"/>
  <c r="T449" i="114"/>
  <c r="T450" i="114"/>
  <c r="T451" i="114"/>
  <c r="T452" i="114"/>
  <c r="T453" i="114"/>
  <c r="T454" i="114"/>
  <c r="T455" i="114"/>
  <c r="T456" i="114"/>
  <c r="T457" i="114"/>
  <c r="T458" i="114"/>
  <c r="T459" i="114"/>
  <c r="T460" i="114"/>
  <c r="T461" i="114"/>
  <c r="T462" i="114"/>
  <c r="T463" i="114"/>
  <c r="T464" i="114"/>
  <c r="T465" i="114"/>
  <c r="T466" i="114"/>
  <c r="T467" i="114"/>
  <c r="T468" i="114"/>
  <c r="T469" i="114"/>
  <c r="T470" i="114"/>
  <c r="T471" i="114"/>
  <c r="T472" i="114"/>
  <c r="T473" i="114"/>
  <c r="T474" i="114"/>
  <c r="T475" i="114"/>
  <c r="T476" i="114"/>
  <c r="T477" i="114"/>
  <c r="T478" i="114"/>
  <c r="T479" i="114"/>
  <c r="T480" i="114"/>
  <c r="T481" i="114"/>
  <c r="T482" i="114"/>
  <c r="T483" i="114"/>
  <c r="T484" i="114"/>
  <c r="T485" i="114"/>
  <c r="T486" i="114"/>
  <c r="T487" i="114"/>
  <c r="T488" i="114"/>
  <c r="T489" i="114"/>
  <c r="T490" i="114"/>
  <c r="T491" i="114"/>
  <c r="T492" i="114"/>
  <c r="T493" i="114"/>
  <c r="T494" i="114"/>
  <c r="T495" i="114"/>
  <c r="T496" i="114"/>
  <c r="T497" i="114"/>
  <c r="T498" i="114"/>
  <c r="T499" i="114"/>
  <c r="T500" i="114"/>
  <c r="T501" i="114"/>
  <c r="T502" i="114"/>
  <c r="T503" i="114"/>
  <c r="T504" i="114"/>
  <c r="T505" i="114"/>
  <c r="T506" i="114"/>
  <c r="T507" i="114"/>
  <c r="T508" i="114"/>
  <c r="T509" i="114"/>
  <c r="T510" i="114"/>
  <c r="T511" i="114"/>
  <c r="T512" i="114"/>
  <c r="T513" i="114"/>
  <c r="T514" i="114"/>
  <c r="T515" i="114"/>
  <c r="T516" i="114"/>
  <c r="T517" i="114"/>
  <c r="T518" i="114"/>
  <c r="T519" i="114"/>
  <c r="T520" i="114"/>
  <c r="T521" i="114"/>
  <c r="T522" i="114"/>
  <c r="T523" i="114"/>
  <c r="T524" i="114"/>
  <c r="T525" i="114"/>
  <c r="T526" i="114"/>
  <c r="T527" i="114"/>
  <c r="T528" i="114"/>
  <c r="T529" i="114"/>
  <c r="T530" i="114"/>
  <c r="T531" i="114"/>
  <c r="T532" i="114"/>
  <c r="T533" i="114"/>
  <c r="T534" i="114"/>
  <c r="T535" i="114"/>
  <c r="T536" i="114"/>
  <c r="T537" i="114"/>
  <c r="T538" i="114"/>
  <c r="T539" i="114"/>
  <c r="T540" i="114"/>
  <c r="T541" i="114"/>
  <c r="T542" i="114"/>
  <c r="T543" i="114"/>
  <c r="T544" i="114"/>
  <c r="T545" i="114"/>
  <c r="T546" i="114"/>
  <c r="T547" i="114"/>
  <c r="T548" i="114"/>
  <c r="T549" i="114"/>
  <c r="T550" i="114"/>
  <c r="T551" i="114"/>
  <c r="T552" i="114"/>
  <c r="T553" i="114"/>
  <c r="T554" i="114"/>
  <c r="T555" i="114"/>
  <c r="T556" i="114"/>
  <c r="T557" i="114"/>
  <c r="T558" i="114"/>
  <c r="T559" i="114"/>
  <c r="T560" i="114"/>
  <c r="T561" i="114"/>
  <c r="T562" i="114"/>
  <c r="T563" i="114"/>
  <c r="T564" i="114"/>
  <c r="T565" i="114"/>
  <c r="T566" i="114"/>
  <c r="T567" i="114"/>
  <c r="T568" i="114"/>
  <c r="T569" i="114"/>
  <c r="T570" i="114"/>
  <c r="T571" i="114"/>
  <c r="T572" i="114"/>
  <c r="T573" i="114"/>
  <c r="T574" i="114"/>
  <c r="T575" i="114"/>
  <c r="T576" i="114"/>
  <c r="T577" i="114"/>
  <c r="T578" i="114"/>
  <c r="T579" i="114"/>
  <c r="T580" i="114"/>
  <c r="T581" i="114"/>
  <c r="T582" i="114"/>
  <c r="T583" i="114"/>
  <c r="T584" i="114"/>
  <c r="T585" i="114"/>
  <c r="T586" i="114"/>
  <c r="T587" i="114"/>
  <c r="T588" i="114"/>
  <c r="T589" i="114"/>
  <c r="T590" i="114"/>
  <c r="T591" i="114"/>
  <c r="T592" i="114"/>
  <c r="T593" i="114"/>
  <c r="T594" i="114"/>
  <c r="T595" i="114"/>
  <c r="T596" i="114"/>
  <c r="T597" i="114"/>
  <c r="T598" i="114"/>
  <c r="T599" i="114"/>
  <c r="T600" i="114"/>
  <c r="T601" i="114"/>
  <c r="T602" i="114"/>
  <c r="T603" i="114"/>
  <c r="T604" i="114"/>
  <c r="T605" i="114"/>
  <c r="T606" i="114"/>
  <c r="T607" i="114"/>
  <c r="T608" i="114"/>
  <c r="T609" i="114"/>
  <c r="T610" i="114"/>
  <c r="T611" i="114"/>
  <c r="T612" i="114"/>
  <c r="T613" i="114"/>
  <c r="T614" i="114"/>
  <c r="T615" i="114"/>
  <c r="T616" i="114"/>
  <c r="T617" i="114"/>
  <c r="T618" i="114"/>
  <c r="T619" i="114"/>
  <c r="T620" i="114"/>
  <c r="T621" i="114"/>
  <c r="T622" i="114"/>
  <c r="T623" i="114"/>
  <c r="T624" i="114"/>
  <c r="T625" i="114"/>
  <c r="T626" i="114"/>
  <c r="T627" i="114"/>
  <c r="T628" i="114"/>
  <c r="T629" i="114"/>
  <c r="T630" i="114"/>
  <c r="T631" i="114"/>
  <c r="T632" i="114"/>
  <c r="T633" i="114"/>
  <c r="T634" i="114"/>
  <c r="T635" i="114"/>
  <c r="T636" i="114"/>
  <c r="T637" i="114"/>
  <c r="T638" i="114"/>
  <c r="T639" i="114"/>
  <c r="T640" i="114"/>
  <c r="T641" i="114"/>
  <c r="T642" i="114"/>
  <c r="T643" i="114"/>
  <c r="T644" i="114"/>
  <c r="T645" i="114"/>
  <c r="T646" i="114"/>
  <c r="T647" i="114"/>
  <c r="T648" i="114"/>
  <c r="T649" i="114"/>
  <c r="T650" i="114"/>
  <c r="T651" i="114"/>
  <c r="T652" i="114"/>
  <c r="T653" i="114"/>
  <c r="T654" i="114"/>
  <c r="T655" i="114"/>
  <c r="T656" i="114"/>
  <c r="T657" i="114"/>
  <c r="T658" i="114"/>
  <c r="T659" i="114"/>
  <c r="T660" i="114"/>
  <c r="T661" i="114"/>
  <c r="T662" i="114"/>
  <c r="T663" i="114"/>
  <c r="T664" i="114"/>
  <c r="T665" i="114"/>
  <c r="T666" i="114"/>
  <c r="T667" i="114"/>
  <c r="T668" i="114"/>
  <c r="T669" i="114"/>
  <c r="T670" i="114"/>
  <c r="T671" i="114"/>
  <c r="T672" i="114"/>
  <c r="T673" i="114"/>
  <c r="T674" i="114"/>
  <c r="T675" i="114"/>
  <c r="T676" i="114"/>
  <c r="T677" i="114"/>
  <c r="T678" i="114"/>
  <c r="T679" i="114"/>
  <c r="T680" i="114"/>
  <c r="T681" i="114"/>
  <c r="T682" i="114"/>
  <c r="T683" i="114"/>
  <c r="T684" i="114"/>
  <c r="T685" i="114"/>
  <c r="T686" i="114"/>
  <c r="T687" i="114"/>
  <c r="T688" i="114"/>
  <c r="T689" i="114"/>
  <c r="T690" i="114"/>
  <c r="T691" i="114"/>
  <c r="T692" i="114"/>
  <c r="T693" i="114"/>
  <c r="T694" i="114"/>
  <c r="T695" i="114"/>
  <c r="T696" i="114"/>
  <c r="T697" i="114"/>
  <c r="T698" i="114"/>
  <c r="T699" i="114"/>
  <c r="T700" i="114"/>
  <c r="S1" i="114"/>
  <c r="S2" i="114"/>
  <c r="S3" i="114"/>
  <c r="S4" i="114"/>
  <c r="S5" i="114"/>
  <c r="S6" i="114"/>
  <c r="S7" i="114"/>
  <c r="S8" i="114"/>
  <c r="S9" i="114"/>
  <c r="S10" i="114"/>
  <c r="S11" i="114"/>
  <c r="S12" i="114"/>
  <c r="S13" i="114"/>
  <c r="S14" i="114"/>
  <c r="S15" i="114"/>
  <c r="S16" i="114"/>
  <c r="S17" i="114"/>
  <c r="S18" i="114"/>
  <c r="S19" i="114"/>
  <c r="S20" i="114"/>
  <c r="S21" i="114"/>
  <c r="S22" i="114"/>
  <c r="S23" i="114"/>
  <c r="S24" i="114"/>
  <c r="S25" i="114"/>
  <c r="S26" i="114"/>
  <c r="S27" i="114"/>
  <c r="S28" i="114"/>
  <c r="S29" i="114"/>
  <c r="S30" i="114"/>
  <c r="S31" i="114"/>
  <c r="S32" i="114"/>
  <c r="S33" i="114"/>
  <c r="S34" i="114"/>
  <c r="S35" i="114"/>
  <c r="S36" i="114"/>
  <c r="S37" i="114"/>
  <c r="S38" i="114"/>
  <c r="S39" i="114"/>
  <c r="S40" i="114"/>
  <c r="S41" i="114"/>
  <c r="S42" i="114"/>
  <c r="S43" i="114"/>
  <c r="S44" i="114"/>
  <c r="S45" i="114"/>
  <c r="S46" i="114"/>
  <c r="S47" i="114"/>
  <c r="S48" i="114"/>
  <c r="S49" i="114"/>
  <c r="S50" i="114"/>
  <c r="S51" i="114"/>
  <c r="S52" i="114"/>
  <c r="S53" i="114"/>
  <c r="S54" i="114"/>
  <c r="S55" i="114"/>
  <c r="S56" i="114"/>
  <c r="S57" i="114"/>
  <c r="S58" i="114"/>
  <c r="S59" i="114"/>
  <c r="S60" i="114"/>
  <c r="S61" i="114"/>
  <c r="S62" i="114"/>
  <c r="S63" i="114"/>
  <c r="S64" i="114"/>
  <c r="S65" i="114"/>
  <c r="S66" i="114"/>
  <c r="S67" i="114"/>
  <c r="S68" i="114"/>
  <c r="S69" i="114"/>
  <c r="S70" i="114"/>
  <c r="S71" i="114"/>
  <c r="S72" i="114"/>
  <c r="S73" i="114"/>
  <c r="S74" i="114"/>
  <c r="S75" i="114"/>
  <c r="S76" i="114"/>
  <c r="S77" i="114"/>
  <c r="S78" i="114"/>
  <c r="S79" i="114"/>
  <c r="S80" i="114"/>
  <c r="S81" i="114"/>
  <c r="S82" i="114"/>
  <c r="S83" i="114"/>
  <c r="S84" i="114"/>
  <c r="S85" i="114"/>
  <c r="S86" i="114"/>
  <c r="S87" i="114"/>
  <c r="S88" i="114"/>
  <c r="S89" i="114"/>
  <c r="S90" i="114"/>
  <c r="S91" i="114"/>
  <c r="S92" i="114"/>
  <c r="S93" i="114"/>
  <c r="S94" i="114"/>
  <c r="S95" i="114"/>
  <c r="S96" i="114"/>
  <c r="S97" i="114"/>
  <c r="S98" i="114"/>
  <c r="S99" i="114"/>
  <c r="S100" i="114"/>
  <c r="S101" i="114"/>
  <c r="S102" i="114"/>
  <c r="S103" i="114"/>
  <c r="S104" i="114"/>
  <c r="S105" i="114"/>
  <c r="S106" i="114"/>
  <c r="S107" i="114"/>
  <c r="S108" i="114"/>
  <c r="S109" i="114"/>
  <c r="S110" i="114"/>
  <c r="S111" i="114"/>
  <c r="S112" i="114"/>
  <c r="S113" i="114"/>
  <c r="S114" i="114"/>
  <c r="S115" i="114"/>
  <c r="S116" i="114"/>
  <c r="S117" i="114"/>
  <c r="S118" i="114"/>
  <c r="S119" i="114"/>
  <c r="S120" i="114"/>
  <c r="S121" i="114"/>
  <c r="S122" i="114"/>
  <c r="S123" i="114"/>
  <c r="S124" i="114"/>
  <c r="S125" i="114"/>
  <c r="S126" i="114"/>
  <c r="S127" i="114"/>
  <c r="S128" i="114"/>
  <c r="S129" i="114"/>
  <c r="S130" i="114"/>
  <c r="S131" i="114"/>
  <c r="S132" i="114"/>
  <c r="S133" i="114"/>
  <c r="S134" i="114"/>
  <c r="S135" i="114"/>
  <c r="S136" i="114"/>
  <c r="S137" i="114"/>
  <c r="S138" i="114"/>
  <c r="S139" i="114"/>
  <c r="S140" i="114"/>
  <c r="S141" i="114"/>
  <c r="S142" i="114"/>
  <c r="S143" i="114"/>
  <c r="S144" i="114"/>
  <c r="S145" i="114"/>
  <c r="S146" i="114"/>
  <c r="S147" i="114"/>
  <c r="S148" i="114"/>
  <c r="S149" i="114"/>
  <c r="S150" i="114"/>
  <c r="S151" i="114"/>
  <c r="S152" i="114"/>
  <c r="S153" i="114"/>
  <c r="S154" i="114"/>
  <c r="S155" i="114"/>
  <c r="S156" i="114"/>
  <c r="S157" i="114"/>
  <c r="S158" i="114"/>
  <c r="S159" i="114"/>
  <c r="S160" i="114"/>
  <c r="S161" i="114"/>
  <c r="S162" i="114"/>
  <c r="S163" i="114"/>
  <c r="S164" i="114"/>
  <c r="S165" i="114"/>
  <c r="S166" i="114"/>
  <c r="S167" i="114"/>
  <c r="S168" i="114"/>
  <c r="S169" i="114"/>
  <c r="S170" i="114"/>
  <c r="S171" i="114"/>
  <c r="S172" i="114"/>
  <c r="S173" i="114"/>
  <c r="S174" i="114"/>
  <c r="S175" i="114"/>
  <c r="S176" i="114"/>
  <c r="S177" i="114"/>
  <c r="S178" i="114"/>
  <c r="S179" i="114"/>
  <c r="S180" i="114"/>
  <c r="S181" i="114"/>
  <c r="S182" i="114"/>
  <c r="S183" i="114"/>
  <c r="S184" i="114"/>
  <c r="S185" i="114"/>
  <c r="S186" i="114"/>
  <c r="S187" i="114"/>
  <c r="S188" i="114"/>
  <c r="S189" i="114"/>
  <c r="S190" i="114"/>
  <c r="S191" i="114"/>
  <c r="S192" i="114"/>
  <c r="S193" i="114"/>
  <c r="S194" i="114"/>
  <c r="S195" i="114"/>
  <c r="S196" i="114"/>
  <c r="S197" i="114"/>
  <c r="S198" i="114"/>
  <c r="S199" i="114"/>
  <c r="S200" i="114"/>
  <c r="S201" i="114"/>
  <c r="S202" i="114"/>
  <c r="S203" i="114"/>
  <c r="S204" i="114"/>
  <c r="S205" i="114"/>
  <c r="S206" i="114"/>
  <c r="S207" i="114"/>
  <c r="S208" i="114"/>
  <c r="S209" i="114"/>
  <c r="S210" i="114"/>
  <c r="S211" i="114"/>
  <c r="S212" i="114"/>
  <c r="S213" i="114"/>
  <c r="S214" i="114"/>
  <c r="S215" i="114"/>
  <c r="S216" i="114"/>
  <c r="S217" i="114"/>
  <c r="S218" i="114"/>
  <c r="S219" i="114"/>
  <c r="S220" i="114"/>
  <c r="S221" i="114"/>
  <c r="S222" i="114"/>
  <c r="S223" i="114"/>
  <c r="S224" i="114"/>
  <c r="S225" i="114"/>
  <c r="S226" i="114"/>
  <c r="S227" i="114"/>
  <c r="S228" i="114"/>
  <c r="S229" i="114"/>
  <c r="S230" i="114"/>
  <c r="S231" i="114"/>
  <c r="S232" i="114"/>
  <c r="S233" i="114"/>
  <c r="S234" i="114"/>
  <c r="S235" i="114"/>
  <c r="S236" i="114"/>
  <c r="S237" i="114"/>
  <c r="S238" i="114"/>
  <c r="S239" i="114"/>
  <c r="S240" i="114"/>
  <c r="S241" i="114"/>
  <c r="S242" i="114"/>
  <c r="S243" i="114"/>
  <c r="S244" i="114"/>
  <c r="S245" i="114"/>
  <c r="S246" i="114"/>
  <c r="S247" i="114"/>
  <c r="S248" i="114"/>
  <c r="S249" i="114"/>
  <c r="S250" i="114"/>
  <c r="S251" i="114"/>
  <c r="S252" i="114"/>
  <c r="S253" i="114"/>
  <c r="S254" i="114"/>
  <c r="S255" i="114"/>
  <c r="S256" i="114"/>
  <c r="S257" i="114"/>
  <c r="S258" i="114"/>
  <c r="S259" i="114"/>
  <c r="S260" i="114"/>
  <c r="S261" i="114"/>
  <c r="S262" i="114"/>
  <c r="S263" i="114"/>
  <c r="S264" i="114"/>
  <c r="S265" i="114"/>
  <c r="S266" i="114"/>
  <c r="S267" i="114"/>
  <c r="S268" i="114"/>
  <c r="S269" i="114"/>
  <c r="S270" i="114"/>
  <c r="S271" i="114"/>
  <c r="S272" i="114"/>
  <c r="S273" i="114"/>
  <c r="S274" i="114"/>
  <c r="S275" i="114"/>
  <c r="S276" i="114"/>
  <c r="S277" i="114"/>
  <c r="S278" i="114"/>
  <c r="S279" i="114"/>
  <c r="S280" i="114"/>
  <c r="S281" i="114"/>
  <c r="S282" i="114"/>
  <c r="S283" i="114"/>
  <c r="S284" i="114"/>
  <c r="S285" i="114"/>
  <c r="S286" i="114"/>
  <c r="S287" i="114"/>
  <c r="S288" i="114"/>
  <c r="S289" i="114"/>
  <c r="S290" i="114"/>
  <c r="S291" i="114"/>
  <c r="S292" i="114"/>
  <c r="S293" i="114"/>
  <c r="S294" i="114"/>
  <c r="S295" i="114"/>
  <c r="S296" i="114"/>
  <c r="S297" i="114"/>
  <c r="S298" i="114"/>
  <c r="S299" i="114"/>
  <c r="S300" i="114"/>
  <c r="S301" i="114"/>
  <c r="S302" i="114"/>
  <c r="S303" i="114"/>
  <c r="S304" i="114"/>
  <c r="S305" i="114"/>
  <c r="S306" i="114"/>
  <c r="S307" i="114"/>
  <c r="S308" i="114"/>
  <c r="S309" i="114"/>
  <c r="S310" i="114"/>
  <c r="S311" i="114"/>
  <c r="S312" i="114"/>
  <c r="S313" i="114"/>
  <c r="S314" i="114"/>
  <c r="S315" i="114"/>
  <c r="S316" i="114"/>
  <c r="S317" i="114"/>
  <c r="S318" i="114"/>
  <c r="S319" i="114"/>
  <c r="S320" i="114"/>
  <c r="S321" i="114"/>
  <c r="S322" i="114"/>
  <c r="S323" i="114"/>
  <c r="S324" i="114"/>
  <c r="S325" i="114"/>
  <c r="S326" i="114"/>
  <c r="S327" i="114"/>
  <c r="S328" i="114"/>
  <c r="S329" i="114"/>
  <c r="S330" i="114"/>
  <c r="S331" i="114"/>
  <c r="S332" i="114"/>
  <c r="S333" i="114"/>
  <c r="S334" i="114"/>
  <c r="S335" i="114"/>
  <c r="S336" i="114"/>
  <c r="S337" i="114"/>
  <c r="S338" i="114"/>
  <c r="S339" i="114"/>
  <c r="S340" i="114"/>
  <c r="S341" i="114"/>
  <c r="S342" i="114"/>
  <c r="S343" i="114"/>
  <c r="S344" i="114"/>
  <c r="S345" i="114"/>
  <c r="S346" i="114"/>
  <c r="S347" i="114"/>
  <c r="S348" i="114"/>
  <c r="S349" i="114"/>
  <c r="S350" i="114"/>
  <c r="S351" i="114"/>
  <c r="S352" i="114"/>
  <c r="S353" i="114"/>
  <c r="S354" i="114"/>
  <c r="S355" i="114"/>
  <c r="S356" i="114"/>
  <c r="S357" i="114"/>
  <c r="S358" i="114"/>
  <c r="S359" i="114"/>
  <c r="S360" i="114"/>
  <c r="S361" i="114"/>
  <c r="S362" i="114"/>
  <c r="S363" i="114"/>
  <c r="S364" i="114"/>
  <c r="S365" i="114"/>
  <c r="S366" i="114"/>
  <c r="S367" i="114"/>
  <c r="S368" i="114"/>
  <c r="S369" i="114"/>
  <c r="S370" i="114"/>
  <c r="S371" i="114"/>
  <c r="S372" i="114"/>
  <c r="S373" i="114"/>
  <c r="S374" i="114"/>
  <c r="S375" i="114"/>
  <c r="S376" i="114"/>
  <c r="S377" i="114"/>
  <c r="S378" i="114"/>
  <c r="S379" i="114"/>
  <c r="S380" i="114"/>
  <c r="S381" i="114"/>
  <c r="S382" i="114"/>
  <c r="S383" i="114"/>
  <c r="S384" i="114"/>
  <c r="S385" i="114"/>
  <c r="S386" i="114"/>
  <c r="S387" i="114"/>
  <c r="S388" i="114"/>
  <c r="S389" i="114"/>
  <c r="S390" i="114"/>
  <c r="S391" i="114"/>
  <c r="S392" i="114"/>
  <c r="S393" i="114"/>
  <c r="S394" i="114"/>
  <c r="S395" i="114"/>
  <c r="S396" i="114"/>
  <c r="S397" i="114"/>
  <c r="S398" i="114"/>
  <c r="S399" i="114"/>
  <c r="S400" i="114"/>
  <c r="S401" i="114"/>
  <c r="S402" i="114"/>
  <c r="S403" i="114"/>
  <c r="S404" i="114"/>
  <c r="S405" i="114"/>
  <c r="S406" i="114"/>
  <c r="S407" i="114"/>
  <c r="S408" i="114"/>
  <c r="S409" i="114"/>
  <c r="S410" i="114"/>
  <c r="S411" i="114"/>
  <c r="S412" i="114"/>
  <c r="S413" i="114"/>
  <c r="S414" i="114"/>
  <c r="S415" i="114"/>
  <c r="S416" i="114"/>
  <c r="S417" i="114"/>
  <c r="S418" i="114"/>
  <c r="S419" i="114"/>
  <c r="S420" i="114"/>
  <c r="S421" i="114"/>
  <c r="S422" i="114"/>
  <c r="S423" i="114"/>
  <c r="S424" i="114"/>
  <c r="S425" i="114"/>
  <c r="S426" i="114"/>
  <c r="S427" i="114"/>
  <c r="S428" i="114"/>
  <c r="S429" i="114"/>
  <c r="S430" i="114"/>
  <c r="S431" i="114"/>
  <c r="S432" i="114"/>
  <c r="S433" i="114"/>
  <c r="S434" i="114"/>
  <c r="S435" i="114"/>
  <c r="S436" i="114"/>
  <c r="S437" i="114"/>
  <c r="S438" i="114"/>
  <c r="S439" i="114"/>
  <c r="S440" i="114"/>
  <c r="S441" i="114"/>
  <c r="S442" i="114"/>
  <c r="S443" i="114"/>
  <c r="S444" i="114"/>
  <c r="S445" i="114"/>
  <c r="S446" i="114"/>
  <c r="S447" i="114"/>
  <c r="S448" i="114"/>
  <c r="S449" i="114"/>
  <c r="S450" i="114"/>
  <c r="S451" i="114"/>
  <c r="S452" i="114"/>
  <c r="S453" i="114"/>
  <c r="S454" i="114"/>
  <c r="S455" i="114"/>
  <c r="S456" i="114"/>
  <c r="S457" i="114"/>
  <c r="S458" i="114"/>
  <c r="S459" i="114"/>
  <c r="S460" i="114"/>
  <c r="S461" i="114"/>
  <c r="S462" i="114"/>
  <c r="S463" i="114"/>
  <c r="S464" i="114"/>
  <c r="S465" i="114"/>
  <c r="S466" i="114"/>
  <c r="S467" i="114"/>
  <c r="S468" i="114"/>
  <c r="S469" i="114"/>
  <c r="S470" i="114"/>
  <c r="S471" i="114"/>
  <c r="S472" i="114"/>
  <c r="S473" i="114"/>
  <c r="S474" i="114"/>
  <c r="S475" i="114"/>
  <c r="S476" i="114"/>
  <c r="S477" i="114"/>
  <c r="S478" i="114"/>
  <c r="S479" i="114"/>
  <c r="S480" i="114"/>
  <c r="S481" i="114"/>
  <c r="S482" i="114"/>
  <c r="S483" i="114"/>
  <c r="S484" i="114"/>
  <c r="S485" i="114"/>
  <c r="S486" i="114"/>
  <c r="S487" i="114"/>
  <c r="S488" i="114"/>
  <c r="S489" i="114"/>
  <c r="S490" i="114"/>
  <c r="S491" i="114"/>
  <c r="S492" i="114"/>
  <c r="S493" i="114"/>
  <c r="S494" i="114"/>
  <c r="S495" i="114"/>
  <c r="S496" i="114"/>
  <c r="S497" i="114"/>
  <c r="S498" i="114"/>
  <c r="S499" i="114"/>
  <c r="S500" i="114"/>
  <c r="S501" i="114"/>
  <c r="S502" i="114"/>
  <c r="S503" i="114"/>
  <c r="S504" i="114"/>
  <c r="S505" i="114"/>
  <c r="S506" i="114"/>
  <c r="S507" i="114"/>
  <c r="S508" i="114"/>
  <c r="S509" i="114"/>
  <c r="S510" i="114"/>
  <c r="S511" i="114"/>
  <c r="S512" i="114"/>
  <c r="S513" i="114"/>
  <c r="S514" i="114"/>
  <c r="S515" i="114"/>
  <c r="S516" i="114"/>
  <c r="S517" i="114"/>
  <c r="S518" i="114"/>
  <c r="S519" i="114"/>
  <c r="S520" i="114"/>
  <c r="S521" i="114"/>
  <c r="S522" i="114"/>
  <c r="S523" i="114"/>
  <c r="S524" i="114"/>
  <c r="S525" i="114"/>
  <c r="S526" i="114"/>
  <c r="S527" i="114"/>
  <c r="S528" i="114"/>
  <c r="S529" i="114"/>
  <c r="S530" i="114"/>
  <c r="S531" i="114"/>
  <c r="S532" i="114"/>
  <c r="S533" i="114"/>
  <c r="S534" i="114"/>
  <c r="S535" i="114"/>
  <c r="S536" i="114"/>
  <c r="S537" i="114"/>
  <c r="S538" i="114"/>
  <c r="S539" i="114"/>
  <c r="S540" i="114"/>
  <c r="S541" i="114"/>
  <c r="S542" i="114"/>
  <c r="S543" i="114"/>
  <c r="S544" i="114"/>
  <c r="S545" i="114"/>
  <c r="S546" i="114"/>
  <c r="S547" i="114"/>
  <c r="S548" i="114"/>
  <c r="S549" i="114"/>
  <c r="S550" i="114"/>
  <c r="S551" i="114"/>
  <c r="S552" i="114"/>
  <c r="S553" i="114"/>
  <c r="S554" i="114"/>
  <c r="S555" i="114"/>
  <c r="S556" i="114"/>
  <c r="S557" i="114"/>
  <c r="S558" i="114"/>
  <c r="S559" i="114"/>
  <c r="S560" i="114"/>
  <c r="S561" i="114"/>
  <c r="S562" i="114"/>
  <c r="S563" i="114"/>
  <c r="S564" i="114"/>
  <c r="S565" i="114"/>
  <c r="S566" i="114"/>
  <c r="S567" i="114"/>
  <c r="S568" i="114"/>
  <c r="S569" i="114"/>
  <c r="S570" i="114"/>
  <c r="S571" i="114"/>
  <c r="S572" i="114"/>
  <c r="S573" i="114"/>
  <c r="S574" i="114"/>
  <c r="S575" i="114"/>
  <c r="S576" i="114"/>
  <c r="S577" i="114"/>
  <c r="S578" i="114"/>
  <c r="S579" i="114"/>
  <c r="S580" i="114"/>
  <c r="S581" i="114"/>
  <c r="S582" i="114"/>
  <c r="S583" i="114"/>
  <c r="S584" i="114"/>
  <c r="S585" i="114"/>
  <c r="S586" i="114"/>
  <c r="S587" i="114"/>
  <c r="S588" i="114"/>
  <c r="S589" i="114"/>
  <c r="S590" i="114"/>
  <c r="S591" i="114"/>
  <c r="S592" i="114"/>
  <c r="S593" i="114"/>
  <c r="S594" i="114"/>
  <c r="S595" i="114"/>
  <c r="S596" i="114"/>
  <c r="S597" i="114"/>
  <c r="S598" i="114"/>
  <c r="S599" i="114"/>
  <c r="S600" i="114"/>
  <c r="S601" i="114"/>
  <c r="S602" i="114"/>
  <c r="S603" i="114"/>
  <c r="S604" i="114"/>
  <c r="S605" i="114"/>
  <c r="S606" i="114"/>
  <c r="S607" i="114"/>
  <c r="S608" i="114"/>
  <c r="S609" i="114"/>
  <c r="S610" i="114"/>
  <c r="S611" i="114"/>
  <c r="S612" i="114"/>
  <c r="S613" i="114"/>
  <c r="S614" i="114"/>
  <c r="S615" i="114"/>
  <c r="S616" i="114"/>
  <c r="S617" i="114"/>
  <c r="S618" i="114"/>
  <c r="S619" i="114"/>
  <c r="S620" i="114"/>
  <c r="S621" i="114"/>
  <c r="S622" i="114"/>
  <c r="S623" i="114"/>
  <c r="S624" i="114"/>
  <c r="S625" i="114"/>
  <c r="S626" i="114"/>
  <c r="S627" i="114"/>
  <c r="S628" i="114"/>
  <c r="S629" i="114"/>
  <c r="S630" i="114"/>
  <c r="S631" i="114"/>
  <c r="S632" i="114"/>
  <c r="S633" i="114"/>
  <c r="S634" i="114"/>
  <c r="S635" i="114"/>
  <c r="S636" i="114"/>
  <c r="S637" i="114"/>
  <c r="S638" i="114"/>
  <c r="S639" i="114"/>
  <c r="S640" i="114"/>
  <c r="S641" i="114"/>
  <c r="S642" i="114"/>
  <c r="S643" i="114"/>
  <c r="S644" i="114"/>
  <c r="S645" i="114"/>
  <c r="S646" i="114"/>
  <c r="S647" i="114"/>
  <c r="S648" i="114"/>
  <c r="S649" i="114"/>
  <c r="S650" i="114"/>
  <c r="S651" i="114"/>
  <c r="S652" i="114"/>
  <c r="S653" i="114"/>
  <c r="S654" i="114"/>
  <c r="S655" i="114"/>
  <c r="S656" i="114"/>
  <c r="S657" i="114"/>
  <c r="S658" i="114"/>
  <c r="S659" i="114"/>
  <c r="S660" i="114"/>
  <c r="S661" i="114"/>
  <c r="S662" i="114"/>
  <c r="S663" i="114"/>
  <c r="S664" i="114"/>
  <c r="S665" i="114"/>
  <c r="S666" i="114"/>
  <c r="S667" i="114"/>
  <c r="S668" i="114"/>
  <c r="S669" i="114"/>
  <c r="S670" i="114"/>
  <c r="S671" i="114"/>
  <c r="S672" i="114"/>
  <c r="S673" i="114"/>
  <c r="S674" i="114"/>
  <c r="S675" i="114"/>
  <c r="S676" i="114"/>
  <c r="S677" i="114"/>
  <c r="S678" i="114"/>
  <c r="S679" i="114"/>
  <c r="S680" i="114"/>
  <c r="S681" i="114"/>
  <c r="S682" i="114"/>
  <c r="S683" i="114"/>
  <c r="S684" i="114"/>
  <c r="S685" i="114"/>
  <c r="S686" i="114"/>
  <c r="S687" i="114"/>
  <c r="S688" i="114"/>
  <c r="S689" i="114"/>
  <c r="S690" i="114"/>
  <c r="S691" i="114"/>
  <c r="S692" i="114"/>
  <c r="S693" i="114"/>
  <c r="S694" i="114"/>
  <c r="S695" i="114"/>
  <c r="S696" i="114"/>
  <c r="S697" i="114"/>
  <c r="S698" i="114"/>
  <c r="S699" i="114"/>
  <c r="S700" i="114"/>
  <c r="R1" i="114"/>
  <c r="R2" i="114"/>
  <c r="R3" i="114"/>
  <c r="R4" i="114"/>
  <c r="R5" i="114"/>
  <c r="R6" i="114"/>
  <c r="R7" i="114"/>
  <c r="R8" i="114"/>
  <c r="R9" i="114"/>
  <c r="R10" i="114"/>
  <c r="R11" i="114"/>
  <c r="R12" i="114"/>
  <c r="R13" i="114"/>
  <c r="R14" i="114"/>
  <c r="R15" i="114"/>
  <c r="R16" i="114"/>
  <c r="R17" i="114"/>
  <c r="R18" i="114"/>
  <c r="R19" i="114"/>
  <c r="R20" i="114"/>
  <c r="R21" i="114"/>
  <c r="R22" i="114"/>
  <c r="R23" i="114"/>
  <c r="R24" i="114"/>
  <c r="R25" i="114"/>
  <c r="R26" i="114"/>
  <c r="R27" i="114"/>
  <c r="R28" i="114"/>
  <c r="R29" i="114"/>
  <c r="R30" i="114"/>
  <c r="R31" i="114"/>
  <c r="R32" i="114"/>
  <c r="R33" i="114"/>
  <c r="R34" i="114"/>
  <c r="R35" i="114"/>
  <c r="R36" i="114"/>
  <c r="R37" i="114"/>
  <c r="R38" i="114"/>
  <c r="R39" i="114"/>
  <c r="R40" i="114"/>
  <c r="R41" i="114"/>
  <c r="R42" i="114"/>
  <c r="R43" i="114"/>
  <c r="R44" i="114"/>
  <c r="R45" i="114"/>
  <c r="R46" i="114"/>
  <c r="R47" i="114"/>
  <c r="R48" i="114"/>
  <c r="R49" i="114"/>
  <c r="R50" i="114"/>
  <c r="R51" i="114"/>
  <c r="R52" i="114"/>
  <c r="R53" i="114"/>
  <c r="R54" i="114"/>
  <c r="R55" i="114"/>
  <c r="R56" i="114"/>
  <c r="R57" i="114"/>
  <c r="R58" i="114"/>
  <c r="R59" i="114"/>
  <c r="R60" i="114"/>
  <c r="R61" i="114"/>
  <c r="R62" i="114"/>
  <c r="R63" i="114"/>
  <c r="R64" i="114"/>
  <c r="R65" i="114"/>
  <c r="R66" i="114"/>
  <c r="R67" i="114"/>
  <c r="R68" i="114"/>
  <c r="R69" i="114"/>
  <c r="R70" i="114"/>
  <c r="R71" i="114"/>
  <c r="R72" i="114"/>
  <c r="R73" i="114"/>
  <c r="R74" i="114"/>
  <c r="R75" i="114"/>
  <c r="R76" i="114"/>
  <c r="R77" i="114"/>
  <c r="R78" i="114"/>
  <c r="R79" i="114"/>
  <c r="R80" i="114"/>
  <c r="R81" i="114"/>
  <c r="R82" i="114"/>
  <c r="R83" i="114"/>
  <c r="R84" i="114"/>
  <c r="R85" i="114"/>
  <c r="R86" i="114"/>
  <c r="R87" i="114"/>
  <c r="R88" i="114"/>
  <c r="R89" i="114"/>
  <c r="R90" i="114"/>
  <c r="R91" i="114"/>
  <c r="R92" i="114"/>
  <c r="R93" i="114"/>
  <c r="R94" i="114"/>
  <c r="R95" i="114"/>
  <c r="R96" i="114"/>
  <c r="R97" i="114"/>
  <c r="R98" i="114"/>
  <c r="R99" i="114"/>
  <c r="R100" i="114"/>
  <c r="R101" i="114"/>
  <c r="R102" i="114"/>
  <c r="R103" i="114"/>
  <c r="R104" i="114"/>
  <c r="R105" i="114"/>
  <c r="R106" i="114"/>
  <c r="R107" i="114"/>
  <c r="R108" i="114"/>
  <c r="R109" i="114"/>
  <c r="R110" i="114"/>
  <c r="R111" i="114"/>
  <c r="R112" i="114"/>
  <c r="R113" i="114"/>
  <c r="R114" i="114"/>
  <c r="R115" i="114"/>
  <c r="R116" i="114"/>
  <c r="R117" i="114"/>
  <c r="R118" i="114"/>
  <c r="R119" i="114"/>
  <c r="R120" i="114"/>
  <c r="R121" i="114"/>
  <c r="R122" i="114"/>
  <c r="R123" i="114"/>
  <c r="R124" i="114"/>
  <c r="R125" i="114"/>
  <c r="R126" i="114"/>
  <c r="R127" i="114"/>
  <c r="R128" i="114"/>
  <c r="R129" i="114"/>
  <c r="R130" i="114"/>
  <c r="R131" i="114"/>
  <c r="R132" i="114"/>
  <c r="R133" i="114"/>
  <c r="R134" i="114"/>
  <c r="R135" i="114"/>
  <c r="R136" i="114"/>
  <c r="R137" i="114"/>
  <c r="R138" i="114"/>
  <c r="R139" i="114"/>
  <c r="R140" i="114"/>
  <c r="R141" i="114"/>
  <c r="R142" i="114"/>
  <c r="R143" i="114"/>
  <c r="R144" i="114"/>
  <c r="R145" i="114"/>
  <c r="R146" i="114"/>
  <c r="R147" i="114"/>
  <c r="R148" i="114"/>
  <c r="R149" i="114"/>
  <c r="R150" i="114"/>
  <c r="R151" i="114"/>
  <c r="R152" i="114"/>
  <c r="R153" i="114"/>
  <c r="R154" i="114"/>
  <c r="R155" i="114"/>
  <c r="R156" i="114"/>
  <c r="R157" i="114"/>
  <c r="R158" i="114"/>
  <c r="R159" i="114"/>
  <c r="R160" i="114"/>
  <c r="R161" i="114"/>
  <c r="R162" i="114"/>
  <c r="R163" i="114"/>
  <c r="R164" i="114"/>
  <c r="R165" i="114"/>
  <c r="R166" i="114"/>
  <c r="R167" i="114"/>
  <c r="R168" i="114"/>
  <c r="R169" i="114"/>
  <c r="R170" i="114"/>
  <c r="R171" i="114"/>
  <c r="R172" i="114"/>
  <c r="R173" i="114"/>
  <c r="R174" i="114"/>
  <c r="R175" i="114"/>
  <c r="R176" i="114"/>
  <c r="R177" i="114"/>
  <c r="R178" i="114"/>
  <c r="R179" i="114"/>
  <c r="R180" i="114"/>
  <c r="R181" i="114"/>
  <c r="R182" i="114"/>
  <c r="R183" i="114"/>
  <c r="R184" i="114"/>
  <c r="R185" i="114"/>
  <c r="R186" i="114"/>
  <c r="R187" i="114"/>
  <c r="R188" i="114"/>
  <c r="R189" i="114"/>
  <c r="R190" i="114"/>
  <c r="R191" i="114"/>
  <c r="R192" i="114"/>
  <c r="R193" i="114"/>
  <c r="R194" i="114"/>
  <c r="R195" i="114"/>
  <c r="R196" i="114"/>
  <c r="R197" i="114"/>
  <c r="R198" i="114"/>
  <c r="R199" i="114"/>
  <c r="R200" i="114"/>
  <c r="R201" i="114"/>
  <c r="R202" i="114"/>
  <c r="R203" i="114"/>
  <c r="R204" i="114"/>
  <c r="R205" i="114"/>
  <c r="R206" i="114"/>
  <c r="R207" i="114"/>
  <c r="R208" i="114"/>
  <c r="R209" i="114"/>
  <c r="R210" i="114"/>
  <c r="R211" i="114"/>
  <c r="R212" i="114"/>
  <c r="R213" i="114"/>
  <c r="R214" i="114"/>
  <c r="R215" i="114"/>
  <c r="R216" i="114"/>
  <c r="R217" i="114"/>
  <c r="R218" i="114"/>
  <c r="R219" i="114"/>
  <c r="R220" i="114"/>
  <c r="R221" i="114"/>
  <c r="R222" i="114"/>
  <c r="R223" i="114"/>
  <c r="R224" i="114"/>
  <c r="R225" i="114"/>
  <c r="R226" i="114"/>
  <c r="R227" i="114"/>
  <c r="R228" i="114"/>
  <c r="R229" i="114"/>
  <c r="R230" i="114"/>
  <c r="R231" i="114"/>
  <c r="R232" i="114"/>
  <c r="R233" i="114"/>
  <c r="R234" i="114"/>
  <c r="R235" i="114"/>
  <c r="R236" i="114"/>
  <c r="R237" i="114"/>
  <c r="R238" i="114"/>
  <c r="R239" i="114"/>
  <c r="R240" i="114"/>
  <c r="R241" i="114"/>
  <c r="R242" i="114"/>
  <c r="R243" i="114"/>
  <c r="R244" i="114"/>
  <c r="R245" i="114"/>
  <c r="R246" i="114"/>
  <c r="R247" i="114"/>
  <c r="R248" i="114"/>
  <c r="R249" i="114"/>
  <c r="R250" i="114"/>
  <c r="R251" i="114"/>
  <c r="R252" i="114"/>
  <c r="R253" i="114"/>
  <c r="R254" i="114"/>
  <c r="R255" i="114"/>
  <c r="R256" i="114"/>
  <c r="R257" i="114"/>
  <c r="R258" i="114"/>
  <c r="R259" i="114"/>
  <c r="R260" i="114"/>
  <c r="R261" i="114"/>
  <c r="R262" i="114"/>
  <c r="R263" i="114"/>
  <c r="R264" i="114"/>
  <c r="R265" i="114"/>
  <c r="R266" i="114"/>
  <c r="R267" i="114"/>
  <c r="R268" i="114"/>
  <c r="R269" i="114"/>
  <c r="R270" i="114"/>
  <c r="R271" i="114"/>
  <c r="R272" i="114"/>
  <c r="R273" i="114"/>
  <c r="R274" i="114"/>
  <c r="R275" i="114"/>
  <c r="R276" i="114"/>
  <c r="R277" i="114"/>
  <c r="R278" i="114"/>
  <c r="R279" i="114"/>
  <c r="R280" i="114"/>
  <c r="R281" i="114"/>
  <c r="R282" i="114"/>
  <c r="R283" i="114"/>
  <c r="R284" i="114"/>
  <c r="R285" i="114"/>
  <c r="R286" i="114"/>
  <c r="R287" i="114"/>
  <c r="R288" i="114"/>
  <c r="R289" i="114"/>
  <c r="R290" i="114"/>
  <c r="R291" i="114"/>
  <c r="R292" i="114"/>
  <c r="R293" i="114"/>
  <c r="R294" i="114"/>
  <c r="R295" i="114"/>
  <c r="R296" i="114"/>
  <c r="R297" i="114"/>
  <c r="R298" i="114"/>
  <c r="R299" i="114"/>
  <c r="R300" i="114"/>
  <c r="R301" i="114"/>
  <c r="R302" i="114"/>
  <c r="R303" i="114"/>
  <c r="R304" i="114"/>
  <c r="R305" i="114"/>
  <c r="R306" i="114"/>
  <c r="R307" i="114"/>
  <c r="R308" i="114"/>
  <c r="R309" i="114"/>
  <c r="R310" i="114"/>
  <c r="R311" i="114"/>
  <c r="R312" i="114"/>
  <c r="R313" i="114"/>
  <c r="R314" i="114"/>
  <c r="R315" i="114"/>
  <c r="R316" i="114"/>
  <c r="R317" i="114"/>
  <c r="R318" i="114"/>
  <c r="R319" i="114"/>
  <c r="R320" i="114"/>
  <c r="R321" i="114"/>
  <c r="R322" i="114"/>
  <c r="R323" i="114"/>
  <c r="R324" i="114"/>
  <c r="R325" i="114"/>
  <c r="R326" i="114"/>
  <c r="R327" i="114"/>
  <c r="R328" i="114"/>
  <c r="R329" i="114"/>
  <c r="R330" i="114"/>
  <c r="R331" i="114"/>
  <c r="R332" i="114"/>
  <c r="R333" i="114"/>
  <c r="R334" i="114"/>
  <c r="R335" i="114"/>
  <c r="R336" i="114"/>
  <c r="R337" i="114"/>
  <c r="R338" i="114"/>
  <c r="R339" i="114"/>
  <c r="R340" i="114"/>
  <c r="R341" i="114"/>
  <c r="R342" i="114"/>
  <c r="R343" i="114"/>
  <c r="R344" i="114"/>
  <c r="R345" i="114"/>
  <c r="R346" i="114"/>
  <c r="R347" i="114"/>
  <c r="R348" i="114"/>
  <c r="R349" i="114"/>
  <c r="R350" i="114"/>
  <c r="R351" i="114"/>
  <c r="R352" i="114"/>
  <c r="R353" i="114"/>
  <c r="R354" i="114"/>
  <c r="R355" i="114"/>
  <c r="R356" i="114"/>
  <c r="R357" i="114"/>
  <c r="R358" i="114"/>
  <c r="R359" i="114"/>
  <c r="R360" i="114"/>
  <c r="R361" i="114"/>
  <c r="R362" i="114"/>
  <c r="R363" i="114"/>
  <c r="R364" i="114"/>
  <c r="R365" i="114"/>
  <c r="R366" i="114"/>
  <c r="R367" i="114"/>
  <c r="R368" i="114"/>
  <c r="R369" i="114"/>
  <c r="R370" i="114"/>
  <c r="R371" i="114"/>
  <c r="R372" i="114"/>
  <c r="R373" i="114"/>
  <c r="R374" i="114"/>
  <c r="R375" i="114"/>
  <c r="R376" i="114"/>
  <c r="R377" i="114"/>
  <c r="R378" i="114"/>
  <c r="R379" i="114"/>
  <c r="R380" i="114"/>
  <c r="R381" i="114"/>
  <c r="R382" i="114"/>
  <c r="R383" i="114"/>
  <c r="R384" i="114"/>
  <c r="R385" i="114"/>
  <c r="R386" i="114"/>
  <c r="R387" i="114"/>
  <c r="R388" i="114"/>
  <c r="R389" i="114"/>
  <c r="R390" i="114"/>
  <c r="R391" i="114"/>
  <c r="R392" i="114"/>
  <c r="R393" i="114"/>
  <c r="R394" i="114"/>
  <c r="R395" i="114"/>
  <c r="R396" i="114"/>
  <c r="R397" i="114"/>
  <c r="R398" i="114"/>
  <c r="R399" i="114"/>
  <c r="R400" i="114"/>
  <c r="R401" i="114"/>
  <c r="R402" i="114"/>
  <c r="R403" i="114"/>
  <c r="R404" i="114"/>
  <c r="R405" i="114"/>
  <c r="R406" i="114"/>
  <c r="R407" i="114"/>
  <c r="R408" i="114"/>
  <c r="R409" i="114"/>
  <c r="R410" i="114"/>
  <c r="R411" i="114"/>
  <c r="R412" i="114"/>
  <c r="R413" i="114"/>
  <c r="R414" i="114"/>
  <c r="R415" i="114"/>
  <c r="R416" i="114"/>
  <c r="R417" i="114"/>
  <c r="R418" i="114"/>
  <c r="R419" i="114"/>
  <c r="R420" i="114"/>
  <c r="R421" i="114"/>
  <c r="R422" i="114"/>
  <c r="R423" i="114"/>
  <c r="R424" i="114"/>
  <c r="R425" i="114"/>
  <c r="R426" i="114"/>
  <c r="R427" i="114"/>
  <c r="R428" i="114"/>
  <c r="R429" i="114"/>
  <c r="R430" i="114"/>
  <c r="R431" i="114"/>
  <c r="R432" i="114"/>
  <c r="R433" i="114"/>
  <c r="R434" i="114"/>
  <c r="R435" i="114"/>
  <c r="R436" i="114"/>
  <c r="R437" i="114"/>
  <c r="R438" i="114"/>
  <c r="R439" i="114"/>
  <c r="R440" i="114"/>
  <c r="R441" i="114"/>
  <c r="R442" i="114"/>
  <c r="R443" i="114"/>
  <c r="R444" i="114"/>
  <c r="R445" i="114"/>
  <c r="R446" i="114"/>
  <c r="R447" i="114"/>
  <c r="R448" i="114"/>
  <c r="R449" i="114"/>
  <c r="R450" i="114"/>
  <c r="R451" i="114"/>
  <c r="R452" i="114"/>
  <c r="R453" i="114"/>
  <c r="R454" i="114"/>
  <c r="R455" i="114"/>
  <c r="R456" i="114"/>
  <c r="R457" i="114"/>
  <c r="R458" i="114"/>
  <c r="R459" i="114"/>
  <c r="R460" i="114"/>
  <c r="R461" i="114"/>
  <c r="R462" i="114"/>
  <c r="R463" i="114"/>
  <c r="R464" i="114"/>
  <c r="R465" i="114"/>
  <c r="R466" i="114"/>
  <c r="R467" i="114"/>
  <c r="R468" i="114"/>
  <c r="R469" i="114"/>
  <c r="R470" i="114"/>
  <c r="R471" i="114"/>
  <c r="R472" i="114"/>
  <c r="R473" i="114"/>
  <c r="R474" i="114"/>
  <c r="R475" i="114"/>
  <c r="R476" i="114"/>
  <c r="R477" i="114"/>
  <c r="R478" i="114"/>
  <c r="R479" i="114"/>
  <c r="R480" i="114"/>
  <c r="R481" i="114"/>
  <c r="R482" i="114"/>
  <c r="R483" i="114"/>
  <c r="R484" i="114"/>
  <c r="R485" i="114"/>
  <c r="R486" i="114"/>
  <c r="R487" i="114"/>
  <c r="R488" i="114"/>
  <c r="R489" i="114"/>
  <c r="R490" i="114"/>
  <c r="R491" i="114"/>
  <c r="R492" i="114"/>
  <c r="R493" i="114"/>
  <c r="R494" i="114"/>
  <c r="R495" i="114"/>
  <c r="R496" i="114"/>
  <c r="R497" i="114"/>
  <c r="R498" i="114"/>
  <c r="R499" i="114"/>
  <c r="R500" i="114"/>
  <c r="R501" i="114"/>
  <c r="R502" i="114"/>
  <c r="R503" i="114"/>
  <c r="R504" i="114"/>
  <c r="R505" i="114"/>
  <c r="R506" i="114"/>
  <c r="R507" i="114"/>
  <c r="R508" i="114"/>
  <c r="R509" i="114"/>
  <c r="R510" i="114"/>
  <c r="R511" i="114"/>
  <c r="R512" i="114"/>
  <c r="R513" i="114"/>
  <c r="R514" i="114"/>
  <c r="R515" i="114"/>
  <c r="R516" i="114"/>
  <c r="R517" i="114"/>
  <c r="R518" i="114"/>
  <c r="R519" i="114"/>
  <c r="R520" i="114"/>
  <c r="R521" i="114"/>
  <c r="R522" i="114"/>
  <c r="R523" i="114"/>
  <c r="R524" i="114"/>
  <c r="R525" i="114"/>
  <c r="R526" i="114"/>
  <c r="R527" i="114"/>
  <c r="R528" i="114"/>
  <c r="R529" i="114"/>
  <c r="R530" i="114"/>
  <c r="R531" i="114"/>
  <c r="R532" i="114"/>
  <c r="R533" i="114"/>
  <c r="R534" i="114"/>
  <c r="R535" i="114"/>
  <c r="R536" i="114"/>
  <c r="R537" i="114"/>
  <c r="R538" i="114"/>
  <c r="R539" i="114"/>
  <c r="R540" i="114"/>
  <c r="R541" i="114"/>
  <c r="R542" i="114"/>
  <c r="R543" i="114"/>
  <c r="R544" i="114"/>
  <c r="R545" i="114"/>
  <c r="R546" i="114"/>
  <c r="R547" i="114"/>
  <c r="R548" i="114"/>
  <c r="R549" i="114"/>
  <c r="R550" i="114"/>
  <c r="R551" i="114"/>
  <c r="R552" i="114"/>
  <c r="R553" i="114"/>
  <c r="R554" i="114"/>
  <c r="R555" i="114"/>
  <c r="R556" i="114"/>
  <c r="R557" i="114"/>
  <c r="R558" i="114"/>
  <c r="R559" i="114"/>
  <c r="R560" i="114"/>
  <c r="R561" i="114"/>
  <c r="R562" i="114"/>
  <c r="R563" i="114"/>
  <c r="R564" i="114"/>
  <c r="R565" i="114"/>
  <c r="R566" i="114"/>
  <c r="R567" i="114"/>
  <c r="R568" i="114"/>
  <c r="R569" i="114"/>
  <c r="R570" i="114"/>
  <c r="R571" i="114"/>
  <c r="R572" i="114"/>
  <c r="R573" i="114"/>
  <c r="R574" i="114"/>
  <c r="R575" i="114"/>
  <c r="R576" i="114"/>
  <c r="R577" i="114"/>
  <c r="R578" i="114"/>
  <c r="R579" i="114"/>
  <c r="R580" i="114"/>
  <c r="R581" i="114"/>
  <c r="R582" i="114"/>
  <c r="R583" i="114"/>
  <c r="R584" i="114"/>
  <c r="R585" i="114"/>
  <c r="R586" i="114"/>
  <c r="R587" i="114"/>
  <c r="R588" i="114"/>
  <c r="R589" i="114"/>
  <c r="R590" i="114"/>
  <c r="R591" i="114"/>
  <c r="R592" i="114"/>
  <c r="R593" i="114"/>
  <c r="R594" i="114"/>
  <c r="R595" i="114"/>
  <c r="R596" i="114"/>
  <c r="R597" i="114"/>
  <c r="R598" i="114"/>
  <c r="R599" i="114"/>
  <c r="R600" i="114"/>
  <c r="R601" i="114"/>
  <c r="R602" i="114"/>
  <c r="R603" i="114"/>
  <c r="R604" i="114"/>
  <c r="R605" i="114"/>
  <c r="R606" i="114"/>
  <c r="R607" i="114"/>
  <c r="R608" i="114"/>
  <c r="R609" i="114"/>
  <c r="R610" i="114"/>
  <c r="R611" i="114"/>
  <c r="R612" i="114"/>
  <c r="R613" i="114"/>
  <c r="R614" i="114"/>
  <c r="R615" i="114"/>
  <c r="R616" i="114"/>
  <c r="R617" i="114"/>
  <c r="R618" i="114"/>
  <c r="R619" i="114"/>
  <c r="R620" i="114"/>
  <c r="R621" i="114"/>
  <c r="R622" i="114"/>
  <c r="R623" i="114"/>
  <c r="R624" i="114"/>
  <c r="R625" i="114"/>
  <c r="R626" i="114"/>
  <c r="R627" i="114"/>
  <c r="R628" i="114"/>
  <c r="R629" i="114"/>
  <c r="R630" i="114"/>
  <c r="R631" i="114"/>
  <c r="R632" i="114"/>
  <c r="R633" i="114"/>
  <c r="R634" i="114"/>
  <c r="R635" i="114"/>
  <c r="R636" i="114"/>
  <c r="R637" i="114"/>
  <c r="R638" i="114"/>
  <c r="R639" i="114"/>
  <c r="R640" i="114"/>
  <c r="R641" i="114"/>
  <c r="R642" i="114"/>
  <c r="R643" i="114"/>
  <c r="R644" i="114"/>
  <c r="R645" i="114"/>
  <c r="R646" i="114"/>
  <c r="R647" i="114"/>
  <c r="R648" i="114"/>
  <c r="R649" i="114"/>
  <c r="R650" i="114"/>
  <c r="R651" i="114"/>
  <c r="R652" i="114"/>
  <c r="R653" i="114"/>
  <c r="R654" i="114"/>
  <c r="R655" i="114"/>
  <c r="R656" i="114"/>
  <c r="R657" i="114"/>
  <c r="R658" i="114"/>
  <c r="R659" i="114"/>
  <c r="R660" i="114"/>
  <c r="R661" i="114"/>
  <c r="R662" i="114"/>
  <c r="R663" i="114"/>
  <c r="R664" i="114"/>
  <c r="R665" i="114"/>
  <c r="R666" i="114"/>
  <c r="R667" i="114"/>
  <c r="R668" i="114"/>
  <c r="R669" i="114"/>
  <c r="R670" i="114"/>
  <c r="R671" i="114"/>
  <c r="R672" i="114"/>
  <c r="R673" i="114"/>
  <c r="R674" i="114"/>
  <c r="R675" i="114"/>
  <c r="R676" i="114"/>
  <c r="R677" i="114"/>
  <c r="R678" i="114"/>
  <c r="R679" i="114"/>
  <c r="R680" i="114"/>
  <c r="R681" i="114"/>
  <c r="R682" i="114"/>
  <c r="R683" i="114"/>
  <c r="R684" i="114"/>
  <c r="R685" i="114"/>
  <c r="R686" i="114"/>
  <c r="R687" i="114"/>
  <c r="R688" i="114"/>
  <c r="R689" i="114"/>
  <c r="R690" i="114"/>
  <c r="R691" i="114"/>
  <c r="R692" i="114"/>
  <c r="R693" i="114"/>
  <c r="R694" i="114"/>
  <c r="R695" i="114"/>
  <c r="R696" i="114"/>
  <c r="R697" i="114"/>
  <c r="R698" i="114"/>
  <c r="R699" i="114"/>
  <c r="R700" i="114"/>
  <c r="P1" i="114"/>
  <c r="P2" i="114"/>
  <c r="P3" i="114"/>
  <c r="P4" i="114"/>
  <c r="P5" i="114"/>
  <c r="P6" i="114"/>
  <c r="P7" i="114"/>
  <c r="P8" i="114"/>
  <c r="P9" i="114"/>
  <c r="P10" i="114"/>
  <c r="P11" i="114"/>
  <c r="P12" i="114"/>
  <c r="P13" i="114"/>
  <c r="P14" i="114"/>
  <c r="P15" i="114"/>
  <c r="P16" i="114"/>
  <c r="P17" i="114"/>
  <c r="P18" i="114"/>
  <c r="P19" i="114"/>
  <c r="P20" i="114"/>
  <c r="P21" i="114"/>
  <c r="P22" i="114"/>
  <c r="P23" i="114"/>
  <c r="P24" i="114"/>
  <c r="P25" i="114"/>
  <c r="P26" i="114"/>
  <c r="P27" i="114"/>
  <c r="P28" i="114"/>
  <c r="P29" i="114"/>
  <c r="P30" i="114"/>
  <c r="P31" i="114"/>
  <c r="P32" i="114"/>
  <c r="P33" i="114"/>
  <c r="P34" i="114"/>
  <c r="P35" i="114"/>
  <c r="P36" i="114"/>
  <c r="P37" i="114"/>
  <c r="P38" i="114"/>
  <c r="P39" i="114"/>
  <c r="P40" i="114"/>
  <c r="P41" i="114"/>
  <c r="P42" i="114"/>
  <c r="P43" i="114"/>
  <c r="P44" i="114"/>
  <c r="P45" i="114"/>
  <c r="P46" i="114"/>
  <c r="P47" i="114"/>
  <c r="P48" i="114"/>
  <c r="P49" i="114"/>
  <c r="P50" i="114"/>
  <c r="P51" i="114"/>
  <c r="P52" i="114"/>
  <c r="P53" i="114"/>
  <c r="P54" i="114"/>
  <c r="P55" i="114"/>
  <c r="P56" i="114"/>
  <c r="P57" i="114"/>
  <c r="P58" i="114"/>
  <c r="P59" i="114"/>
  <c r="P60" i="114"/>
  <c r="P61" i="114"/>
  <c r="P62" i="114"/>
  <c r="P63" i="114"/>
  <c r="P64" i="114"/>
  <c r="P65" i="114"/>
  <c r="P66" i="114"/>
  <c r="P67" i="114"/>
  <c r="P68" i="114"/>
  <c r="P69" i="114"/>
  <c r="P70" i="114"/>
  <c r="P71" i="114"/>
  <c r="P72" i="114"/>
  <c r="P73" i="114"/>
  <c r="P74" i="114"/>
  <c r="P75" i="114"/>
  <c r="P76" i="114"/>
  <c r="P77" i="114"/>
  <c r="P78" i="114"/>
  <c r="P79" i="114"/>
  <c r="P80" i="114"/>
  <c r="P81" i="114"/>
  <c r="P82" i="114"/>
  <c r="P83" i="114"/>
  <c r="P84" i="114"/>
  <c r="P85" i="114"/>
  <c r="P86" i="114"/>
  <c r="P87" i="114"/>
  <c r="P88" i="114"/>
  <c r="P89" i="114"/>
  <c r="P90" i="114"/>
  <c r="P91" i="114"/>
  <c r="P92" i="114"/>
  <c r="P93" i="114"/>
  <c r="P94" i="114"/>
  <c r="P95" i="114"/>
  <c r="P96" i="114"/>
  <c r="P97" i="114"/>
  <c r="P98" i="114"/>
  <c r="P99" i="114"/>
  <c r="P100" i="114"/>
  <c r="P101" i="114"/>
  <c r="P102" i="114"/>
  <c r="P103" i="114"/>
  <c r="P104" i="114"/>
  <c r="P105" i="114"/>
  <c r="P106" i="114"/>
  <c r="P107" i="114"/>
  <c r="P108" i="114"/>
  <c r="P109" i="114"/>
  <c r="P110" i="114"/>
  <c r="P111" i="114"/>
  <c r="P112" i="114"/>
  <c r="P113" i="114"/>
  <c r="P114" i="114"/>
  <c r="P115" i="114"/>
  <c r="P116" i="114"/>
  <c r="P117" i="114"/>
  <c r="P118" i="114"/>
  <c r="P119" i="114"/>
  <c r="P120" i="114"/>
  <c r="P121" i="114"/>
  <c r="P122" i="114"/>
  <c r="P123" i="114"/>
  <c r="P124" i="114"/>
  <c r="P125" i="114"/>
  <c r="P126" i="114"/>
  <c r="P127" i="114"/>
  <c r="P128" i="114"/>
  <c r="P129" i="114"/>
  <c r="P130" i="114"/>
  <c r="P131" i="114"/>
  <c r="P132" i="114"/>
  <c r="P133" i="114"/>
  <c r="P134" i="114"/>
  <c r="P135" i="114"/>
  <c r="P136" i="114"/>
  <c r="P137" i="114"/>
  <c r="P138" i="114"/>
  <c r="P139" i="114"/>
  <c r="P140" i="114"/>
  <c r="P141" i="114"/>
  <c r="P142" i="114"/>
  <c r="P143" i="114"/>
  <c r="P144" i="114"/>
  <c r="P145" i="114"/>
  <c r="P146" i="114"/>
  <c r="P147" i="114"/>
  <c r="P148" i="114"/>
  <c r="P149" i="114"/>
  <c r="P150" i="114"/>
  <c r="P151" i="114"/>
  <c r="P152" i="114"/>
  <c r="P153" i="114"/>
  <c r="P154" i="114"/>
  <c r="P155" i="114"/>
  <c r="P156" i="114"/>
  <c r="P157" i="114"/>
  <c r="P158" i="114"/>
  <c r="P159" i="114"/>
  <c r="P160" i="114"/>
  <c r="P161" i="114"/>
  <c r="P162" i="114"/>
  <c r="P163" i="114"/>
  <c r="P164" i="114"/>
  <c r="P165" i="114"/>
  <c r="P166" i="114"/>
  <c r="P167" i="114"/>
  <c r="P168" i="114"/>
  <c r="P169" i="114"/>
  <c r="P170" i="114"/>
  <c r="P171" i="114"/>
  <c r="P172" i="114"/>
  <c r="P173" i="114"/>
  <c r="P174" i="114"/>
  <c r="P175" i="114"/>
  <c r="P176" i="114"/>
  <c r="P177" i="114"/>
  <c r="P178" i="114"/>
  <c r="P179" i="114"/>
  <c r="P180" i="114"/>
  <c r="P181" i="114"/>
  <c r="P182" i="114"/>
  <c r="P183" i="114"/>
  <c r="P184" i="114"/>
  <c r="P185" i="114"/>
  <c r="P186" i="114"/>
  <c r="P187" i="114"/>
  <c r="P188" i="114"/>
  <c r="P189" i="114"/>
  <c r="P190" i="114"/>
  <c r="P191" i="114"/>
  <c r="P192" i="114"/>
  <c r="P193" i="114"/>
  <c r="P194" i="114"/>
  <c r="P195" i="114"/>
  <c r="P196" i="114"/>
  <c r="P197" i="114"/>
  <c r="P198" i="114"/>
  <c r="P199" i="114"/>
  <c r="P200" i="114"/>
  <c r="P201" i="114"/>
  <c r="P202" i="114"/>
  <c r="P203" i="114"/>
  <c r="P204" i="114"/>
  <c r="P205" i="114"/>
  <c r="P206" i="114"/>
  <c r="P207" i="114"/>
  <c r="P208" i="114"/>
  <c r="P209" i="114"/>
  <c r="P210" i="114"/>
  <c r="P211" i="114"/>
  <c r="P212" i="114"/>
  <c r="P213" i="114"/>
  <c r="P214" i="114"/>
  <c r="P215" i="114"/>
  <c r="P216" i="114"/>
  <c r="P217" i="114"/>
  <c r="P218" i="114"/>
  <c r="P219" i="114"/>
  <c r="P220" i="114"/>
  <c r="P221" i="114"/>
  <c r="P222" i="114"/>
  <c r="P223" i="114"/>
  <c r="P224" i="114"/>
  <c r="P225" i="114"/>
  <c r="P226" i="114"/>
  <c r="P227" i="114"/>
  <c r="P228" i="114"/>
  <c r="P229" i="114"/>
  <c r="P230" i="114"/>
  <c r="P231" i="114"/>
  <c r="P232" i="114"/>
  <c r="P233" i="114"/>
  <c r="P234" i="114"/>
  <c r="P235" i="114"/>
  <c r="P236" i="114"/>
  <c r="P237" i="114"/>
  <c r="P238" i="114"/>
  <c r="P239" i="114"/>
  <c r="P240" i="114"/>
  <c r="P241" i="114"/>
  <c r="P242" i="114"/>
  <c r="P243" i="114"/>
  <c r="P244" i="114"/>
  <c r="P245" i="114"/>
  <c r="P246" i="114"/>
  <c r="P247" i="114"/>
  <c r="P248" i="114"/>
  <c r="P249" i="114"/>
  <c r="P250" i="114"/>
  <c r="P251" i="114"/>
  <c r="P252" i="114"/>
  <c r="P253" i="114"/>
  <c r="P254" i="114"/>
  <c r="P255" i="114"/>
  <c r="P256" i="114"/>
  <c r="P257" i="114"/>
  <c r="P258" i="114"/>
  <c r="P259" i="114"/>
  <c r="P260" i="114"/>
  <c r="P261" i="114"/>
  <c r="P262" i="114"/>
  <c r="P263" i="114"/>
  <c r="P264" i="114"/>
  <c r="P265" i="114"/>
  <c r="P266" i="114"/>
  <c r="P267" i="114"/>
  <c r="P268" i="114"/>
  <c r="P269" i="114"/>
  <c r="P270" i="114"/>
  <c r="P271" i="114"/>
  <c r="P272" i="114"/>
  <c r="P273" i="114"/>
  <c r="P274" i="114"/>
  <c r="P275" i="114"/>
  <c r="P276" i="114"/>
  <c r="P277" i="114"/>
  <c r="P278" i="114"/>
  <c r="P279" i="114"/>
  <c r="P280" i="114"/>
  <c r="P281" i="114"/>
  <c r="P282" i="114"/>
  <c r="P283" i="114"/>
  <c r="P284" i="114"/>
  <c r="P285" i="114"/>
  <c r="P286" i="114"/>
  <c r="P287" i="114"/>
  <c r="P288" i="114"/>
  <c r="P289" i="114"/>
  <c r="P290" i="114"/>
  <c r="P291" i="114"/>
  <c r="P292" i="114"/>
  <c r="P293" i="114"/>
  <c r="P294" i="114"/>
  <c r="P295" i="114"/>
  <c r="P296" i="114"/>
  <c r="P297" i="114"/>
  <c r="P298" i="114"/>
  <c r="P299" i="114"/>
  <c r="P300" i="114"/>
  <c r="P301" i="114"/>
  <c r="P302" i="114"/>
  <c r="P303" i="114"/>
  <c r="P304" i="114"/>
  <c r="P305" i="114"/>
  <c r="P306" i="114"/>
  <c r="P307" i="114"/>
  <c r="P308" i="114"/>
  <c r="P309" i="114"/>
  <c r="P310" i="114"/>
  <c r="P311" i="114"/>
  <c r="P312" i="114"/>
  <c r="P313" i="114"/>
  <c r="P314" i="114"/>
  <c r="P315" i="114"/>
  <c r="P316" i="114"/>
  <c r="P317" i="114"/>
  <c r="P318" i="114"/>
  <c r="P319" i="114"/>
  <c r="P320" i="114"/>
  <c r="P321" i="114"/>
  <c r="P322" i="114"/>
  <c r="P323" i="114"/>
  <c r="P324" i="114"/>
  <c r="P325" i="114"/>
  <c r="P326" i="114"/>
  <c r="P327" i="114"/>
  <c r="P328" i="114"/>
  <c r="P329" i="114"/>
  <c r="P330" i="114"/>
  <c r="P331" i="114"/>
  <c r="P332" i="114"/>
  <c r="P333" i="114"/>
  <c r="P334" i="114"/>
  <c r="P335" i="114"/>
  <c r="P336" i="114"/>
  <c r="P337" i="114"/>
  <c r="P338" i="114"/>
  <c r="P339" i="114"/>
  <c r="P340" i="114"/>
  <c r="P341" i="114"/>
  <c r="P342" i="114"/>
  <c r="P343" i="114"/>
  <c r="P344" i="114"/>
  <c r="P345" i="114"/>
  <c r="P346" i="114"/>
  <c r="P347" i="114"/>
  <c r="P348" i="114"/>
  <c r="P349" i="114"/>
  <c r="P350" i="114"/>
  <c r="P351" i="114"/>
  <c r="P352" i="114"/>
  <c r="P353" i="114"/>
  <c r="P354" i="114"/>
  <c r="P355" i="114"/>
  <c r="P356" i="114"/>
  <c r="P357" i="114"/>
  <c r="P358" i="114"/>
  <c r="P359" i="114"/>
  <c r="P360" i="114"/>
  <c r="P361" i="114"/>
  <c r="P362" i="114"/>
  <c r="P363" i="114"/>
  <c r="P364" i="114"/>
  <c r="P365" i="114"/>
  <c r="P366" i="114"/>
  <c r="P367" i="114"/>
  <c r="P368" i="114"/>
  <c r="P369" i="114"/>
  <c r="P370" i="114"/>
  <c r="P371" i="114"/>
  <c r="P372" i="114"/>
  <c r="P373" i="114"/>
  <c r="P374" i="114"/>
  <c r="P375" i="114"/>
  <c r="P376" i="114"/>
  <c r="P377" i="114"/>
  <c r="P378" i="114"/>
  <c r="P379" i="114"/>
  <c r="P380" i="114"/>
  <c r="P381" i="114"/>
  <c r="P382" i="114"/>
  <c r="P383" i="114"/>
  <c r="P384" i="114"/>
  <c r="P385" i="114"/>
  <c r="P386" i="114"/>
  <c r="P387" i="114"/>
  <c r="P388" i="114"/>
  <c r="P389" i="114"/>
  <c r="P390" i="114"/>
  <c r="P391" i="114"/>
  <c r="P392" i="114"/>
  <c r="P393" i="114"/>
  <c r="P394" i="114"/>
  <c r="P395" i="114"/>
  <c r="P396" i="114"/>
  <c r="P397" i="114"/>
  <c r="P398" i="114"/>
  <c r="P399" i="114"/>
  <c r="P400" i="114"/>
  <c r="P401" i="114"/>
  <c r="P402" i="114"/>
  <c r="P403" i="114"/>
  <c r="P404" i="114"/>
  <c r="P405" i="114"/>
  <c r="P406" i="114"/>
  <c r="P407" i="114"/>
  <c r="P408" i="114"/>
  <c r="P409" i="114"/>
  <c r="P410" i="114"/>
  <c r="P411" i="114"/>
  <c r="P412" i="114"/>
  <c r="P413" i="114"/>
  <c r="P414" i="114"/>
  <c r="P415" i="114"/>
  <c r="P416" i="114"/>
  <c r="P417" i="114"/>
  <c r="P418" i="114"/>
  <c r="P419" i="114"/>
  <c r="P420" i="114"/>
  <c r="P421" i="114"/>
  <c r="P422" i="114"/>
  <c r="P423" i="114"/>
  <c r="P424" i="114"/>
  <c r="P425" i="114"/>
  <c r="P426" i="114"/>
  <c r="P427" i="114"/>
  <c r="P428" i="114"/>
  <c r="P429" i="114"/>
  <c r="P430" i="114"/>
  <c r="P431" i="114"/>
  <c r="P432" i="114"/>
  <c r="P433" i="114"/>
  <c r="P434" i="114"/>
  <c r="P435" i="114"/>
  <c r="P436" i="114"/>
  <c r="P437" i="114"/>
  <c r="P438" i="114"/>
  <c r="P439" i="114"/>
  <c r="P440" i="114"/>
  <c r="P441" i="114"/>
  <c r="P442" i="114"/>
  <c r="P443" i="114"/>
  <c r="P444" i="114"/>
  <c r="P445" i="114"/>
  <c r="P446" i="114"/>
  <c r="P447" i="114"/>
  <c r="P448" i="114"/>
  <c r="P449" i="114"/>
  <c r="P450" i="114"/>
  <c r="P451" i="114"/>
  <c r="P452" i="114"/>
  <c r="P453" i="114"/>
  <c r="P454" i="114"/>
  <c r="P455" i="114"/>
  <c r="P456" i="114"/>
  <c r="P457" i="114"/>
  <c r="P458" i="114"/>
  <c r="P459" i="114"/>
  <c r="P460" i="114"/>
  <c r="P461" i="114"/>
  <c r="P462" i="114"/>
  <c r="P463" i="114"/>
  <c r="P464" i="114"/>
  <c r="P465" i="114"/>
  <c r="P466" i="114"/>
  <c r="P467" i="114"/>
  <c r="P468" i="114"/>
  <c r="P469" i="114"/>
  <c r="P470" i="114"/>
  <c r="P471" i="114"/>
  <c r="P472" i="114"/>
  <c r="P473" i="114"/>
  <c r="P474" i="114"/>
  <c r="P475" i="114"/>
  <c r="P476" i="114"/>
  <c r="P477" i="114"/>
  <c r="P478" i="114"/>
  <c r="P479" i="114"/>
  <c r="P480" i="114"/>
  <c r="P481" i="114"/>
  <c r="P482" i="114"/>
  <c r="P483" i="114"/>
  <c r="P484" i="114"/>
  <c r="P485" i="114"/>
  <c r="P486" i="114"/>
  <c r="P487" i="114"/>
  <c r="P488" i="114"/>
  <c r="P489" i="114"/>
  <c r="P490" i="114"/>
  <c r="P491" i="114"/>
  <c r="P492" i="114"/>
  <c r="P493" i="114"/>
  <c r="P494" i="114"/>
  <c r="P495" i="114"/>
  <c r="P496" i="114"/>
  <c r="P497" i="114"/>
  <c r="P498" i="114"/>
  <c r="P499" i="114"/>
  <c r="P500" i="114"/>
  <c r="P501" i="114"/>
  <c r="P502" i="114"/>
  <c r="P503" i="114"/>
  <c r="P504" i="114"/>
  <c r="P505" i="114"/>
  <c r="P506" i="114"/>
  <c r="P507" i="114"/>
  <c r="P508" i="114"/>
  <c r="P509" i="114"/>
  <c r="P510" i="114"/>
  <c r="P511" i="114"/>
  <c r="P512" i="114"/>
  <c r="P513" i="114"/>
  <c r="P514" i="114"/>
  <c r="P515" i="114"/>
  <c r="P516" i="114"/>
  <c r="P517" i="114"/>
  <c r="P518" i="114"/>
  <c r="P519" i="114"/>
  <c r="P520" i="114"/>
  <c r="P521" i="114"/>
  <c r="P522" i="114"/>
  <c r="P523" i="114"/>
  <c r="P524" i="114"/>
  <c r="P525" i="114"/>
  <c r="P526" i="114"/>
  <c r="P527" i="114"/>
  <c r="P528" i="114"/>
  <c r="P529" i="114"/>
  <c r="P530" i="114"/>
  <c r="P531" i="114"/>
  <c r="P532" i="114"/>
  <c r="P533" i="114"/>
  <c r="P534" i="114"/>
  <c r="P535" i="114"/>
  <c r="P536" i="114"/>
  <c r="P537" i="114"/>
  <c r="P538" i="114"/>
  <c r="P539" i="114"/>
  <c r="P540" i="114"/>
  <c r="P541" i="114"/>
  <c r="P542" i="114"/>
  <c r="P543" i="114"/>
  <c r="P544" i="114"/>
  <c r="P545" i="114"/>
  <c r="P546" i="114"/>
  <c r="P547" i="114"/>
  <c r="P548" i="114"/>
  <c r="P549" i="114"/>
  <c r="P550" i="114"/>
  <c r="P551" i="114"/>
  <c r="P552" i="114"/>
  <c r="P553" i="114"/>
  <c r="P554" i="114"/>
  <c r="P555" i="114"/>
  <c r="P556" i="114"/>
  <c r="P557" i="114"/>
  <c r="P558" i="114"/>
  <c r="P559" i="114"/>
  <c r="P560" i="114"/>
  <c r="P561" i="114"/>
  <c r="P562" i="114"/>
  <c r="P563" i="114"/>
  <c r="P564" i="114"/>
  <c r="P565" i="114"/>
  <c r="P566" i="114"/>
  <c r="P567" i="114"/>
  <c r="P568" i="114"/>
  <c r="P569" i="114"/>
  <c r="P570" i="114"/>
  <c r="P571" i="114"/>
  <c r="P572" i="114"/>
  <c r="P573" i="114"/>
  <c r="P574" i="114"/>
  <c r="P575" i="114"/>
  <c r="P576" i="114"/>
  <c r="P577" i="114"/>
  <c r="P578" i="114"/>
  <c r="P579" i="114"/>
  <c r="P580" i="114"/>
  <c r="P581" i="114"/>
  <c r="P582" i="114"/>
  <c r="P583" i="114"/>
  <c r="P584" i="114"/>
  <c r="P585" i="114"/>
  <c r="P586" i="114"/>
  <c r="P587" i="114"/>
  <c r="P588" i="114"/>
  <c r="P589" i="114"/>
  <c r="P590" i="114"/>
  <c r="P591" i="114"/>
  <c r="P592" i="114"/>
  <c r="P593" i="114"/>
  <c r="P594" i="114"/>
  <c r="P595" i="114"/>
  <c r="P596" i="114"/>
  <c r="P597" i="114"/>
  <c r="P598" i="114"/>
  <c r="P599" i="114"/>
  <c r="P600" i="114"/>
  <c r="P601" i="114"/>
  <c r="P602" i="114"/>
  <c r="P603" i="114"/>
  <c r="P604" i="114"/>
  <c r="P605" i="114"/>
  <c r="P606" i="114"/>
  <c r="P607" i="114"/>
  <c r="P608" i="114"/>
  <c r="P609" i="114"/>
  <c r="P610" i="114"/>
  <c r="P611" i="114"/>
  <c r="P612" i="114"/>
  <c r="P613" i="114"/>
  <c r="P614" i="114"/>
  <c r="P615" i="114"/>
  <c r="P616" i="114"/>
  <c r="P617" i="114"/>
  <c r="P618" i="114"/>
  <c r="P619" i="114"/>
  <c r="P620" i="114"/>
  <c r="P621" i="114"/>
  <c r="P622" i="114"/>
  <c r="P623" i="114"/>
  <c r="P624" i="114"/>
  <c r="P625" i="114"/>
  <c r="P626" i="114"/>
  <c r="P627" i="114"/>
  <c r="P628" i="114"/>
  <c r="P629" i="114"/>
  <c r="P630" i="114"/>
  <c r="P631" i="114"/>
  <c r="P632" i="114"/>
  <c r="P633" i="114"/>
  <c r="P634" i="114"/>
  <c r="P635" i="114"/>
  <c r="P636" i="114"/>
  <c r="P637" i="114"/>
  <c r="P638" i="114"/>
  <c r="P639" i="114"/>
  <c r="P640" i="114"/>
  <c r="P641" i="114"/>
  <c r="P642" i="114"/>
  <c r="P643" i="114"/>
  <c r="P644" i="114"/>
  <c r="P645" i="114"/>
  <c r="P646" i="114"/>
  <c r="P647" i="114"/>
  <c r="P648" i="114"/>
  <c r="P649" i="114"/>
  <c r="P650" i="114"/>
  <c r="P651" i="114"/>
  <c r="P652" i="114"/>
  <c r="P653" i="114"/>
  <c r="P654" i="114"/>
  <c r="P655" i="114"/>
  <c r="P656" i="114"/>
  <c r="P657" i="114"/>
  <c r="P658" i="114"/>
  <c r="P659" i="114"/>
  <c r="P660" i="114"/>
  <c r="P661" i="114"/>
  <c r="P662" i="114"/>
  <c r="P663" i="114"/>
  <c r="P664" i="114"/>
  <c r="P665" i="114"/>
  <c r="P666" i="114"/>
  <c r="P667" i="114"/>
  <c r="P668" i="114"/>
  <c r="P669" i="114"/>
  <c r="P670" i="114"/>
  <c r="P671" i="114"/>
  <c r="P672" i="114"/>
  <c r="P673" i="114"/>
  <c r="P674" i="114"/>
  <c r="P675" i="114"/>
  <c r="P676" i="114"/>
  <c r="P677" i="114"/>
  <c r="P678" i="114"/>
  <c r="P679" i="114"/>
  <c r="P680" i="114"/>
  <c r="P681" i="114"/>
  <c r="P682" i="114"/>
  <c r="P683" i="114"/>
  <c r="P684" i="114"/>
  <c r="P685" i="114"/>
  <c r="P686" i="114"/>
  <c r="P687" i="114"/>
  <c r="P688" i="114"/>
  <c r="P689" i="114"/>
  <c r="P690" i="114"/>
  <c r="P691" i="114"/>
  <c r="P692" i="114"/>
  <c r="P693" i="114"/>
  <c r="P694" i="114"/>
  <c r="P695" i="114"/>
  <c r="P696" i="114"/>
  <c r="P697" i="114"/>
  <c r="P698" i="114"/>
  <c r="P699" i="114"/>
  <c r="P700" i="114"/>
  <c r="O1" i="114"/>
  <c r="O2" i="114"/>
  <c r="O3" i="114"/>
  <c r="O4" i="114"/>
  <c r="O5" i="114"/>
  <c r="O6" i="114"/>
  <c r="O7" i="114"/>
  <c r="O8" i="114"/>
  <c r="O9" i="114"/>
  <c r="O10" i="114"/>
  <c r="O11" i="114"/>
  <c r="O12" i="114"/>
  <c r="O13" i="114"/>
  <c r="O14" i="114"/>
  <c r="O15" i="114"/>
  <c r="O16" i="114"/>
  <c r="O17" i="114"/>
  <c r="O18" i="114"/>
  <c r="O19" i="114"/>
  <c r="O20" i="114"/>
  <c r="O21" i="114"/>
  <c r="O22" i="114"/>
  <c r="O23" i="114"/>
  <c r="O24" i="114"/>
  <c r="O25" i="114"/>
  <c r="O26" i="114"/>
  <c r="O27" i="114"/>
  <c r="O28" i="114"/>
  <c r="O29" i="114"/>
  <c r="O30" i="114"/>
  <c r="O31" i="114"/>
  <c r="O32" i="114"/>
  <c r="O33" i="114"/>
  <c r="O34" i="114"/>
  <c r="O35" i="114"/>
  <c r="O36" i="114"/>
  <c r="O37" i="114"/>
  <c r="O38" i="114"/>
  <c r="O39" i="114"/>
  <c r="O40" i="114"/>
  <c r="O41" i="114"/>
  <c r="O42" i="114"/>
  <c r="O43" i="114"/>
  <c r="O44" i="114"/>
  <c r="O45" i="114"/>
  <c r="O46" i="114"/>
  <c r="O47" i="114"/>
  <c r="O48" i="114"/>
  <c r="O49" i="114"/>
  <c r="O50" i="114"/>
  <c r="O51" i="114"/>
  <c r="O52" i="114"/>
  <c r="O53" i="114"/>
  <c r="O54" i="114"/>
  <c r="O55" i="114"/>
  <c r="O56" i="114"/>
  <c r="O57" i="114"/>
  <c r="O58" i="114"/>
  <c r="O59" i="114"/>
  <c r="O60" i="114"/>
  <c r="O61" i="114"/>
  <c r="O62" i="114"/>
  <c r="O63" i="114"/>
  <c r="O64" i="114"/>
  <c r="O65" i="114"/>
  <c r="O66" i="114"/>
  <c r="O67" i="114"/>
  <c r="O68" i="114"/>
  <c r="O69" i="114"/>
  <c r="O70" i="114"/>
  <c r="O71" i="114"/>
  <c r="O72" i="114"/>
  <c r="O73" i="114"/>
  <c r="O74" i="114"/>
  <c r="O75" i="114"/>
  <c r="O76" i="114"/>
  <c r="O77" i="114"/>
  <c r="O78" i="114"/>
  <c r="O79" i="114"/>
  <c r="O80" i="114"/>
  <c r="O81" i="114"/>
  <c r="O82" i="114"/>
  <c r="O83" i="114"/>
  <c r="O84" i="114"/>
  <c r="O85" i="114"/>
  <c r="O86" i="114"/>
  <c r="O87" i="114"/>
  <c r="O88" i="114"/>
  <c r="O89" i="114"/>
  <c r="O90" i="114"/>
  <c r="O91" i="114"/>
  <c r="O92" i="114"/>
  <c r="O93" i="114"/>
  <c r="O94" i="114"/>
  <c r="O95" i="114"/>
  <c r="O96" i="114"/>
  <c r="O97" i="114"/>
  <c r="O98" i="114"/>
  <c r="O99" i="114"/>
  <c r="O100" i="114"/>
  <c r="O101" i="114"/>
  <c r="O102" i="114"/>
  <c r="O103" i="114"/>
  <c r="O104" i="114"/>
  <c r="O105" i="114"/>
  <c r="O106" i="114"/>
  <c r="O107" i="114"/>
  <c r="O108" i="114"/>
  <c r="O109" i="114"/>
  <c r="O110" i="114"/>
  <c r="O111" i="114"/>
  <c r="O112" i="114"/>
  <c r="O113" i="114"/>
  <c r="O114" i="114"/>
  <c r="O115" i="114"/>
  <c r="O116" i="114"/>
  <c r="O117" i="114"/>
  <c r="O118" i="114"/>
  <c r="O119" i="114"/>
  <c r="O120" i="114"/>
  <c r="O121" i="114"/>
  <c r="O122" i="114"/>
  <c r="O123" i="114"/>
  <c r="O124" i="114"/>
  <c r="O125" i="114"/>
  <c r="O126" i="114"/>
  <c r="O127" i="114"/>
  <c r="O128" i="114"/>
  <c r="O129" i="114"/>
  <c r="O130" i="114"/>
  <c r="O131" i="114"/>
  <c r="O132" i="114"/>
  <c r="O133" i="114"/>
  <c r="O134" i="114"/>
  <c r="O135" i="114"/>
  <c r="O136" i="114"/>
  <c r="O137" i="114"/>
  <c r="O138" i="114"/>
  <c r="O139" i="114"/>
  <c r="O140" i="114"/>
  <c r="O141" i="114"/>
  <c r="O142" i="114"/>
  <c r="O143" i="114"/>
  <c r="O144" i="114"/>
  <c r="O145" i="114"/>
  <c r="O146" i="114"/>
  <c r="O147" i="114"/>
  <c r="O148" i="114"/>
  <c r="O149" i="114"/>
  <c r="O150" i="114"/>
  <c r="O151" i="114"/>
  <c r="O152" i="114"/>
  <c r="O153" i="114"/>
  <c r="O154" i="114"/>
  <c r="O155" i="114"/>
  <c r="O156" i="114"/>
  <c r="O157" i="114"/>
  <c r="O158" i="114"/>
  <c r="O159" i="114"/>
  <c r="O160" i="114"/>
  <c r="O161" i="114"/>
  <c r="O162" i="114"/>
  <c r="O163" i="114"/>
  <c r="O164" i="114"/>
  <c r="O165" i="114"/>
  <c r="O166" i="114"/>
  <c r="O167" i="114"/>
  <c r="O168" i="114"/>
  <c r="O169" i="114"/>
  <c r="O170" i="114"/>
  <c r="O171" i="114"/>
  <c r="O172" i="114"/>
  <c r="O173" i="114"/>
  <c r="O174" i="114"/>
  <c r="O175" i="114"/>
  <c r="O176" i="114"/>
  <c r="O177" i="114"/>
  <c r="O178" i="114"/>
  <c r="O179" i="114"/>
  <c r="O180" i="114"/>
  <c r="O181" i="114"/>
  <c r="O182" i="114"/>
  <c r="O183" i="114"/>
  <c r="O184" i="114"/>
  <c r="O185" i="114"/>
  <c r="O186" i="114"/>
  <c r="O187" i="114"/>
  <c r="O188" i="114"/>
  <c r="O189" i="114"/>
  <c r="O190" i="114"/>
  <c r="O191" i="114"/>
  <c r="O192" i="114"/>
  <c r="O193" i="114"/>
  <c r="O194" i="114"/>
  <c r="O195" i="114"/>
  <c r="O196" i="114"/>
  <c r="O197" i="114"/>
  <c r="O198" i="114"/>
  <c r="O199" i="114"/>
  <c r="O200" i="114"/>
  <c r="O201" i="114"/>
  <c r="O202" i="114"/>
  <c r="O203" i="114"/>
  <c r="O204" i="114"/>
  <c r="O205" i="114"/>
  <c r="O206" i="114"/>
  <c r="O207" i="114"/>
  <c r="O208" i="114"/>
  <c r="O209" i="114"/>
  <c r="O210" i="114"/>
  <c r="O211" i="114"/>
  <c r="O212" i="114"/>
  <c r="O213" i="114"/>
  <c r="O214" i="114"/>
  <c r="O215" i="114"/>
  <c r="O216" i="114"/>
  <c r="O217" i="114"/>
  <c r="O218" i="114"/>
  <c r="O219" i="114"/>
  <c r="O220" i="114"/>
  <c r="O221" i="114"/>
  <c r="O222" i="114"/>
  <c r="O223" i="114"/>
  <c r="O224" i="114"/>
  <c r="O225" i="114"/>
  <c r="O226" i="114"/>
  <c r="O227" i="114"/>
  <c r="O228" i="114"/>
  <c r="O229" i="114"/>
  <c r="O230" i="114"/>
  <c r="O231" i="114"/>
  <c r="O232" i="114"/>
  <c r="O233" i="114"/>
  <c r="O234" i="114"/>
  <c r="O235" i="114"/>
  <c r="O236" i="114"/>
  <c r="O237" i="114"/>
  <c r="O238" i="114"/>
  <c r="O239" i="114"/>
  <c r="O240" i="114"/>
  <c r="O241" i="114"/>
  <c r="O242" i="114"/>
  <c r="O243" i="114"/>
  <c r="O244" i="114"/>
  <c r="O245" i="114"/>
  <c r="O246" i="114"/>
  <c r="O247" i="114"/>
  <c r="O248" i="114"/>
  <c r="O249" i="114"/>
  <c r="O250" i="114"/>
  <c r="O251" i="114"/>
  <c r="O252" i="114"/>
  <c r="O253" i="114"/>
  <c r="O254" i="114"/>
  <c r="O255" i="114"/>
  <c r="O256" i="114"/>
  <c r="O257" i="114"/>
  <c r="O258" i="114"/>
  <c r="O259" i="114"/>
  <c r="O260" i="114"/>
  <c r="O261" i="114"/>
  <c r="O262" i="114"/>
  <c r="O263" i="114"/>
  <c r="O264" i="114"/>
  <c r="O265" i="114"/>
  <c r="O266" i="114"/>
  <c r="O267" i="114"/>
  <c r="O268" i="114"/>
  <c r="O269" i="114"/>
  <c r="O270" i="114"/>
  <c r="O271" i="114"/>
  <c r="O272" i="114"/>
  <c r="O273" i="114"/>
  <c r="O274" i="114"/>
  <c r="O275" i="114"/>
  <c r="O276" i="114"/>
  <c r="O277" i="114"/>
  <c r="O278" i="114"/>
  <c r="O279" i="114"/>
  <c r="O280" i="114"/>
  <c r="O281" i="114"/>
  <c r="O282" i="114"/>
  <c r="O283" i="114"/>
  <c r="O284" i="114"/>
  <c r="O285" i="114"/>
  <c r="O286" i="114"/>
  <c r="O287" i="114"/>
  <c r="O288" i="114"/>
  <c r="O289" i="114"/>
  <c r="O290" i="114"/>
  <c r="O291" i="114"/>
  <c r="O292" i="114"/>
  <c r="O293" i="114"/>
  <c r="O294" i="114"/>
  <c r="O295" i="114"/>
  <c r="O296" i="114"/>
  <c r="O297" i="114"/>
  <c r="O298" i="114"/>
  <c r="O299" i="114"/>
  <c r="O300" i="114"/>
  <c r="O301" i="114"/>
  <c r="O302" i="114"/>
  <c r="O303" i="114"/>
  <c r="O304" i="114"/>
  <c r="O305" i="114"/>
  <c r="O306" i="114"/>
  <c r="O307" i="114"/>
  <c r="O308" i="114"/>
  <c r="O309" i="114"/>
  <c r="O310" i="114"/>
  <c r="O311" i="114"/>
  <c r="O312" i="114"/>
  <c r="O313" i="114"/>
  <c r="O314" i="114"/>
  <c r="O315" i="114"/>
  <c r="O316" i="114"/>
  <c r="O317" i="114"/>
  <c r="O318" i="114"/>
  <c r="O319" i="114"/>
  <c r="O320" i="114"/>
  <c r="O321" i="114"/>
  <c r="O322" i="114"/>
  <c r="O323" i="114"/>
  <c r="O324" i="114"/>
  <c r="O325" i="114"/>
  <c r="O326" i="114"/>
  <c r="O327" i="114"/>
  <c r="O328" i="114"/>
  <c r="O329" i="114"/>
  <c r="O330" i="114"/>
  <c r="O331" i="114"/>
  <c r="O332" i="114"/>
  <c r="O333" i="114"/>
  <c r="O334" i="114"/>
  <c r="O335" i="114"/>
  <c r="O336" i="114"/>
  <c r="O337" i="114"/>
  <c r="O338" i="114"/>
  <c r="O339" i="114"/>
  <c r="O340" i="114"/>
  <c r="O341" i="114"/>
  <c r="O342" i="114"/>
  <c r="O343" i="114"/>
  <c r="O344" i="114"/>
  <c r="O345" i="114"/>
  <c r="O346" i="114"/>
  <c r="O347" i="114"/>
  <c r="O348" i="114"/>
  <c r="O349" i="114"/>
  <c r="O350" i="114"/>
  <c r="O351" i="114"/>
  <c r="O352" i="114"/>
  <c r="O353" i="114"/>
  <c r="O354" i="114"/>
  <c r="O355" i="114"/>
  <c r="O356" i="114"/>
  <c r="O357" i="114"/>
  <c r="O358" i="114"/>
  <c r="O359" i="114"/>
  <c r="O360" i="114"/>
  <c r="O361" i="114"/>
  <c r="O362" i="114"/>
  <c r="O363" i="114"/>
  <c r="O364" i="114"/>
  <c r="O365" i="114"/>
  <c r="O366" i="114"/>
  <c r="O367" i="114"/>
  <c r="O368" i="114"/>
  <c r="O369" i="114"/>
  <c r="O370" i="114"/>
  <c r="O371" i="114"/>
  <c r="O372" i="114"/>
  <c r="O373" i="114"/>
  <c r="O374" i="114"/>
  <c r="O375" i="114"/>
  <c r="O376" i="114"/>
  <c r="O377" i="114"/>
  <c r="O378" i="114"/>
  <c r="O379" i="114"/>
  <c r="O380" i="114"/>
  <c r="O381" i="114"/>
  <c r="O382" i="114"/>
  <c r="O383" i="114"/>
  <c r="O384" i="114"/>
  <c r="O385" i="114"/>
  <c r="O386" i="114"/>
  <c r="O387" i="114"/>
  <c r="O388" i="114"/>
  <c r="O389" i="114"/>
  <c r="O390" i="114"/>
  <c r="O391" i="114"/>
  <c r="O392" i="114"/>
  <c r="O393" i="114"/>
  <c r="O394" i="114"/>
  <c r="O395" i="114"/>
  <c r="O396" i="114"/>
  <c r="O397" i="114"/>
  <c r="O398" i="114"/>
  <c r="O399" i="114"/>
  <c r="O400" i="114"/>
  <c r="O401" i="114"/>
  <c r="O402" i="114"/>
  <c r="O403" i="114"/>
  <c r="O404" i="114"/>
  <c r="O405" i="114"/>
  <c r="O406" i="114"/>
  <c r="O407" i="114"/>
  <c r="O408" i="114"/>
  <c r="O409" i="114"/>
  <c r="O410" i="114"/>
  <c r="O411" i="114"/>
  <c r="O412" i="114"/>
  <c r="O413" i="114"/>
  <c r="O414" i="114"/>
  <c r="O415" i="114"/>
  <c r="O416" i="114"/>
  <c r="O417" i="114"/>
  <c r="O418" i="114"/>
  <c r="O419" i="114"/>
  <c r="O420" i="114"/>
  <c r="O421" i="114"/>
  <c r="O422" i="114"/>
  <c r="O423" i="114"/>
  <c r="O424" i="114"/>
  <c r="O425" i="114"/>
  <c r="O426" i="114"/>
  <c r="O427" i="114"/>
  <c r="O428" i="114"/>
  <c r="O429" i="114"/>
  <c r="O430" i="114"/>
  <c r="O431" i="114"/>
  <c r="O432" i="114"/>
  <c r="O433" i="114"/>
  <c r="O434" i="114"/>
  <c r="O435" i="114"/>
  <c r="O436" i="114"/>
  <c r="O437" i="114"/>
  <c r="O438" i="114"/>
  <c r="O439" i="114"/>
  <c r="O440" i="114"/>
  <c r="O441" i="114"/>
  <c r="O442" i="114"/>
  <c r="O443" i="114"/>
  <c r="O444" i="114"/>
  <c r="O445" i="114"/>
  <c r="O446" i="114"/>
  <c r="O447" i="114"/>
  <c r="O448" i="114"/>
  <c r="O449" i="114"/>
  <c r="O450" i="114"/>
  <c r="O451" i="114"/>
  <c r="O452" i="114"/>
  <c r="O453" i="114"/>
  <c r="O454" i="114"/>
  <c r="O455" i="114"/>
  <c r="O456" i="114"/>
  <c r="O457" i="114"/>
  <c r="O458" i="114"/>
  <c r="O459" i="114"/>
  <c r="O460" i="114"/>
  <c r="O461" i="114"/>
  <c r="O462" i="114"/>
  <c r="O463" i="114"/>
  <c r="O464" i="114"/>
  <c r="O465" i="114"/>
  <c r="O466" i="114"/>
  <c r="O467" i="114"/>
  <c r="O468" i="114"/>
  <c r="O469" i="114"/>
  <c r="O470" i="114"/>
  <c r="O471" i="114"/>
  <c r="O472" i="114"/>
  <c r="O473" i="114"/>
  <c r="O474" i="114"/>
  <c r="O475" i="114"/>
  <c r="O476" i="114"/>
  <c r="O477" i="114"/>
  <c r="O478" i="114"/>
  <c r="O479" i="114"/>
  <c r="O480" i="114"/>
  <c r="O481" i="114"/>
  <c r="O482" i="114"/>
  <c r="O483" i="114"/>
  <c r="O484" i="114"/>
  <c r="O485" i="114"/>
  <c r="O486" i="114"/>
  <c r="O487" i="114"/>
  <c r="O488" i="114"/>
  <c r="O489" i="114"/>
  <c r="O490" i="114"/>
  <c r="O491" i="114"/>
  <c r="O492" i="114"/>
  <c r="O493" i="114"/>
  <c r="O494" i="114"/>
  <c r="O495" i="114"/>
  <c r="O496" i="114"/>
  <c r="O497" i="114"/>
  <c r="O498" i="114"/>
  <c r="O499" i="114"/>
  <c r="O500" i="114"/>
  <c r="O501" i="114"/>
  <c r="O502" i="114"/>
  <c r="O503" i="114"/>
  <c r="O504" i="114"/>
  <c r="O505" i="114"/>
  <c r="O506" i="114"/>
  <c r="O507" i="114"/>
  <c r="O508" i="114"/>
  <c r="O509" i="114"/>
  <c r="O510" i="114"/>
  <c r="O511" i="114"/>
  <c r="O512" i="114"/>
  <c r="O513" i="114"/>
  <c r="O514" i="114"/>
  <c r="O515" i="114"/>
  <c r="O516" i="114"/>
  <c r="O517" i="114"/>
  <c r="O518" i="114"/>
  <c r="O519" i="114"/>
  <c r="O520" i="114"/>
  <c r="O521" i="114"/>
  <c r="O522" i="114"/>
  <c r="O523" i="114"/>
  <c r="O524" i="114"/>
  <c r="O525" i="114"/>
  <c r="O526" i="114"/>
  <c r="O527" i="114"/>
  <c r="O528" i="114"/>
  <c r="O529" i="114"/>
  <c r="O530" i="114"/>
  <c r="O531" i="114"/>
  <c r="O532" i="114"/>
  <c r="O533" i="114"/>
  <c r="O534" i="114"/>
  <c r="O535" i="114"/>
  <c r="O536" i="114"/>
  <c r="O537" i="114"/>
  <c r="O538" i="114"/>
  <c r="O539" i="114"/>
  <c r="O540" i="114"/>
  <c r="O541" i="114"/>
  <c r="O542" i="114"/>
  <c r="O543" i="114"/>
  <c r="O544" i="114"/>
  <c r="O545" i="114"/>
  <c r="O546" i="114"/>
  <c r="O547" i="114"/>
  <c r="O548" i="114"/>
  <c r="O549" i="114"/>
  <c r="O550" i="114"/>
  <c r="O551" i="114"/>
  <c r="O552" i="114"/>
  <c r="O553" i="114"/>
  <c r="O554" i="114"/>
  <c r="O555" i="114"/>
  <c r="O556" i="114"/>
  <c r="O557" i="114"/>
  <c r="O558" i="114"/>
  <c r="O559" i="114"/>
  <c r="O560" i="114"/>
  <c r="O561" i="114"/>
  <c r="O562" i="114"/>
  <c r="O563" i="114"/>
  <c r="O564" i="114"/>
  <c r="O565" i="114"/>
  <c r="O566" i="114"/>
  <c r="O567" i="114"/>
  <c r="O568" i="114"/>
  <c r="O569" i="114"/>
  <c r="O570" i="114"/>
  <c r="O571" i="114"/>
  <c r="O572" i="114"/>
  <c r="O573" i="114"/>
  <c r="O574" i="114"/>
  <c r="O575" i="114"/>
  <c r="O576" i="114"/>
  <c r="O577" i="114"/>
  <c r="O578" i="114"/>
  <c r="O579" i="114"/>
  <c r="O580" i="114"/>
  <c r="O581" i="114"/>
  <c r="O582" i="114"/>
  <c r="O583" i="114"/>
  <c r="O584" i="114"/>
  <c r="O585" i="114"/>
  <c r="O586" i="114"/>
  <c r="O587" i="114"/>
  <c r="O588" i="114"/>
  <c r="O589" i="114"/>
  <c r="O590" i="114"/>
  <c r="O591" i="114"/>
  <c r="O592" i="114"/>
  <c r="O593" i="114"/>
  <c r="O594" i="114"/>
  <c r="O595" i="114"/>
  <c r="O596" i="114"/>
  <c r="O597" i="114"/>
  <c r="O598" i="114"/>
  <c r="O599" i="114"/>
  <c r="O600" i="114"/>
  <c r="O601" i="114"/>
  <c r="O602" i="114"/>
  <c r="O603" i="114"/>
  <c r="O604" i="114"/>
  <c r="O605" i="114"/>
  <c r="O606" i="114"/>
  <c r="O607" i="114"/>
  <c r="O608" i="114"/>
  <c r="O609" i="114"/>
  <c r="O610" i="114"/>
  <c r="O611" i="114"/>
  <c r="O612" i="114"/>
  <c r="O613" i="114"/>
  <c r="O614" i="114"/>
  <c r="O615" i="114"/>
  <c r="O616" i="114"/>
  <c r="O617" i="114"/>
  <c r="O618" i="114"/>
  <c r="O619" i="114"/>
  <c r="O620" i="114"/>
  <c r="O621" i="114"/>
  <c r="O622" i="114"/>
  <c r="O623" i="114"/>
  <c r="O624" i="114"/>
  <c r="O625" i="114"/>
  <c r="O626" i="114"/>
  <c r="O627" i="114"/>
  <c r="O628" i="114"/>
  <c r="O629" i="114"/>
  <c r="O630" i="114"/>
  <c r="O631" i="114"/>
  <c r="O632" i="114"/>
  <c r="O633" i="114"/>
  <c r="O634" i="114"/>
  <c r="O635" i="114"/>
  <c r="O636" i="114"/>
  <c r="O637" i="114"/>
  <c r="O638" i="114"/>
  <c r="O639" i="114"/>
  <c r="O640" i="114"/>
  <c r="O641" i="114"/>
  <c r="O642" i="114"/>
  <c r="O643" i="114"/>
  <c r="O644" i="114"/>
  <c r="O645" i="114"/>
  <c r="O646" i="114"/>
  <c r="O647" i="114"/>
  <c r="O648" i="114"/>
  <c r="O649" i="114"/>
  <c r="O650" i="114"/>
  <c r="O651" i="114"/>
  <c r="O652" i="114"/>
  <c r="O653" i="114"/>
  <c r="O654" i="114"/>
  <c r="O655" i="114"/>
  <c r="O656" i="114"/>
  <c r="O657" i="114"/>
  <c r="O658" i="114"/>
  <c r="O659" i="114"/>
  <c r="O660" i="114"/>
  <c r="O661" i="114"/>
  <c r="O662" i="114"/>
  <c r="O663" i="114"/>
  <c r="O664" i="114"/>
  <c r="O665" i="114"/>
  <c r="O666" i="114"/>
  <c r="O667" i="114"/>
  <c r="O668" i="114"/>
  <c r="O669" i="114"/>
  <c r="O670" i="114"/>
  <c r="O671" i="114"/>
  <c r="O672" i="114"/>
  <c r="O673" i="114"/>
  <c r="O674" i="114"/>
  <c r="O675" i="114"/>
  <c r="O676" i="114"/>
  <c r="O677" i="114"/>
  <c r="O678" i="114"/>
  <c r="O679" i="114"/>
  <c r="O680" i="114"/>
  <c r="O681" i="114"/>
  <c r="O682" i="114"/>
  <c r="O683" i="114"/>
  <c r="O684" i="114"/>
  <c r="O685" i="114"/>
  <c r="O686" i="114"/>
  <c r="O687" i="114"/>
  <c r="O688" i="114"/>
  <c r="O689" i="114"/>
  <c r="O690" i="114"/>
  <c r="O691" i="114"/>
  <c r="O692" i="114"/>
  <c r="O693" i="114"/>
  <c r="O694" i="114"/>
  <c r="O695" i="114"/>
  <c r="O696" i="114"/>
  <c r="O697" i="114"/>
  <c r="O698" i="114"/>
  <c r="O699" i="114"/>
  <c r="O700" i="114"/>
  <c r="N1" i="114"/>
  <c r="N2" i="114"/>
  <c r="N3" i="114"/>
  <c r="N4" i="114"/>
  <c r="N5" i="114"/>
  <c r="N6" i="114"/>
  <c r="N7" i="114"/>
  <c r="N8" i="114"/>
  <c r="N9" i="114"/>
  <c r="N10" i="114"/>
  <c r="N11" i="114"/>
  <c r="N12" i="114"/>
  <c r="N13" i="114"/>
  <c r="N14" i="114"/>
  <c r="N15" i="114"/>
  <c r="N16" i="114"/>
  <c r="N17" i="114"/>
  <c r="N18" i="114"/>
  <c r="N19" i="114"/>
  <c r="N20" i="114"/>
  <c r="N21" i="114"/>
  <c r="N22" i="114"/>
  <c r="N23" i="114"/>
  <c r="N24" i="114"/>
  <c r="N25" i="114"/>
  <c r="N26" i="114"/>
  <c r="N27" i="114"/>
  <c r="N28" i="114"/>
  <c r="N29" i="114"/>
  <c r="N30" i="114"/>
  <c r="N31" i="114"/>
  <c r="N32" i="114"/>
  <c r="N33" i="114"/>
  <c r="N34" i="114"/>
  <c r="N35" i="114"/>
  <c r="N36" i="114"/>
  <c r="N37" i="114"/>
  <c r="N38" i="114"/>
  <c r="N39" i="114"/>
  <c r="N40" i="114"/>
  <c r="N41" i="114"/>
  <c r="N42" i="114"/>
  <c r="N43" i="114"/>
  <c r="N44" i="114"/>
  <c r="N45" i="114"/>
  <c r="N46" i="114"/>
  <c r="N47" i="114"/>
  <c r="N48" i="114"/>
  <c r="N49" i="114"/>
  <c r="N50" i="114"/>
  <c r="N51" i="114"/>
  <c r="N52" i="114"/>
  <c r="N53" i="114"/>
  <c r="N54" i="114"/>
  <c r="N55" i="114"/>
  <c r="N56" i="114"/>
  <c r="N57" i="114"/>
  <c r="N58" i="114"/>
  <c r="N59" i="114"/>
  <c r="N60" i="114"/>
  <c r="N61" i="114"/>
  <c r="N62" i="114"/>
  <c r="N63" i="114"/>
  <c r="N64" i="114"/>
  <c r="N65" i="114"/>
  <c r="N66" i="114"/>
  <c r="N67" i="114"/>
  <c r="N68" i="114"/>
  <c r="N69" i="114"/>
  <c r="N70" i="114"/>
  <c r="N71" i="114"/>
  <c r="N72" i="114"/>
  <c r="N73" i="114"/>
  <c r="N74" i="114"/>
  <c r="N75" i="114"/>
  <c r="N76" i="114"/>
  <c r="N77" i="114"/>
  <c r="N78" i="114"/>
  <c r="N79" i="114"/>
  <c r="N80" i="114"/>
  <c r="N81" i="114"/>
  <c r="N82" i="114"/>
  <c r="N83" i="114"/>
  <c r="N84" i="114"/>
  <c r="N85" i="114"/>
  <c r="N86" i="114"/>
  <c r="N87" i="114"/>
  <c r="N88" i="114"/>
  <c r="N89" i="114"/>
  <c r="N90" i="114"/>
  <c r="N91" i="114"/>
  <c r="N92" i="114"/>
  <c r="N93" i="114"/>
  <c r="N94" i="114"/>
  <c r="N95" i="114"/>
  <c r="N96" i="114"/>
  <c r="N97" i="114"/>
  <c r="N98" i="114"/>
  <c r="N99" i="114"/>
  <c r="N100" i="114"/>
  <c r="N101" i="114"/>
  <c r="N102" i="114"/>
  <c r="N103" i="114"/>
  <c r="N104" i="114"/>
  <c r="N105" i="114"/>
  <c r="N106" i="114"/>
  <c r="N107" i="114"/>
  <c r="N108" i="114"/>
  <c r="N109" i="114"/>
  <c r="N110" i="114"/>
  <c r="N111" i="114"/>
  <c r="N112" i="114"/>
  <c r="N113" i="114"/>
  <c r="N114" i="114"/>
  <c r="N115" i="114"/>
  <c r="N116" i="114"/>
  <c r="N117" i="114"/>
  <c r="N118" i="114"/>
  <c r="N119" i="114"/>
  <c r="N120" i="114"/>
  <c r="N121" i="114"/>
  <c r="N122" i="114"/>
  <c r="N123" i="114"/>
  <c r="N124" i="114"/>
  <c r="N125" i="114"/>
  <c r="N126" i="114"/>
  <c r="N127" i="114"/>
  <c r="N128" i="114"/>
  <c r="N129" i="114"/>
  <c r="N130" i="114"/>
  <c r="N131" i="114"/>
  <c r="N132" i="114"/>
  <c r="N133" i="114"/>
  <c r="N134" i="114"/>
  <c r="N135" i="114"/>
  <c r="N136" i="114"/>
  <c r="N137" i="114"/>
  <c r="N138" i="114"/>
  <c r="N139" i="114"/>
  <c r="N140" i="114"/>
  <c r="N141" i="114"/>
  <c r="N142" i="114"/>
  <c r="N143" i="114"/>
  <c r="N144" i="114"/>
  <c r="N145" i="114"/>
  <c r="N146" i="114"/>
  <c r="N147" i="114"/>
  <c r="N148" i="114"/>
  <c r="N149" i="114"/>
  <c r="N150" i="114"/>
  <c r="N151" i="114"/>
  <c r="N152" i="114"/>
  <c r="N153" i="114"/>
  <c r="N154" i="114"/>
  <c r="N155" i="114"/>
  <c r="N156" i="114"/>
  <c r="N157" i="114"/>
  <c r="N158" i="114"/>
  <c r="N159" i="114"/>
  <c r="N160" i="114"/>
  <c r="N161" i="114"/>
  <c r="N162" i="114"/>
  <c r="N163" i="114"/>
  <c r="N164" i="114"/>
  <c r="N165" i="114"/>
  <c r="N166" i="114"/>
  <c r="N167" i="114"/>
  <c r="N168" i="114"/>
  <c r="N169" i="114"/>
  <c r="N170" i="114"/>
  <c r="N171" i="114"/>
  <c r="N172" i="114"/>
  <c r="N173" i="114"/>
  <c r="N174" i="114"/>
  <c r="N175" i="114"/>
  <c r="N176" i="114"/>
  <c r="N177" i="114"/>
  <c r="N178" i="114"/>
  <c r="N179" i="114"/>
  <c r="N180" i="114"/>
  <c r="N181" i="114"/>
  <c r="N182" i="114"/>
  <c r="N183" i="114"/>
  <c r="N184" i="114"/>
  <c r="N185" i="114"/>
  <c r="N186" i="114"/>
  <c r="N187" i="114"/>
  <c r="N188" i="114"/>
  <c r="N189" i="114"/>
  <c r="N190" i="114"/>
  <c r="N191" i="114"/>
  <c r="N192" i="114"/>
  <c r="N193" i="114"/>
  <c r="N194" i="114"/>
  <c r="N195" i="114"/>
  <c r="N196" i="114"/>
  <c r="N197" i="114"/>
  <c r="N198" i="114"/>
  <c r="N199" i="114"/>
  <c r="N200" i="114"/>
  <c r="N201" i="114"/>
  <c r="N202" i="114"/>
  <c r="N203" i="114"/>
  <c r="N204" i="114"/>
  <c r="N205" i="114"/>
  <c r="N206" i="114"/>
  <c r="N207" i="114"/>
  <c r="N208" i="114"/>
  <c r="N209" i="114"/>
  <c r="N210" i="114"/>
  <c r="N211" i="114"/>
  <c r="N212" i="114"/>
  <c r="N213" i="114"/>
  <c r="N214" i="114"/>
  <c r="N215" i="114"/>
  <c r="N216" i="114"/>
  <c r="N217" i="114"/>
  <c r="N218" i="114"/>
  <c r="N219" i="114"/>
  <c r="N220" i="114"/>
  <c r="N221" i="114"/>
  <c r="N222" i="114"/>
  <c r="N223" i="114"/>
  <c r="N224" i="114"/>
  <c r="N225" i="114"/>
  <c r="N226" i="114"/>
  <c r="N227" i="114"/>
  <c r="N228" i="114"/>
  <c r="N229" i="114"/>
  <c r="N230" i="114"/>
  <c r="N231" i="114"/>
  <c r="N232" i="114"/>
  <c r="N233" i="114"/>
  <c r="N234" i="114"/>
  <c r="N235" i="114"/>
  <c r="N236" i="114"/>
  <c r="N237" i="114"/>
  <c r="N238" i="114"/>
  <c r="N239" i="114"/>
  <c r="N240" i="114"/>
  <c r="N241" i="114"/>
  <c r="N242" i="114"/>
  <c r="N243" i="114"/>
  <c r="N244" i="114"/>
  <c r="N245" i="114"/>
  <c r="N246" i="114"/>
  <c r="N247" i="114"/>
  <c r="N248" i="114"/>
  <c r="N249" i="114"/>
  <c r="N250" i="114"/>
  <c r="N251" i="114"/>
  <c r="N252" i="114"/>
  <c r="N253" i="114"/>
  <c r="N254" i="114"/>
  <c r="N255" i="114"/>
  <c r="N256" i="114"/>
  <c r="N257" i="114"/>
  <c r="N258" i="114"/>
  <c r="N259" i="114"/>
  <c r="N260" i="114"/>
  <c r="N261" i="114"/>
  <c r="N262" i="114"/>
  <c r="N263" i="114"/>
  <c r="N264" i="114"/>
  <c r="N265" i="114"/>
  <c r="N266" i="114"/>
  <c r="N267" i="114"/>
  <c r="N268" i="114"/>
  <c r="N269" i="114"/>
  <c r="N270" i="114"/>
  <c r="N271" i="114"/>
  <c r="N272" i="114"/>
  <c r="N273" i="114"/>
  <c r="N274" i="114"/>
  <c r="N275" i="114"/>
  <c r="N276" i="114"/>
  <c r="N277" i="114"/>
  <c r="N278" i="114"/>
  <c r="N279" i="114"/>
  <c r="N280" i="114"/>
  <c r="N281" i="114"/>
  <c r="N282" i="114"/>
  <c r="N283" i="114"/>
  <c r="N284" i="114"/>
  <c r="N285" i="114"/>
  <c r="N286" i="114"/>
  <c r="N287" i="114"/>
  <c r="N288" i="114"/>
  <c r="N289" i="114"/>
  <c r="N290" i="114"/>
  <c r="N291" i="114"/>
  <c r="N292" i="114"/>
  <c r="N293" i="114"/>
  <c r="N294" i="114"/>
  <c r="N295" i="114"/>
  <c r="N296" i="114"/>
  <c r="N297" i="114"/>
  <c r="N298" i="114"/>
  <c r="N299" i="114"/>
  <c r="N300" i="114"/>
  <c r="N301" i="114"/>
  <c r="N302" i="114"/>
  <c r="N303" i="114"/>
  <c r="N304" i="114"/>
  <c r="N305" i="114"/>
  <c r="N306" i="114"/>
  <c r="N307" i="114"/>
  <c r="N308" i="114"/>
  <c r="N309" i="114"/>
  <c r="N310" i="114"/>
  <c r="N311" i="114"/>
  <c r="N312" i="114"/>
  <c r="N313" i="114"/>
  <c r="N314" i="114"/>
  <c r="N315" i="114"/>
  <c r="N316" i="114"/>
  <c r="N317" i="114"/>
  <c r="N318" i="114"/>
  <c r="N319" i="114"/>
  <c r="N320" i="114"/>
  <c r="N321" i="114"/>
  <c r="N322" i="114"/>
  <c r="N323" i="114"/>
  <c r="N324" i="114"/>
  <c r="N325" i="114"/>
  <c r="N326" i="114"/>
  <c r="N327" i="114"/>
  <c r="N328" i="114"/>
  <c r="N329" i="114"/>
  <c r="N330" i="114"/>
  <c r="N331" i="114"/>
  <c r="N332" i="114"/>
  <c r="N333" i="114"/>
  <c r="N334" i="114"/>
  <c r="N335" i="114"/>
  <c r="N336" i="114"/>
  <c r="N337" i="114"/>
  <c r="N338" i="114"/>
  <c r="N339" i="114"/>
  <c r="N340" i="114"/>
  <c r="N341" i="114"/>
  <c r="N342" i="114"/>
  <c r="N343" i="114"/>
  <c r="N344" i="114"/>
  <c r="N345" i="114"/>
  <c r="N346" i="114"/>
  <c r="N347" i="114"/>
  <c r="N348" i="114"/>
  <c r="N349" i="114"/>
  <c r="N350" i="114"/>
  <c r="N351" i="114"/>
  <c r="N352" i="114"/>
  <c r="N353" i="114"/>
  <c r="N354" i="114"/>
  <c r="N355" i="114"/>
  <c r="N356" i="114"/>
  <c r="N357" i="114"/>
  <c r="N358" i="114"/>
  <c r="N359" i="114"/>
  <c r="N360" i="114"/>
  <c r="N361" i="114"/>
  <c r="N362" i="114"/>
  <c r="N363" i="114"/>
  <c r="N364" i="114"/>
  <c r="N365" i="114"/>
  <c r="N366" i="114"/>
  <c r="N367" i="114"/>
  <c r="N368" i="114"/>
  <c r="N369" i="114"/>
  <c r="N370" i="114"/>
  <c r="N371" i="114"/>
  <c r="N372" i="114"/>
  <c r="N373" i="114"/>
  <c r="N374" i="114"/>
  <c r="N375" i="114"/>
  <c r="N376" i="114"/>
  <c r="N377" i="114"/>
  <c r="N378" i="114"/>
  <c r="N379" i="114"/>
  <c r="N380" i="114"/>
  <c r="N381" i="114"/>
  <c r="N382" i="114"/>
  <c r="N383" i="114"/>
  <c r="N384" i="114"/>
  <c r="N385" i="114"/>
  <c r="N386" i="114"/>
  <c r="N387" i="114"/>
  <c r="N388" i="114"/>
  <c r="N389" i="114"/>
  <c r="N390" i="114"/>
  <c r="N391" i="114"/>
  <c r="N392" i="114"/>
  <c r="N393" i="114"/>
  <c r="N394" i="114"/>
  <c r="N395" i="114"/>
  <c r="N396" i="114"/>
  <c r="N397" i="114"/>
  <c r="N398" i="114"/>
  <c r="N399" i="114"/>
  <c r="N400" i="114"/>
  <c r="N401" i="114"/>
  <c r="N402" i="114"/>
  <c r="N403" i="114"/>
  <c r="N404" i="114"/>
  <c r="N405" i="114"/>
  <c r="N406" i="114"/>
  <c r="N407" i="114"/>
  <c r="N408" i="114"/>
  <c r="N409" i="114"/>
  <c r="N410" i="114"/>
  <c r="N411" i="114"/>
  <c r="N412" i="114"/>
  <c r="N413" i="114"/>
  <c r="N414" i="114"/>
  <c r="N415" i="114"/>
  <c r="N416" i="114"/>
  <c r="N417" i="114"/>
  <c r="N418" i="114"/>
  <c r="N419" i="114"/>
  <c r="N420" i="114"/>
  <c r="N421" i="114"/>
  <c r="N422" i="114"/>
  <c r="N423" i="114"/>
  <c r="N424" i="114"/>
  <c r="N425" i="114"/>
  <c r="N426" i="114"/>
  <c r="N427" i="114"/>
  <c r="N428" i="114"/>
  <c r="N429" i="114"/>
  <c r="N430" i="114"/>
  <c r="N431" i="114"/>
  <c r="N432" i="114"/>
  <c r="N433" i="114"/>
  <c r="N434" i="114"/>
  <c r="N435" i="114"/>
  <c r="N436" i="114"/>
  <c r="N437" i="114"/>
  <c r="N438" i="114"/>
  <c r="N439" i="114"/>
  <c r="N440" i="114"/>
  <c r="N441" i="114"/>
  <c r="N442" i="114"/>
  <c r="N443" i="114"/>
  <c r="N444" i="114"/>
  <c r="N445" i="114"/>
  <c r="N446" i="114"/>
  <c r="N447" i="114"/>
  <c r="N448" i="114"/>
  <c r="N449" i="114"/>
  <c r="N450" i="114"/>
  <c r="N451" i="114"/>
  <c r="N452" i="114"/>
  <c r="N453" i="114"/>
  <c r="N454" i="114"/>
  <c r="N455" i="114"/>
  <c r="N456" i="114"/>
  <c r="N457" i="114"/>
  <c r="N458" i="114"/>
  <c r="N459" i="114"/>
  <c r="N460" i="114"/>
  <c r="N461" i="114"/>
  <c r="N462" i="114"/>
  <c r="N463" i="114"/>
  <c r="N464" i="114"/>
  <c r="N465" i="114"/>
  <c r="N466" i="114"/>
  <c r="N467" i="114"/>
  <c r="N468" i="114"/>
  <c r="N469" i="114"/>
  <c r="N470" i="114"/>
  <c r="N471" i="114"/>
  <c r="N472" i="114"/>
  <c r="N473" i="114"/>
  <c r="N474" i="114"/>
  <c r="N475" i="114"/>
  <c r="N476" i="114"/>
  <c r="N477" i="114"/>
  <c r="N478" i="114"/>
  <c r="N479" i="114"/>
  <c r="N480" i="114"/>
  <c r="N481" i="114"/>
  <c r="N482" i="114"/>
  <c r="N483" i="114"/>
  <c r="N484" i="114"/>
  <c r="N485" i="114"/>
  <c r="N486" i="114"/>
  <c r="N487" i="114"/>
  <c r="N488" i="114"/>
  <c r="N489" i="114"/>
  <c r="N490" i="114"/>
  <c r="N491" i="114"/>
  <c r="N492" i="114"/>
  <c r="N493" i="114"/>
  <c r="N494" i="114"/>
  <c r="N495" i="114"/>
  <c r="N496" i="114"/>
  <c r="N497" i="114"/>
  <c r="N498" i="114"/>
  <c r="N499" i="114"/>
  <c r="N500" i="114"/>
  <c r="N501" i="114"/>
  <c r="N502" i="114"/>
  <c r="N503" i="114"/>
  <c r="N504" i="114"/>
  <c r="N505" i="114"/>
  <c r="N506" i="114"/>
  <c r="N507" i="114"/>
  <c r="N508" i="114"/>
  <c r="N509" i="114"/>
  <c r="N510" i="114"/>
  <c r="N511" i="114"/>
  <c r="N512" i="114"/>
  <c r="N513" i="114"/>
  <c r="N514" i="114"/>
  <c r="N515" i="114"/>
  <c r="N516" i="114"/>
  <c r="N517" i="114"/>
  <c r="N518" i="114"/>
  <c r="N519" i="114"/>
  <c r="N520" i="114"/>
  <c r="N521" i="114"/>
  <c r="N522" i="114"/>
  <c r="N523" i="114"/>
  <c r="N524" i="114"/>
  <c r="N525" i="114"/>
  <c r="N526" i="114"/>
  <c r="N527" i="114"/>
  <c r="N528" i="114"/>
  <c r="N529" i="114"/>
  <c r="N530" i="114"/>
  <c r="N531" i="114"/>
  <c r="N532" i="114"/>
  <c r="N533" i="114"/>
  <c r="N534" i="114"/>
  <c r="N535" i="114"/>
  <c r="N536" i="114"/>
  <c r="N537" i="114"/>
  <c r="N538" i="114"/>
  <c r="N539" i="114"/>
  <c r="N540" i="114"/>
  <c r="N541" i="114"/>
  <c r="N542" i="114"/>
  <c r="N543" i="114"/>
  <c r="N544" i="114"/>
  <c r="N545" i="114"/>
  <c r="N546" i="114"/>
  <c r="N547" i="114"/>
  <c r="N548" i="114"/>
  <c r="N549" i="114"/>
  <c r="N550" i="114"/>
  <c r="N551" i="114"/>
  <c r="N552" i="114"/>
  <c r="N553" i="114"/>
  <c r="N554" i="114"/>
  <c r="N555" i="114"/>
  <c r="N556" i="114"/>
  <c r="N557" i="114"/>
  <c r="N558" i="114"/>
  <c r="N559" i="114"/>
  <c r="N560" i="114"/>
  <c r="N561" i="114"/>
  <c r="N562" i="114"/>
  <c r="N563" i="114"/>
  <c r="N564" i="114"/>
  <c r="N565" i="114"/>
  <c r="N566" i="114"/>
  <c r="N567" i="114"/>
  <c r="N568" i="114"/>
  <c r="N569" i="114"/>
  <c r="N570" i="114"/>
  <c r="N571" i="114"/>
  <c r="N572" i="114"/>
  <c r="N573" i="114"/>
  <c r="N574" i="114"/>
  <c r="N575" i="114"/>
  <c r="N576" i="114"/>
  <c r="N577" i="114"/>
  <c r="N578" i="114"/>
  <c r="N579" i="114"/>
  <c r="N580" i="114"/>
  <c r="N581" i="114"/>
  <c r="N582" i="114"/>
  <c r="N583" i="114"/>
  <c r="N584" i="114"/>
  <c r="N585" i="114"/>
  <c r="N586" i="114"/>
  <c r="N587" i="114"/>
  <c r="N588" i="114"/>
  <c r="N589" i="114"/>
  <c r="N590" i="114"/>
  <c r="N591" i="114"/>
  <c r="N592" i="114"/>
  <c r="N593" i="114"/>
  <c r="N594" i="114"/>
  <c r="N595" i="114"/>
  <c r="N596" i="114"/>
  <c r="N597" i="114"/>
  <c r="N598" i="114"/>
  <c r="N599" i="114"/>
  <c r="N600" i="114"/>
  <c r="N601" i="114"/>
  <c r="N602" i="114"/>
  <c r="N603" i="114"/>
  <c r="N604" i="114"/>
  <c r="N605" i="114"/>
  <c r="N606" i="114"/>
  <c r="N607" i="114"/>
  <c r="N608" i="114"/>
  <c r="N609" i="114"/>
  <c r="N610" i="114"/>
  <c r="N611" i="114"/>
  <c r="N612" i="114"/>
  <c r="N613" i="114"/>
  <c r="N614" i="114"/>
  <c r="N615" i="114"/>
  <c r="N616" i="114"/>
  <c r="N617" i="114"/>
  <c r="N618" i="114"/>
  <c r="N619" i="114"/>
  <c r="N620" i="114"/>
  <c r="N621" i="114"/>
  <c r="N622" i="114"/>
  <c r="N623" i="114"/>
  <c r="N624" i="114"/>
  <c r="N625" i="114"/>
  <c r="N626" i="114"/>
  <c r="N627" i="114"/>
  <c r="N628" i="114"/>
  <c r="N629" i="114"/>
  <c r="N630" i="114"/>
  <c r="N631" i="114"/>
  <c r="N632" i="114"/>
  <c r="N633" i="114"/>
  <c r="N634" i="114"/>
  <c r="N635" i="114"/>
  <c r="N636" i="114"/>
  <c r="N637" i="114"/>
  <c r="N638" i="114"/>
  <c r="N639" i="114"/>
  <c r="N640" i="114"/>
  <c r="N641" i="114"/>
  <c r="N642" i="114"/>
  <c r="N643" i="114"/>
  <c r="N644" i="114"/>
  <c r="N645" i="114"/>
  <c r="N646" i="114"/>
  <c r="N647" i="114"/>
  <c r="N648" i="114"/>
  <c r="N649" i="114"/>
  <c r="N650" i="114"/>
  <c r="N651" i="114"/>
  <c r="N652" i="114"/>
  <c r="N653" i="114"/>
  <c r="N654" i="114"/>
  <c r="N655" i="114"/>
  <c r="N656" i="114"/>
  <c r="N657" i="114"/>
  <c r="N658" i="114"/>
  <c r="N659" i="114"/>
  <c r="N660" i="114"/>
  <c r="N661" i="114"/>
  <c r="N662" i="114"/>
  <c r="N663" i="114"/>
  <c r="N664" i="114"/>
  <c r="N665" i="114"/>
  <c r="N666" i="114"/>
  <c r="N667" i="114"/>
  <c r="N668" i="114"/>
  <c r="N669" i="114"/>
  <c r="N670" i="114"/>
  <c r="N671" i="114"/>
  <c r="N672" i="114"/>
  <c r="N673" i="114"/>
  <c r="N674" i="114"/>
  <c r="N675" i="114"/>
  <c r="N676" i="114"/>
  <c r="N677" i="114"/>
  <c r="N678" i="114"/>
  <c r="N679" i="114"/>
  <c r="N680" i="114"/>
  <c r="N681" i="114"/>
  <c r="N682" i="114"/>
  <c r="N683" i="114"/>
  <c r="N684" i="114"/>
  <c r="N685" i="114"/>
  <c r="N686" i="114"/>
  <c r="N687" i="114"/>
  <c r="N688" i="114"/>
  <c r="N689" i="114"/>
  <c r="N690" i="114"/>
  <c r="N691" i="114"/>
  <c r="N692" i="114"/>
  <c r="N693" i="114"/>
  <c r="N694" i="114"/>
  <c r="N695" i="114"/>
  <c r="N696" i="114"/>
  <c r="N697" i="114"/>
  <c r="N698" i="114"/>
  <c r="N699" i="114"/>
  <c r="N700" i="114"/>
  <c r="L1" i="114"/>
  <c r="L2" i="114"/>
  <c r="L3" i="114"/>
  <c r="L4" i="114"/>
  <c r="L5" i="114"/>
  <c r="L6" i="114"/>
  <c r="L7" i="114"/>
  <c r="L8" i="114"/>
  <c r="L9" i="114"/>
  <c r="L10" i="114"/>
  <c r="L11" i="114"/>
  <c r="L12" i="114"/>
  <c r="L13" i="114"/>
  <c r="L14" i="114"/>
  <c r="L15" i="114"/>
  <c r="L16" i="114"/>
  <c r="L17" i="114"/>
  <c r="L18" i="114"/>
  <c r="L19" i="114"/>
  <c r="L20" i="114"/>
  <c r="L21" i="114"/>
  <c r="L22" i="114"/>
  <c r="L23" i="114"/>
  <c r="L24" i="114"/>
  <c r="L25" i="114"/>
  <c r="L26" i="114"/>
  <c r="L27" i="114"/>
  <c r="L28" i="114"/>
  <c r="L29" i="114"/>
  <c r="L30" i="114"/>
  <c r="L31" i="114"/>
  <c r="L32" i="114"/>
  <c r="L33" i="114"/>
  <c r="L34" i="114"/>
  <c r="L35" i="114"/>
  <c r="L36" i="114"/>
  <c r="L37" i="114"/>
  <c r="L38" i="114"/>
  <c r="L39" i="114"/>
  <c r="L40" i="114"/>
  <c r="L41" i="114"/>
  <c r="L42" i="114"/>
  <c r="L43" i="114"/>
  <c r="L44" i="114"/>
  <c r="L45" i="114"/>
  <c r="L46" i="114"/>
  <c r="L47" i="114"/>
  <c r="L48" i="114"/>
  <c r="L49" i="114"/>
  <c r="L50" i="114"/>
  <c r="L51" i="114"/>
  <c r="L52" i="114"/>
  <c r="L53" i="114"/>
  <c r="L54" i="114"/>
  <c r="L55" i="114"/>
  <c r="L56" i="114"/>
  <c r="L57" i="114"/>
  <c r="L58" i="114"/>
  <c r="L59" i="114"/>
  <c r="L60" i="114"/>
  <c r="L61" i="114"/>
  <c r="L62" i="114"/>
  <c r="L63" i="114"/>
  <c r="L64" i="114"/>
  <c r="L65" i="114"/>
  <c r="L66" i="114"/>
  <c r="L67" i="114"/>
  <c r="L68" i="114"/>
  <c r="L69" i="114"/>
  <c r="L70" i="114"/>
  <c r="L71" i="114"/>
  <c r="L72" i="114"/>
  <c r="L73" i="114"/>
  <c r="L74" i="114"/>
  <c r="L75" i="114"/>
  <c r="L76" i="114"/>
  <c r="L77" i="114"/>
  <c r="L78" i="114"/>
  <c r="L79" i="114"/>
  <c r="L80" i="114"/>
  <c r="L81" i="114"/>
  <c r="L82" i="114"/>
  <c r="L83" i="114"/>
  <c r="L84" i="114"/>
  <c r="L85" i="114"/>
  <c r="L86" i="114"/>
  <c r="L87" i="114"/>
  <c r="L88" i="114"/>
  <c r="L89" i="114"/>
  <c r="L90" i="114"/>
  <c r="L91" i="114"/>
  <c r="L92" i="114"/>
  <c r="L93" i="114"/>
  <c r="L94" i="114"/>
  <c r="L95" i="114"/>
  <c r="L96" i="114"/>
  <c r="L97" i="114"/>
  <c r="L98" i="114"/>
  <c r="L99" i="114"/>
  <c r="L100" i="114"/>
  <c r="L101" i="114"/>
  <c r="L102" i="114"/>
  <c r="L103" i="114"/>
  <c r="L104" i="114"/>
  <c r="L105" i="114"/>
  <c r="L106" i="114"/>
  <c r="L107" i="114"/>
  <c r="L108" i="114"/>
  <c r="L109" i="114"/>
  <c r="L110" i="114"/>
  <c r="L111" i="114"/>
  <c r="L112" i="114"/>
  <c r="L113" i="114"/>
  <c r="L114" i="114"/>
  <c r="L115" i="114"/>
  <c r="L116" i="114"/>
  <c r="L117" i="114"/>
  <c r="L118" i="114"/>
  <c r="L119" i="114"/>
  <c r="L120" i="114"/>
  <c r="L121" i="114"/>
  <c r="L122" i="114"/>
  <c r="L123" i="114"/>
  <c r="L124" i="114"/>
  <c r="L125" i="114"/>
  <c r="L126" i="114"/>
  <c r="L127" i="114"/>
  <c r="L128" i="114"/>
  <c r="L129" i="114"/>
  <c r="L130" i="114"/>
  <c r="L131" i="114"/>
  <c r="L132" i="114"/>
  <c r="L133" i="114"/>
  <c r="L134" i="114"/>
  <c r="L135" i="114"/>
  <c r="L136" i="114"/>
  <c r="L137" i="114"/>
  <c r="L138" i="114"/>
  <c r="L139" i="114"/>
  <c r="L140" i="114"/>
  <c r="L141" i="114"/>
  <c r="L142" i="114"/>
  <c r="L143" i="114"/>
  <c r="L144" i="114"/>
  <c r="L145" i="114"/>
  <c r="L146" i="114"/>
  <c r="L147" i="114"/>
  <c r="L148" i="114"/>
  <c r="L149" i="114"/>
  <c r="L150" i="114"/>
  <c r="L151" i="114"/>
  <c r="L152" i="114"/>
  <c r="L153" i="114"/>
  <c r="L154" i="114"/>
  <c r="L155" i="114"/>
  <c r="L156" i="114"/>
  <c r="L157" i="114"/>
  <c r="L158" i="114"/>
  <c r="L159" i="114"/>
  <c r="L160" i="114"/>
  <c r="L161" i="114"/>
  <c r="L162" i="114"/>
  <c r="L163" i="114"/>
  <c r="L164" i="114"/>
  <c r="L165" i="114"/>
  <c r="L166" i="114"/>
  <c r="L167" i="114"/>
  <c r="L168" i="114"/>
  <c r="L169" i="114"/>
  <c r="L170" i="114"/>
  <c r="L171" i="114"/>
  <c r="L172" i="114"/>
  <c r="L173" i="114"/>
  <c r="L174" i="114"/>
  <c r="L175" i="114"/>
  <c r="L176" i="114"/>
  <c r="L177" i="114"/>
  <c r="L178" i="114"/>
  <c r="L179" i="114"/>
  <c r="L180" i="114"/>
  <c r="L181" i="114"/>
  <c r="L182" i="114"/>
  <c r="L183" i="114"/>
  <c r="L184" i="114"/>
  <c r="L185" i="114"/>
  <c r="L186" i="114"/>
  <c r="L187" i="114"/>
  <c r="L188" i="114"/>
  <c r="L189" i="114"/>
  <c r="L190" i="114"/>
  <c r="L191" i="114"/>
  <c r="L192" i="114"/>
  <c r="L193" i="114"/>
  <c r="L194" i="114"/>
  <c r="L195" i="114"/>
  <c r="L196" i="114"/>
  <c r="L197" i="114"/>
  <c r="L198" i="114"/>
  <c r="L199" i="114"/>
  <c r="L200" i="114"/>
  <c r="L201" i="114"/>
  <c r="L202" i="114"/>
  <c r="L203" i="114"/>
  <c r="L204" i="114"/>
  <c r="L205" i="114"/>
  <c r="L206" i="114"/>
  <c r="L207" i="114"/>
  <c r="L208" i="114"/>
  <c r="L209" i="114"/>
  <c r="L210" i="114"/>
  <c r="L211" i="114"/>
  <c r="L212" i="114"/>
  <c r="L213" i="114"/>
  <c r="L214" i="114"/>
  <c r="L215" i="114"/>
  <c r="L216" i="114"/>
  <c r="L217" i="114"/>
  <c r="L218" i="114"/>
  <c r="L219" i="114"/>
  <c r="L220" i="114"/>
  <c r="L221" i="114"/>
  <c r="L222" i="114"/>
  <c r="L223" i="114"/>
  <c r="L224" i="114"/>
  <c r="L225" i="114"/>
  <c r="L226" i="114"/>
  <c r="L227" i="114"/>
  <c r="L228" i="114"/>
  <c r="L229" i="114"/>
  <c r="L230" i="114"/>
  <c r="L231" i="114"/>
  <c r="L232" i="114"/>
  <c r="L233" i="114"/>
  <c r="L234" i="114"/>
  <c r="L235" i="114"/>
  <c r="L236" i="114"/>
  <c r="L237" i="114"/>
  <c r="L238" i="114"/>
  <c r="L239" i="114"/>
  <c r="L240" i="114"/>
  <c r="L241" i="114"/>
  <c r="L242" i="114"/>
  <c r="L243" i="114"/>
  <c r="L244" i="114"/>
  <c r="L245" i="114"/>
  <c r="L246" i="114"/>
  <c r="L247" i="114"/>
  <c r="L248" i="114"/>
  <c r="L249" i="114"/>
  <c r="L250" i="114"/>
  <c r="L251" i="114"/>
  <c r="L252" i="114"/>
  <c r="L253" i="114"/>
  <c r="L254" i="114"/>
  <c r="L255" i="114"/>
  <c r="L256" i="114"/>
  <c r="L257" i="114"/>
  <c r="L258" i="114"/>
  <c r="L259" i="114"/>
  <c r="L260" i="114"/>
  <c r="L261" i="114"/>
  <c r="L262" i="114"/>
  <c r="L263" i="114"/>
  <c r="L264" i="114"/>
  <c r="L265" i="114"/>
  <c r="L266" i="114"/>
  <c r="L267" i="114"/>
  <c r="L268" i="114"/>
  <c r="L269" i="114"/>
  <c r="L270" i="114"/>
  <c r="L271" i="114"/>
  <c r="L272" i="114"/>
  <c r="L273" i="114"/>
  <c r="L274" i="114"/>
  <c r="L275" i="114"/>
  <c r="L276" i="114"/>
  <c r="L277" i="114"/>
  <c r="L278" i="114"/>
  <c r="L279" i="114"/>
  <c r="L280" i="114"/>
  <c r="L281" i="114"/>
  <c r="L282" i="114"/>
  <c r="L283" i="114"/>
  <c r="L284" i="114"/>
  <c r="L285" i="114"/>
  <c r="L286" i="114"/>
  <c r="L287" i="114"/>
  <c r="L288" i="114"/>
  <c r="L289" i="114"/>
  <c r="L290" i="114"/>
  <c r="L291" i="114"/>
  <c r="L292" i="114"/>
  <c r="L293" i="114"/>
  <c r="L294" i="114"/>
  <c r="L295" i="114"/>
  <c r="L296" i="114"/>
  <c r="L297" i="114"/>
  <c r="L298" i="114"/>
  <c r="L299" i="114"/>
  <c r="L300" i="114"/>
  <c r="L301" i="114"/>
  <c r="L302" i="114"/>
  <c r="L303" i="114"/>
  <c r="L304" i="114"/>
  <c r="L305" i="114"/>
  <c r="L306" i="114"/>
  <c r="L307" i="114"/>
  <c r="L308" i="114"/>
  <c r="L309" i="114"/>
  <c r="L310" i="114"/>
  <c r="L311" i="114"/>
  <c r="L312" i="114"/>
  <c r="L313" i="114"/>
  <c r="L314" i="114"/>
  <c r="L315" i="114"/>
  <c r="L316" i="114"/>
  <c r="L317" i="114"/>
  <c r="L318" i="114"/>
  <c r="L319" i="114"/>
  <c r="L320" i="114"/>
  <c r="L321" i="114"/>
  <c r="L322" i="114"/>
  <c r="L323" i="114"/>
  <c r="L324" i="114"/>
  <c r="L325" i="114"/>
  <c r="L326" i="114"/>
  <c r="L327" i="114"/>
  <c r="L328" i="114"/>
  <c r="L329" i="114"/>
  <c r="L330" i="114"/>
  <c r="L331" i="114"/>
  <c r="L332" i="114"/>
  <c r="L333" i="114"/>
  <c r="L334" i="114"/>
  <c r="L335" i="114"/>
  <c r="L336" i="114"/>
  <c r="L337" i="114"/>
  <c r="L338" i="114"/>
  <c r="L339" i="114"/>
  <c r="L340" i="114"/>
  <c r="L341" i="114"/>
  <c r="L342" i="114"/>
  <c r="L343" i="114"/>
  <c r="L344" i="114"/>
  <c r="L345" i="114"/>
  <c r="L346" i="114"/>
  <c r="L347" i="114"/>
  <c r="L348" i="114"/>
  <c r="L349" i="114"/>
  <c r="L350" i="114"/>
  <c r="L351" i="114"/>
  <c r="L352" i="114"/>
  <c r="L353" i="114"/>
  <c r="L354" i="114"/>
  <c r="L355" i="114"/>
  <c r="L356" i="114"/>
  <c r="L357" i="114"/>
  <c r="L358" i="114"/>
  <c r="L359" i="114"/>
  <c r="L360" i="114"/>
  <c r="L361" i="114"/>
  <c r="L362" i="114"/>
  <c r="L363" i="114"/>
  <c r="L364" i="114"/>
  <c r="L365" i="114"/>
  <c r="L366" i="114"/>
  <c r="L367" i="114"/>
  <c r="L368" i="114"/>
  <c r="L369" i="114"/>
  <c r="L370" i="114"/>
  <c r="L371" i="114"/>
  <c r="L372" i="114"/>
  <c r="L373" i="114"/>
  <c r="L374" i="114"/>
  <c r="L375" i="114"/>
  <c r="L376" i="114"/>
  <c r="L377" i="114"/>
  <c r="L378" i="114"/>
  <c r="L379" i="114"/>
  <c r="L380" i="114"/>
  <c r="L381" i="114"/>
  <c r="L382" i="114"/>
  <c r="L383" i="114"/>
  <c r="L384" i="114"/>
  <c r="L385" i="114"/>
  <c r="L386" i="114"/>
  <c r="L387" i="114"/>
  <c r="L388" i="114"/>
  <c r="L389" i="114"/>
  <c r="L390" i="114"/>
  <c r="L391" i="114"/>
  <c r="L392" i="114"/>
  <c r="L393" i="114"/>
  <c r="L394" i="114"/>
  <c r="L395" i="114"/>
  <c r="L396" i="114"/>
  <c r="L397" i="114"/>
  <c r="L398" i="114"/>
  <c r="L399" i="114"/>
  <c r="L400" i="114"/>
  <c r="L401" i="114"/>
  <c r="L402" i="114"/>
  <c r="L403" i="114"/>
  <c r="L404" i="114"/>
  <c r="L405" i="114"/>
  <c r="L406" i="114"/>
  <c r="L407" i="114"/>
  <c r="L408" i="114"/>
  <c r="L409" i="114"/>
  <c r="L410" i="114"/>
  <c r="L411" i="114"/>
  <c r="L412" i="114"/>
  <c r="L413" i="114"/>
  <c r="L414" i="114"/>
  <c r="L415" i="114"/>
  <c r="L416" i="114"/>
  <c r="L417" i="114"/>
  <c r="L418" i="114"/>
  <c r="L419" i="114"/>
  <c r="L420" i="114"/>
  <c r="L421" i="114"/>
  <c r="L422" i="114"/>
  <c r="L423" i="114"/>
  <c r="L424" i="114"/>
  <c r="L425" i="114"/>
  <c r="L426" i="114"/>
  <c r="L427" i="114"/>
  <c r="L428" i="114"/>
  <c r="L429" i="114"/>
  <c r="L430" i="114"/>
  <c r="L431" i="114"/>
  <c r="L432" i="114"/>
  <c r="L433" i="114"/>
  <c r="L434" i="114"/>
  <c r="L435" i="114"/>
  <c r="L436" i="114"/>
  <c r="L437" i="114"/>
  <c r="L438" i="114"/>
  <c r="L439" i="114"/>
  <c r="L440" i="114"/>
  <c r="L441" i="114"/>
  <c r="L442" i="114"/>
  <c r="L443" i="114"/>
  <c r="L444" i="114"/>
  <c r="L445" i="114"/>
  <c r="L446" i="114"/>
  <c r="L447" i="114"/>
  <c r="L448" i="114"/>
  <c r="L449" i="114"/>
  <c r="L450" i="114"/>
  <c r="L451" i="114"/>
  <c r="L452" i="114"/>
  <c r="L453" i="114"/>
  <c r="L454" i="114"/>
  <c r="L455" i="114"/>
  <c r="L456" i="114"/>
  <c r="L457" i="114"/>
  <c r="L458" i="114"/>
  <c r="L459" i="114"/>
  <c r="L460" i="114"/>
  <c r="L461" i="114"/>
  <c r="L462" i="114"/>
  <c r="L463" i="114"/>
  <c r="L464" i="114"/>
  <c r="L465" i="114"/>
  <c r="L466" i="114"/>
  <c r="L467" i="114"/>
  <c r="L468" i="114"/>
  <c r="L469" i="114"/>
  <c r="L470" i="114"/>
  <c r="L471" i="114"/>
  <c r="L472" i="114"/>
  <c r="L473" i="114"/>
  <c r="L474" i="114"/>
  <c r="L475" i="114"/>
  <c r="L476" i="114"/>
  <c r="L477" i="114"/>
  <c r="L478" i="114"/>
  <c r="L479" i="114"/>
  <c r="L480" i="114"/>
  <c r="L481" i="114"/>
  <c r="L482" i="114"/>
  <c r="L483" i="114"/>
  <c r="L484" i="114"/>
  <c r="L485" i="114"/>
  <c r="L486" i="114"/>
  <c r="L487" i="114"/>
  <c r="L488" i="114"/>
  <c r="L489" i="114"/>
  <c r="L490" i="114"/>
  <c r="L491" i="114"/>
  <c r="L492" i="114"/>
  <c r="L493" i="114"/>
  <c r="L494" i="114"/>
  <c r="L495" i="114"/>
  <c r="L496" i="114"/>
  <c r="L497" i="114"/>
  <c r="L498" i="114"/>
  <c r="L499" i="114"/>
  <c r="L500" i="114"/>
  <c r="L501" i="114"/>
  <c r="L502" i="114"/>
  <c r="L503" i="114"/>
  <c r="L504" i="114"/>
  <c r="L505" i="114"/>
  <c r="L506" i="114"/>
  <c r="L507" i="114"/>
  <c r="L508" i="114"/>
  <c r="L509" i="114"/>
  <c r="L510" i="114"/>
  <c r="L511" i="114"/>
  <c r="L512" i="114"/>
  <c r="L513" i="114"/>
  <c r="L514" i="114"/>
  <c r="L515" i="114"/>
  <c r="L516" i="114"/>
  <c r="L517" i="114"/>
  <c r="L518" i="114"/>
  <c r="L519" i="114"/>
  <c r="L520" i="114"/>
  <c r="L521" i="114"/>
  <c r="L522" i="114"/>
  <c r="L523" i="114"/>
  <c r="L524" i="114"/>
  <c r="L525" i="114"/>
  <c r="L526" i="114"/>
  <c r="L527" i="114"/>
  <c r="L528" i="114"/>
  <c r="L529" i="114"/>
  <c r="L530" i="114"/>
  <c r="L531" i="114"/>
  <c r="L532" i="114"/>
  <c r="L533" i="114"/>
  <c r="L534" i="114"/>
  <c r="L535" i="114"/>
  <c r="L536" i="114"/>
  <c r="L537" i="114"/>
  <c r="L538" i="114"/>
  <c r="L539" i="114"/>
  <c r="L540" i="114"/>
  <c r="L541" i="114"/>
  <c r="L542" i="114"/>
  <c r="L543" i="114"/>
  <c r="L544" i="114"/>
  <c r="L545" i="114"/>
  <c r="L546" i="114"/>
  <c r="L547" i="114"/>
  <c r="L548" i="114"/>
  <c r="L549" i="114"/>
  <c r="L550" i="114"/>
  <c r="L551" i="114"/>
  <c r="L552" i="114"/>
  <c r="L553" i="114"/>
  <c r="L554" i="114"/>
  <c r="L555" i="114"/>
  <c r="L556" i="114"/>
  <c r="L557" i="114"/>
  <c r="L558" i="114"/>
  <c r="L559" i="114"/>
  <c r="L560" i="114"/>
  <c r="L561" i="114"/>
  <c r="L562" i="114"/>
  <c r="L563" i="114"/>
  <c r="L564" i="114"/>
  <c r="L565" i="114"/>
  <c r="L566" i="114"/>
  <c r="L567" i="114"/>
  <c r="L568" i="114"/>
  <c r="L569" i="114"/>
  <c r="L570" i="114"/>
  <c r="L571" i="114"/>
  <c r="L572" i="114"/>
  <c r="L573" i="114"/>
  <c r="L574" i="114"/>
  <c r="L575" i="114"/>
  <c r="L576" i="114"/>
  <c r="L577" i="114"/>
  <c r="L578" i="114"/>
  <c r="L579" i="114"/>
  <c r="L580" i="114"/>
  <c r="L581" i="114"/>
  <c r="L582" i="114"/>
  <c r="L583" i="114"/>
  <c r="L584" i="114"/>
  <c r="L585" i="114"/>
  <c r="L586" i="114"/>
  <c r="L587" i="114"/>
  <c r="L588" i="114"/>
  <c r="L589" i="114"/>
  <c r="L590" i="114"/>
  <c r="L591" i="114"/>
  <c r="L592" i="114"/>
  <c r="L593" i="114"/>
  <c r="L594" i="114"/>
  <c r="L595" i="114"/>
  <c r="L596" i="114"/>
  <c r="L597" i="114"/>
  <c r="L598" i="114"/>
  <c r="L599" i="114"/>
  <c r="L600" i="114"/>
  <c r="L601" i="114"/>
  <c r="L602" i="114"/>
  <c r="L603" i="114"/>
  <c r="L604" i="114"/>
  <c r="L605" i="114"/>
  <c r="L606" i="114"/>
  <c r="L607" i="114"/>
  <c r="L608" i="114"/>
  <c r="L609" i="114"/>
  <c r="L610" i="114"/>
  <c r="L611" i="114"/>
  <c r="L612" i="114"/>
  <c r="L613" i="114"/>
  <c r="L614" i="114"/>
  <c r="L615" i="114"/>
  <c r="L616" i="114"/>
  <c r="L617" i="114"/>
  <c r="L618" i="114"/>
  <c r="L619" i="114"/>
  <c r="L620" i="114"/>
  <c r="L621" i="114"/>
  <c r="L622" i="114"/>
  <c r="L623" i="114"/>
  <c r="L624" i="114"/>
  <c r="L625" i="114"/>
  <c r="L626" i="114"/>
  <c r="L627" i="114"/>
  <c r="L628" i="114"/>
  <c r="L629" i="114"/>
  <c r="L630" i="114"/>
  <c r="L631" i="114"/>
  <c r="L632" i="114"/>
  <c r="L633" i="114"/>
  <c r="L634" i="114"/>
  <c r="L635" i="114"/>
  <c r="L636" i="114"/>
  <c r="L637" i="114"/>
  <c r="L638" i="114"/>
  <c r="L639" i="114"/>
  <c r="L640" i="114"/>
  <c r="L641" i="114"/>
  <c r="L642" i="114"/>
  <c r="L643" i="114"/>
  <c r="L644" i="114"/>
  <c r="L645" i="114"/>
  <c r="L646" i="114"/>
  <c r="L647" i="114"/>
  <c r="L648" i="114"/>
  <c r="L649" i="114"/>
  <c r="L650" i="114"/>
  <c r="L651" i="114"/>
  <c r="L652" i="114"/>
  <c r="L653" i="114"/>
  <c r="L654" i="114"/>
  <c r="L655" i="114"/>
  <c r="L656" i="114"/>
  <c r="L657" i="114"/>
  <c r="L658" i="114"/>
  <c r="L659" i="114"/>
  <c r="L660" i="114"/>
  <c r="L661" i="114"/>
  <c r="L662" i="114"/>
  <c r="L663" i="114"/>
  <c r="L664" i="114"/>
  <c r="L665" i="114"/>
  <c r="L666" i="114"/>
  <c r="L667" i="114"/>
  <c r="L668" i="114"/>
  <c r="L669" i="114"/>
  <c r="L670" i="114"/>
  <c r="L671" i="114"/>
  <c r="L672" i="114"/>
  <c r="L673" i="114"/>
  <c r="L674" i="114"/>
  <c r="L675" i="114"/>
  <c r="L676" i="114"/>
  <c r="L677" i="114"/>
  <c r="L678" i="114"/>
  <c r="L679" i="114"/>
  <c r="L680" i="114"/>
  <c r="L681" i="114"/>
  <c r="L682" i="114"/>
  <c r="L683" i="114"/>
  <c r="L684" i="114"/>
  <c r="L685" i="114"/>
  <c r="L686" i="114"/>
  <c r="L687" i="114"/>
  <c r="L688" i="114"/>
  <c r="L689" i="114"/>
  <c r="L690" i="114"/>
  <c r="L691" i="114"/>
  <c r="L692" i="114"/>
  <c r="L693" i="114"/>
  <c r="L694" i="114"/>
  <c r="L695" i="114"/>
  <c r="L696" i="114"/>
  <c r="L697" i="114"/>
  <c r="L698" i="114"/>
  <c r="L699" i="114"/>
  <c r="L700" i="114"/>
  <c r="K1" i="114"/>
  <c r="K2" i="114"/>
  <c r="K3" i="114"/>
  <c r="K4" i="114"/>
  <c r="K5" i="114"/>
  <c r="K6" i="114"/>
  <c r="K7" i="114"/>
  <c r="K8" i="114"/>
  <c r="K9" i="114"/>
  <c r="K10" i="114"/>
  <c r="K11" i="114"/>
  <c r="K12" i="114"/>
  <c r="K13" i="114"/>
  <c r="K14" i="114"/>
  <c r="K15" i="114"/>
  <c r="K16" i="114"/>
  <c r="K17" i="114"/>
  <c r="K18" i="114"/>
  <c r="K19" i="114"/>
  <c r="K20" i="114"/>
  <c r="K21" i="114"/>
  <c r="K22" i="114"/>
  <c r="K23" i="114"/>
  <c r="K24" i="114"/>
  <c r="K25" i="114"/>
  <c r="K26" i="114"/>
  <c r="K27" i="114"/>
  <c r="K28" i="114"/>
  <c r="K29" i="114"/>
  <c r="K30" i="114"/>
  <c r="K31" i="114"/>
  <c r="K32" i="114"/>
  <c r="K33" i="114"/>
  <c r="K34" i="114"/>
  <c r="K35" i="114"/>
  <c r="K36" i="114"/>
  <c r="K37" i="114"/>
  <c r="K38" i="114"/>
  <c r="K39" i="114"/>
  <c r="K40" i="114"/>
  <c r="K41" i="114"/>
  <c r="K42" i="114"/>
  <c r="K43" i="114"/>
  <c r="K44" i="114"/>
  <c r="K45" i="114"/>
  <c r="K46" i="114"/>
  <c r="K47" i="114"/>
  <c r="K48" i="114"/>
  <c r="K49" i="114"/>
  <c r="K50" i="114"/>
  <c r="K51" i="114"/>
  <c r="K52" i="114"/>
  <c r="K53" i="114"/>
  <c r="K54" i="114"/>
  <c r="K55" i="114"/>
  <c r="K56" i="114"/>
  <c r="K57" i="114"/>
  <c r="K58" i="114"/>
  <c r="K59" i="114"/>
  <c r="K60" i="114"/>
  <c r="K61" i="114"/>
  <c r="K62" i="114"/>
  <c r="K63" i="114"/>
  <c r="K64" i="114"/>
  <c r="K65" i="114"/>
  <c r="K66" i="114"/>
  <c r="K67" i="114"/>
  <c r="K68" i="114"/>
  <c r="K69" i="114"/>
  <c r="K70" i="114"/>
  <c r="K71" i="114"/>
  <c r="K72" i="114"/>
  <c r="K73" i="114"/>
  <c r="K74" i="114"/>
  <c r="K75" i="114"/>
  <c r="K76" i="114"/>
  <c r="K77" i="114"/>
  <c r="K78" i="114"/>
  <c r="K79" i="114"/>
  <c r="K80" i="114"/>
  <c r="K81" i="114"/>
  <c r="K82" i="114"/>
  <c r="K83" i="114"/>
  <c r="K84" i="114"/>
  <c r="K85" i="114"/>
  <c r="K86" i="114"/>
  <c r="K87" i="114"/>
  <c r="K88" i="114"/>
  <c r="K89" i="114"/>
  <c r="K90" i="114"/>
  <c r="K91" i="114"/>
  <c r="K92" i="114"/>
  <c r="K93" i="114"/>
  <c r="K94" i="114"/>
  <c r="K95" i="114"/>
  <c r="K96" i="114"/>
  <c r="K97" i="114"/>
  <c r="K98" i="114"/>
  <c r="K99" i="114"/>
  <c r="K100" i="114"/>
  <c r="K101" i="114"/>
  <c r="K102" i="114"/>
  <c r="K103" i="114"/>
  <c r="K104" i="114"/>
  <c r="K105" i="114"/>
  <c r="K106" i="114"/>
  <c r="K107" i="114"/>
  <c r="K108" i="114"/>
  <c r="K109" i="114"/>
  <c r="K110" i="114"/>
  <c r="K111" i="114"/>
  <c r="K112" i="114"/>
  <c r="K113" i="114"/>
  <c r="K114" i="114"/>
  <c r="K115" i="114"/>
  <c r="K116" i="114"/>
  <c r="K117" i="114"/>
  <c r="K118" i="114"/>
  <c r="K119" i="114"/>
  <c r="K120" i="114"/>
  <c r="K121" i="114"/>
  <c r="K122" i="114"/>
  <c r="K123" i="114"/>
  <c r="K124" i="114"/>
  <c r="K125" i="114"/>
  <c r="K126" i="114"/>
  <c r="K127" i="114"/>
  <c r="K128" i="114"/>
  <c r="K129" i="114"/>
  <c r="K130" i="114"/>
  <c r="K131" i="114"/>
  <c r="K132" i="114"/>
  <c r="K133" i="114"/>
  <c r="K134" i="114"/>
  <c r="K135" i="114"/>
  <c r="K136" i="114"/>
  <c r="K137" i="114"/>
  <c r="K138" i="114"/>
  <c r="K139" i="114"/>
  <c r="K140" i="114"/>
  <c r="K141" i="114"/>
  <c r="K142" i="114"/>
  <c r="K143" i="114"/>
  <c r="K144" i="114"/>
  <c r="K145" i="114"/>
  <c r="K146" i="114"/>
  <c r="K147" i="114"/>
  <c r="K148" i="114"/>
  <c r="K149" i="114"/>
  <c r="K150" i="114"/>
  <c r="K151" i="114"/>
  <c r="K152" i="114"/>
  <c r="K153" i="114"/>
  <c r="K154" i="114"/>
  <c r="K155" i="114"/>
  <c r="K156" i="114"/>
  <c r="K157" i="114"/>
  <c r="K158" i="114"/>
  <c r="K159" i="114"/>
  <c r="K160" i="114"/>
  <c r="K161" i="114"/>
  <c r="K162" i="114"/>
  <c r="K163" i="114"/>
  <c r="K164" i="114"/>
  <c r="K165" i="114"/>
  <c r="K166" i="114"/>
  <c r="K167" i="114"/>
  <c r="K168" i="114"/>
  <c r="K169" i="114"/>
  <c r="K170" i="114"/>
  <c r="K171" i="114"/>
  <c r="K172" i="114"/>
  <c r="K173" i="114"/>
  <c r="K174" i="114"/>
  <c r="K175" i="114"/>
  <c r="K176" i="114"/>
  <c r="K177" i="114"/>
  <c r="K178" i="114"/>
  <c r="K179" i="114"/>
  <c r="K180" i="114"/>
  <c r="K181" i="114"/>
  <c r="K182" i="114"/>
  <c r="K183" i="114"/>
  <c r="K184" i="114"/>
  <c r="K185" i="114"/>
  <c r="K186" i="114"/>
  <c r="K187" i="114"/>
  <c r="K188" i="114"/>
  <c r="K189" i="114"/>
  <c r="K190" i="114"/>
  <c r="K191" i="114"/>
  <c r="K192" i="114"/>
  <c r="K193" i="114"/>
  <c r="K194" i="114"/>
  <c r="K195" i="114"/>
  <c r="K196" i="114"/>
  <c r="K197" i="114"/>
  <c r="K198" i="114"/>
  <c r="K199" i="114"/>
  <c r="K200" i="114"/>
  <c r="K201" i="114"/>
  <c r="K202" i="114"/>
  <c r="K203" i="114"/>
  <c r="K204" i="114"/>
  <c r="K205" i="114"/>
  <c r="K206" i="114"/>
  <c r="K207" i="114"/>
  <c r="K208" i="114"/>
  <c r="K209" i="114"/>
  <c r="K210" i="114"/>
  <c r="K211" i="114"/>
  <c r="K212" i="114"/>
  <c r="K213" i="114"/>
  <c r="K214" i="114"/>
  <c r="K215" i="114"/>
  <c r="K216" i="114"/>
  <c r="K217" i="114"/>
  <c r="K218" i="114"/>
  <c r="K219" i="114"/>
  <c r="K220" i="114"/>
  <c r="K221" i="114"/>
  <c r="K222" i="114"/>
  <c r="K223" i="114"/>
  <c r="K224" i="114"/>
  <c r="K225" i="114"/>
  <c r="K226" i="114"/>
  <c r="K227" i="114"/>
  <c r="K228" i="114"/>
  <c r="K229" i="114"/>
  <c r="K230" i="114"/>
  <c r="K231" i="114"/>
  <c r="K232" i="114"/>
  <c r="K233" i="114"/>
  <c r="K234" i="114"/>
  <c r="K235" i="114"/>
  <c r="K236" i="114"/>
  <c r="K237" i="114"/>
  <c r="K238" i="114"/>
  <c r="K239" i="114"/>
  <c r="K240" i="114"/>
  <c r="K241" i="114"/>
  <c r="K242" i="114"/>
  <c r="K243" i="114"/>
  <c r="K244" i="114"/>
  <c r="K245" i="114"/>
  <c r="K246" i="114"/>
  <c r="K247" i="114"/>
  <c r="K248" i="114"/>
  <c r="K249" i="114"/>
  <c r="K250" i="114"/>
  <c r="K251" i="114"/>
  <c r="K252" i="114"/>
  <c r="K253" i="114"/>
  <c r="K254" i="114"/>
  <c r="K255" i="114"/>
  <c r="K256" i="114"/>
  <c r="K257" i="114"/>
  <c r="K258" i="114"/>
  <c r="K259" i="114"/>
  <c r="K260" i="114"/>
  <c r="K261" i="114"/>
  <c r="K262" i="114"/>
  <c r="K263" i="114"/>
  <c r="K264" i="114"/>
  <c r="K265" i="114"/>
  <c r="K266" i="114"/>
  <c r="K267" i="114"/>
  <c r="K268" i="114"/>
  <c r="K269" i="114"/>
  <c r="K270" i="114"/>
  <c r="K271" i="114"/>
  <c r="K272" i="114"/>
  <c r="K273" i="114"/>
  <c r="K274" i="114"/>
  <c r="K275" i="114"/>
  <c r="K276" i="114"/>
  <c r="K277" i="114"/>
  <c r="K278" i="114"/>
  <c r="K279" i="114"/>
  <c r="K280" i="114"/>
  <c r="K281" i="114"/>
  <c r="K282" i="114"/>
  <c r="K283" i="114"/>
  <c r="K284" i="114"/>
  <c r="K285" i="114"/>
  <c r="K286" i="114"/>
  <c r="K287" i="114"/>
  <c r="K288" i="114"/>
  <c r="K289" i="114"/>
  <c r="K290" i="114"/>
  <c r="K291" i="114"/>
  <c r="K292" i="114"/>
  <c r="K293" i="114"/>
  <c r="K294" i="114"/>
  <c r="K295" i="114"/>
  <c r="K296" i="114"/>
  <c r="K297" i="114"/>
  <c r="K298" i="114"/>
  <c r="K299" i="114"/>
  <c r="K300" i="114"/>
  <c r="K301" i="114"/>
  <c r="K302" i="114"/>
  <c r="K303" i="114"/>
  <c r="K304" i="114"/>
  <c r="K305" i="114"/>
  <c r="K306" i="114"/>
  <c r="K307" i="114"/>
  <c r="K308" i="114"/>
  <c r="K309" i="114"/>
  <c r="K310" i="114"/>
  <c r="K311" i="114"/>
  <c r="K312" i="114"/>
  <c r="K313" i="114"/>
  <c r="K314" i="114"/>
  <c r="K315" i="114"/>
  <c r="K316" i="114"/>
  <c r="K317" i="114"/>
  <c r="K318" i="114"/>
  <c r="K319" i="114"/>
  <c r="K320" i="114"/>
  <c r="K321" i="114"/>
  <c r="K322" i="114"/>
  <c r="K323" i="114"/>
  <c r="K324" i="114"/>
  <c r="K325" i="114"/>
  <c r="K326" i="114"/>
  <c r="K327" i="114"/>
  <c r="K328" i="114"/>
  <c r="K329" i="114"/>
  <c r="K330" i="114"/>
  <c r="K331" i="114"/>
  <c r="K332" i="114"/>
  <c r="K333" i="114"/>
  <c r="K334" i="114"/>
  <c r="K335" i="114"/>
  <c r="K336" i="114"/>
  <c r="K337" i="114"/>
  <c r="K338" i="114"/>
  <c r="K339" i="114"/>
  <c r="K340" i="114"/>
  <c r="K341" i="114"/>
  <c r="K342" i="114"/>
  <c r="K343" i="114"/>
  <c r="K344" i="114"/>
  <c r="K345" i="114"/>
  <c r="K346" i="114"/>
  <c r="K347" i="114"/>
  <c r="K348" i="114"/>
  <c r="K349" i="114"/>
  <c r="K350" i="114"/>
  <c r="K351" i="114"/>
  <c r="K352" i="114"/>
  <c r="K353" i="114"/>
  <c r="K354" i="114"/>
  <c r="K355" i="114"/>
  <c r="K356" i="114"/>
  <c r="K357" i="114"/>
  <c r="K358" i="114"/>
  <c r="K359" i="114"/>
  <c r="K360" i="114"/>
  <c r="K361" i="114"/>
  <c r="K362" i="114"/>
  <c r="K363" i="114"/>
  <c r="K364" i="114"/>
  <c r="K365" i="114"/>
  <c r="K366" i="114"/>
  <c r="K367" i="114"/>
  <c r="K368" i="114"/>
  <c r="K369" i="114"/>
  <c r="K370" i="114"/>
  <c r="K371" i="114"/>
  <c r="K372" i="114"/>
  <c r="K373" i="114"/>
  <c r="K374" i="114"/>
  <c r="K375" i="114"/>
  <c r="K376" i="114"/>
  <c r="K377" i="114"/>
  <c r="K378" i="114"/>
  <c r="K379" i="114"/>
  <c r="K380" i="114"/>
  <c r="K381" i="114"/>
  <c r="K382" i="114"/>
  <c r="K383" i="114"/>
  <c r="K384" i="114"/>
  <c r="K385" i="114"/>
  <c r="K386" i="114"/>
  <c r="K387" i="114"/>
  <c r="K388" i="114"/>
  <c r="K389" i="114"/>
  <c r="K390" i="114"/>
  <c r="K391" i="114"/>
  <c r="K392" i="114"/>
  <c r="K393" i="114"/>
  <c r="K394" i="114"/>
  <c r="K395" i="114"/>
  <c r="K396" i="114"/>
  <c r="K397" i="114"/>
  <c r="K398" i="114"/>
  <c r="K399" i="114"/>
  <c r="K400" i="114"/>
  <c r="K401" i="114"/>
  <c r="K402" i="114"/>
  <c r="K403" i="114"/>
  <c r="K404" i="114"/>
  <c r="K405" i="114"/>
  <c r="K406" i="114"/>
  <c r="K407" i="114"/>
  <c r="K408" i="114"/>
  <c r="K409" i="114"/>
  <c r="K410" i="114"/>
  <c r="K411" i="114"/>
  <c r="K412" i="114"/>
  <c r="K413" i="114"/>
  <c r="K414" i="114"/>
  <c r="K415" i="114"/>
  <c r="K416" i="114"/>
  <c r="K417" i="114"/>
  <c r="K418" i="114"/>
  <c r="K419" i="114"/>
  <c r="K420" i="114"/>
  <c r="K421" i="114"/>
  <c r="K422" i="114"/>
  <c r="K423" i="114"/>
  <c r="K424" i="114"/>
  <c r="K425" i="114"/>
  <c r="K426" i="114"/>
  <c r="K427" i="114"/>
  <c r="K428" i="114"/>
  <c r="K429" i="114"/>
  <c r="K430" i="114"/>
  <c r="K431" i="114"/>
  <c r="K432" i="114"/>
  <c r="K433" i="114"/>
  <c r="K434" i="114"/>
  <c r="K435" i="114"/>
  <c r="K436" i="114"/>
  <c r="K437" i="114"/>
  <c r="K438" i="114"/>
  <c r="K439" i="114"/>
  <c r="K440" i="114"/>
  <c r="K441" i="114"/>
  <c r="K442" i="114"/>
  <c r="K443" i="114"/>
  <c r="K444" i="114"/>
  <c r="K445" i="114"/>
  <c r="K446" i="114"/>
  <c r="K447" i="114"/>
  <c r="K448" i="114"/>
  <c r="K449" i="114"/>
  <c r="K450" i="114"/>
  <c r="K451" i="114"/>
  <c r="K452" i="114"/>
  <c r="K453" i="114"/>
  <c r="K454" i="114"/>
  <c r="K455" i="114"/>
  <c r="K456" i="114"/>
  <c r="K457" i="114"/>
  <c r="K458" i="114"/>
  <c r="K459" i="114"/>
  <c r="K460" i="114"/>
  <c r="K461" i="114"/>
  <c r="K462" i="114"/>
  <c r="K463" i="114"/>
  <c r="K464" i="114"/>
  <c r="K465" i="114"/>
  <c r="K466" i="114"/>
  <c r="K467" i="114"/>
  <c r="K468" i="114"/>
  <c r="K469" i="114"/>
  <c r="K470" i="114"/>
  <c r="K471" i="114"/>
  <c r="K472" i="114"/>
  <c r="K473" i="114"/>
  <c r="K474" i="114"/>
  <c r="K475" i="114"/>
  <c r="K476" i="114"/>
  <c r="K477" i="114"/>
  <c r="K478" i="114"/>
  <c r="K479" i="114"/>
  <c r="K480" i="114"/>
  <c r="K481" i="114"/>
  <c r="K482" i="114"/>
  <c r="K483" i="114"/>
  <c r="K484" i="114"/>
  <c r="K485" i="114"/>
  <c r="K486" i="114"/>
  <c r="K487" i="114"/>
  <c r="K488" i="114"/>
  <c r="K489" i="114"/>
  <c r="K490" i="114"/>
  <c r="K491" i="114"/>
  <c r="K492" i="114"/>
  <c r="K493" i="114"/>
  <c r="K494" i="114"/>
  <c r="K495" i="114"/>
  <c r="K496" i="114"/>
  <c r="K497" i="114"/>
  <c r="K498" i="114"/>
  <c r="K499" i="114"/>
  <c r="K500" i="114"/>
  <c r="K501" i="114"/>
  <c r="K502" i="114"/>
  <c r="K503" i="114"/>
  <c r="K504" i="114"/>
  <c r="K505" i="114"/>
  <c r="K506" i="114"/>
  <c r="K507" i="114"/>
  <c r="K508" i="114"/>
  <c r="K509" i="114"/>
  <c r="K510" i="114"/>
  <c r="K511" i="114"/>
  <c r="K512" i="114"/>
  <c r="K513" i="114"/>
  <c r="K514" i="114"/>
  <c r="K515" i="114"/>
  <c r="K516" i="114"/>
  <c r="K517" i="114"/>
  <c r="K518" i="114"/>
  <c r="K519" i="114"/>
  <c r="K520" i="114"/>
  <c r="K521" i="114"/>
  <c r="K522" i="114"/>
  <c r="K523" i="114"/>
  <c r="K524" i="114"/>
  <c r="K525" i="114"/>
  <c r="K526" i="114"/>
  <c r="K527" i="114"/>
  <c r="K528" i="114"/>
  <c r="K529" i="114"/>
  <c r="K530" i="114"/>
  <c r="K531" i="114"/>
  <c r="K532" i="114"/>
  <c r="K533" i="114"/>
  <c r="K534" i="114"/>
  <c r="K535" i="114"/>
  <c r="K536" i="114"/>
  <c r="K537" i="114"/>
  <c r="K538" i="114"/>
  <c r="K539" i="114"/>
  <c r="K540" i="114"/>
  <c r="K541" i="114"/>
  <c r="K542" i="114"/>
  <c r="K543" i="114"/>
  <c r="K544" i="114"/>
  <c r="K545" i="114"/>
  <c r="K546" i="114"/>
  <c r="K547" i="114"/>
  <c r="K548" i="114"/>
  <c r="K549" i="114"/>
  <c r="K550" i="114"/>
  <c r="K551" i="114"/>
  <c r="K552" i="114"/>
  <c r="K553" i="114"/>
  <c r="K554" i="114"/>
  <c r="K555" i="114"/>
  <c r="K556" i="114"/>
  <c r="K557" i="114"/>
  <c r="K558" i="114"/>
  <c r="K559" i="114"/>
  <c r="K560" i="114"/>
  <c r="K561" i="114"/>
  <c r="K562" i="114"/>
  <c r="K563" i="114"/>
  <c r="K564" i="114"/>
  <c r="K565" i="114"/>
  <c r="K566" i="114"/>
  <c r="K567" i="114"/>
  <c r="K568" i="114"/>
  <c r="K569" i="114"/>
  <c r="K570" i="114"/>
  <c r="K571" i="114"/>
  <c r="K572" i="114"/>
  <c r="K573" i="114"/>
  <c r="K574" i="114"/>
  <c r="K575" i="114"/>
  <c r="K576" i="114"/>
  <c r="K577" i="114"/>
  <c r="K578" i="114"/>
  <c r="K579" i="114"/>
  <c r="K580" i="114"/>
  <c r="K581" i="114"/>
  <c r="K582" i="114"/>
  <c r="K583" i="114"/>
  <c r="K584" i="114"/>
  <c r="K585" i="114"/>
  <c r="K586" i="114"/>
  <c r="K587" i="114"/>
  <c r="K588" i="114"/>
  <c r="K589" i="114"/>
  <c r="K590" i="114"/>
  <c r="K591" i="114"/>
  <c r="K592" i="114"/>
  <c r="K593" i="114"/>
  <c r="K594" i="114"/>
  <c r="K595" i="114"/>
  <c r="K596" i="114"/>
  <c r="K597" i="114"/>
  <c r="K598" i="114"/>
  <c r="K599" i="114"/>
  <c r="K600" i="114"/>
  <c r="K601" i="114"/>
  <c r="K602" i="114"/>
  <c r="K603" i="114"/>
  <c r="K604" i="114"/>
  <c r="K605" i="114"/>
  <c r="K606" i="114"/>
  <c r="K607" i="114"/>
  <c r="K608" i="114"/>
  <c r="K609" i="114"/>
  <c r="K610" i="114"/>
  <c r="K611" i="114"/>
  <c r="K612" i="114"/>
  <c r="K613" i="114"/>
  <c r="K614" i="114"/>
  <c r="K615" i="114"/>
  <c r="K616" i="114"/>
  <c r="K617" i="114"/>
  <c r="K618" i="114"/>
  <c r="K619" i="114"/>
  <c r="K620" i="114"/>
  <c r="K621" i="114"/>
  <c r="K622" i="114"/>
  <c r="K623" i="114"/>
  <c r="K624" i="114"/>
  <c r="K625" i="114"/>
  <c r="K626" i="114"/>
  <c r="K627" i="114"/>
  <c r="K628" i="114"/>
  <c r="K629" i="114"/>
  <c r="K630" i="114"/>
  <c r="K631" i="114"/>
  <c r="K632" i="114"/>
  <c r="K633" i="114"/>
  <c r="K634" i="114"/>
  <c r="K635" i="114"/>
  <c r="K636" i="114"/>
  <c r="K637" i="114"/>
  <c r="K638" i="114"/>
  <c r="K639" i="114"/>
  <c r="K640" i="114"/>
  <c r="K641" i="114"/>
  <c r="K642" i="114"/>
  <c r="K643" i="114"/>
  <c r="K644" i="114"/>
  <c r="K645" i="114"/>
  <c r="K646" i="114"/>
  <c r="K647" i="114"/>
  <c r="K648" i="114"/>
  <c r="K649" i="114"/>
  <c r="K650" i="114"/>
  <c r="K651" i="114"/>
  <c r="K652" i="114"/>
  <c r="K653" i="114"/>
  <c r="K654" i="114"/>
  <c r="K655" i="114"/>
  <c r="K656" i="114"/>
  <c r="K657" i="114"/>
  <c r="K658" i="114"/>
  <c r="K659" i="114"/>
  <c r="K660" i="114"/>
  <c r="K661" i="114"/>
  <c r="K662" i="114"/>
  <c r="K663" i="114"/>
  <c r="K664" i="114"/>
  <c r="K665" i="114"/>
  <c r="K666" i="114"/>
  <c r="K667" i="114"/>
  <c r="K668" i="114"/>
  <c r="K669" i="114"/>
  <c r="K670" i="114"/>
  <c r="K671" i="114"/>
  <c r="K672" i="114"/>
  <c r="K673" i="114"/>
  <c r="K674" i="114"/>
  <c r="K675" i="114"/>
  <c r="K676" i="114"/>
  <c r="K677" i="114"/>
  <c r="K678" i="114"/>
  <c r="K679" i="114"/>
  <c r="K680" i="114"/>
  <c r="K681" i="114"/>
  <c r="K682" i="114"/>
  <c r="K683" i="114"/>
  <c r="K684" i="114"/>
  <c r="K685" i="114"/>
  <c r="K686" i="114"/>
  <c r="K687" i="114"/>
  <c r="K688" i="114"/>
  <c r="K689" i="114"/>
  <c r="K690" i="114"/>
  <c r="K691" i="114"/>
  <c r="K692" i="114"/>
  <c r="K693" i="114"/>
  <c r="K694" i="114"/>
  <c r="K695" i="114"/>
  <c r="K696" i="114"/>
  <c r="K697" i="114"/>
  <c r="K698" i="114"/>
  <c r="K699" i="114"/>
  <c r="K700" i="114"/>
  <c r="J1" i="114"/>
  <c r="J2" i="114"/>
  <c r="J3" i="114"/>
  <c r="J4" i="114"/>
  <c r="J5" i="114"/>
  <c r="J6" i="114"/>
  <c r="J7" i="114"/>
  <c r="J8" i="114"/>
  <c r="J9" i="114"/>
  <c r="J10" i="114"/>
  <c r="J11" i="114"/>
  <c r="J12" i="114"/>
  <c r="J13" i="114"/>
  <c r="J14" i="114"/>
  <c r="J15" i="114"/>
  <c r="J16" i="114"/>
  <c r="J17" i="114"/>
  <c r="J18" i="114"/>
  <c r="J19" i="114"/>
  <c r="J20" i="114"/>
  <c r="J21" i="114"/>
  <c r="J22" i="114"/>
  <c r="J23" i="114"/>
  <c r="J24" i="114"/>
  <c r="J25" i="114"/>
  <c r="J26" i="114"/>
  <c r="J27" i="114"/>
  <c r="J28" i="114"/>
  <c r="J29" i="114"/>
  <c r="J30" i="114"/>
  <c r="J31" i="114"/>
  <c r="J32" i="114"/>
  <c r="J33" i="114"/>
  <c r="J34" i="114"/>
  <c r="J35" i="114"/>
  <c r="J36" i="114"/>
  <c r="J37" i="114"/>
  <c r="J38" i="114"/>
  <c r="J39" i="114"/>
  <c r="J40" i="114"/>
  <c r="J41" i="114"/>
  <c r="J42" i="114"/>
  <c r="J43" i="114"/>
  <c r="J44" i="114"/>
  <c r="J45" i="114"/>
  <c r="J46" i="114"/>
  <c r="J47" i="114"/>
  <c r="J48" i="114"/>
  <c r="J49" i="114"/>
  <c r="J50" i="114"/>
  <c r="J51" i="114"/>
  <c r="J52" i="114"/>
  <c r="J53" i="114"/>
  <c r="J54" i="114"/>
  <c r="J55" i="114"/>
  <c r="J56" i="114"/>
  <c r="J57" i="114"/>
  <c r="J58" i="114"/>
  <c r="J59" i="114"/>
  <c r="J60" i="114"/>
  <c r="J61" i="114"/>
  <c r="J62" i="114"/>
  <c r="J63" i="114"/>
  <c r="J64" i="114"/>
  <c r="J65" i="114"/>
  <c r="J66" i="114"/>
  <c r="J67" i="114"/>
  <c r="J68" i="114"/>
  <c r="J69" i="114"/>
  <c r="J70" i="114"/>
  <c r="J71" i="114"/>
  <c r="J72" i="114"/>
  <c r="J73" i="114"/>
  <c r="J74" i="114"/>
  <c r="J75" i="114"/>
  <c r="J76" i="114"/>
  <c r="J77" i="114"/>
  <c r="J78" i="114"/>
  <c r="J79" i="114"/>
  <c r="J80" i="114"/>
  <c r="J81" i="114"/>
  <c r="J82" i="114"/>
  <c r="J83" i="114"/>
  <c r="J84" i="114"/>
  <c r="J85" i="114"/>
  <c r="J86" i="114"/>
  <c r="J87" i="114"/>
  <c r="J88" i="114"/>
  <c r="J89" i="114"/>
  <c r="J90" i="114"/>
  <c r="J91" i="114"/>
  <c r="J92" i="114"/>
  <c r="J93" i="114"/>
  <c r="J94" i="114"/>
  <c r="J95" i="114"/>
  <c r="J96" i="114"/>
  <c r="J97" i="114"/>
  <c r="J98" i="114"/>
  <c r="J99" i="114"/>
  <c r="J100" i="114"/>
  <c r="J101" i="114"/>
  <c r="J102" i="114"/>
  <c r="J103" i="114"/>
  <c r="J104" i="114"/>
  <c r="J105" i="114"/>
  <c r="J106" i="114"/>
  <c r="J107" i="114"/>
  <c r="J108" i="114"/>
  <c r="J109" i="114"/>
  <c r="J110" i="114"/>
  <c r="J111" i="114"/>
  <c r="J112" i="114"/>
  <c r="J113" i="114"/>
  <c r="J114" i="114"/>
  <c r="J115" i="114"/>
  <c r="J116" i="114"/>
  <c r="J117" i="114"/>
  <c r="J118" i="114"/>
  <c r="J119" i="114"/>
  <c r="J120" i="114"/>
  <c r="J121" i="114"/>
  <c r="J122" i="114"/>
  <c r="J123" i="114"/>
  <c r="J124" i="114"/>
  <c r="J125" i="114"/>
  <c r="J126" i="114"/>
  <c r="J127" i="114"/>
  <c r="J128" i="114"/>
  <c r="J129" i="114"/>
  <c r="J130" i="114"/>
  <c r="J131" i="114"/>
  <c r="J132" i="114"/>
  <c r="J133" i="114"/>
  <c r="J134" i="114"/>
  <c r="J135" i="114"/>
  <c r="J136" i="114"/>
  <c r="J137" i="114"/>
  <c r="J138" i="114"/>
  <c r="J139" i="114"/>
  <c r="J140" i="114"/>
  <c r="J141" i="114"/>
  <c r="J142" i="114"/>
  <c r="J143" i="114"/>
  <c r="J144" i="114"/>
  <c r="J145" i="114"/>
  <c r="J146" i="114"/>
  <c r="J147" i="114"/>
  <c r="J148" i="114"/>
  <c r="J149" i="114"/>
  <c r="J150" i="114"/>
  <c r="J151" i="114"/>
  <c r="J152" i="114"/>
  <c r="J153" i="114"/>
  <c r="J154" i="114"/>
  <c r="J155" i="114"/>
  <c r="J156" i="114"/>
  <c r="J157" i="114"/>
  <c r="J158" i="114"/>
  <c r="J159" i="114"/>
  <c r="J160" i="114"/>
  <c r="J161" i="114"/>
  <c r="J162" i="114"/>
  <c r="J163" i="114"/>
  <c r="J164" i="114"/>
  <c r="J165" i="114"/>
  <c r="J166" i="114"/>
  <c r="J167" i="114"/>
  <c r="J168" i="114"/>
  <c r="J169" i="114"/>
  <c r="J170" i="114"/>
  <c r="J171" i="114"/>
  <c r="J172" i="114"/>
  <c r="J173" i="114"/>
  <c r="J174" i="114"/>
  <c r="J175" i="114"/>
  <c r="J176" i="114"/>
  <c r="J177" i="114"/>
  <c r="J178" i="114"/>
  <c r="J179" i="114"/>
  <c r="J180" i="114"/>
  <c r="J181" i="114"/>
  <c r="J182" i="114"/>
  <c r="J183" i="114"/>
  <c r="J184" i="114"/>
  <c r="J185" i="114"/>
  <c r="J186" i="114"/>
  <c r="J187" i="114"/>
  <c r="J188" i="114"/>
  <c r="J189" i="114"/>
  <c r="J190" i="114"/>
  <c r="J191" i="114"/>
  <c r="J192" i="114"/>
  <c r="J193" i="114"/>
  <c r="J194" i="114"/>
  <c r="J195" i="114"/>
  <c r="J196" i="114"/>
  <c r="J197" i="114"/>
  <c r="J198" i="114"/>
  <c r="J199" i="114"/>
  <c r="J200" i="114"/>
  <c r="J201" i="114"/>
  <c r="J202" i="114"/>
  <c r="J203" i="114"/>
  <c r="J204" i="114"/>
  <c r="J205" i="114"/>
  <c r="J206" i="114"/>
  <c r="J207" i="114"/>
  <c r="J208" i="114"/>
  <c r="J209" i="114"/>
  <c r="J210" i="114"/>
  <c r="J211" i="114"/>
  <c r="J212" i="114"/>
  <c r="J213" i="114"/>
  <c r="J214" i="114"/>
  <c r="J215" i="114"/>
  <c r="J216" i="114"/>
  <c r="J217" i="114"/>
  <c r="J218" i="114"/>
  <c r="J219" i="114"/>
  <c r="J220" i="114"/>
  <c r="J221" i="114"/>
  <c r="J222" i="114"/>
  <c r="J223" i="114"/>
  <c r="J224" i="114"/>
  <c r="J225" i="114"/>
  <c r="J226" i="114"/>
  <c r="J227" i="114"/>
  <c r="J228" i="114"/>
  <c r="J229" i="114"/>
  <c r="J230" i="114"/>
  <c r="J231" i="114"/>
  <c r="J232" i="114"/>
  <c r="J233" i="114"/>
  <c r="J234" i="114"/>
  <c r="J235" i="114"/>
  <c r="J236" i="114"/>
  <c r="J237" i="114"/>
  <c r="J238" i="114"/>
  <c r="J239" i="114"/>
  <c r="J240" i="114"/>
  <c r="J241" i="114"/>
  <c r="J242" i="114"/>
  <c r="J243" i="114"/>
  <c r="J244" i="114"/>
  <c r="J245" i="114"/>
  <c r="J246" i="114"/>
  <c r="J247" i="114"/>
  <c r="J248" i="114"/>
  <c r="J249" i="114"/>
  <c r="J250" i="114"/>
  <c r="J251" i="114"/>
  <c r="J252" i="114"/>
  <c r="J253" i="114"/>
  <c r="J254" i="114"/>
  <c r="J255" i="114"/>
  <c r="J256" i="114"/>
  <c r="J257" i="114"/>
  <c r="J258" i="114"/>
  <c r="J259" i="114"/>
  <c r="J260" i="114"/>
  <c r="J261" i="114"/>
  <c r="J262" i="114"/>
  <c r="J263" i="114"/>
  <c r="J264" i="114"/>
  <c r="J265" i="114"/>
  <c r="J266" i="114"/>
  <c r="J267" i="114"/>
  <c r="J268" i="114"/>
  <c r="J269" i="114"/>
  <c r="J270" i="114"/>
  <c r="J271" i="114"/>
  <c r="J272" i="114"/>
  <c r="J273" i="114"/>
  <c r="J274" i="114"/>
  <c r="J275" i="114"/>
  <c r="J276" i="114"/>
  <c r="J277" i="114"/>
  <c r="J278" i="114"/>
  <c r="J279" i="114"/>
  <c r="J280" i="114"/>
  <c r="J281" i="114"/>
  <c r="J282" i="114"/>
  <c r="J283" i="114"/>
  <c r="J284" i="114"/>
  <c r="J285" i="114"/>
  <c r="J286" i="114"/>
  <c r="J287" i="114"/>
  <c r="J288" i="114"/>
  <c r="J289" i="114"/>
  <c r="J290" i="114"/>
  <c r="J291" i="114"/>
  <c r="J292" i="114"/>
  <c r="J293" i="114"/>
  <c r="J294" i="114"/>
  <c r="J295" i="114"/>
  <c r="J296" i="114"/>
  <c r="J297" i="114"/>
  <c r="J298" i="114"/>
  <c r="J299" i="114"/>
  <c r="J300" i="114"/>
  <c r="J301" i="114"/>
  <c r="J302" i="114"/>
  <c r="J303" i="114"/>
  <c r="J304" i="114"/>
  <c r="J305" i="114"/>
  <c r="J306" i="114"/>
  <c r="J307" i="114"/>
  <c r="J308" i="114"/>
  <c r="J309" i="114"/>
  <c r="J310" i="114"/>
  <c r="J311" i="114"/>
  <c r="J312" i="114"/>
  <c r="J313" i="114"/>
  <c r="J314" i="114"/>
  <c r="J315" i="114"/>
  <c r="J316" i="114"/>
  <c r="J317" i="114"/>
  <c r="J318" i="114"/>
  <c r="J319" i="114"/>
  <c r="J320" i="114"/>
  <c r="J321" i="114"/>
  <c r="J322" i="114"/>
  <c r="J323" i="114"/>
  <c r="J324" i="114"/>
  <c r="J325" i="114"/>
  <c r="J326" i="114"/>
  <c r="J327" i="114"/>
  <c r="J328" i="114"/>
  <c r="J329" i="114"/>
  <c r="J330" i="114"/>
  <c r="J331" i="114"/>
  <c r="J332" i="114"/>
  <c r="J333" i="114"/>
  <c r="J334" i="114"/>
  <c r="J335" i="114"/>
  <c r="J336" i="114"/>
  <c r="J337" i="114"/>
  <c r="J338" i="114"/>
  <c r="J339" i="114"/>
  <c r="J340" i="114"/>
  <c r="J341" i="114"/>
  <c r="J342" i="114"/>
  <c r="J343" i="114"/>
  <c r="J344" i="114"/>
  <c r="J345" i="114"/>
  <c r="J346" i="114"/>
  <c r="J347" i="114"/>
  <c r="J348" i="114"/>
  <c r="J349" i="114"/>
  <c r="J350" i="114"/>
  <c r="J351" i="114"/>
  <c r="J352" i="114"/>
  <c r="J353" i="114"/>
  <c r="J354" i="114"/>
  <c r="J355" i="114"/>
  <c r="J356" i="114"/>
  <c r="J357" i="114"/>
  <c r="J358" i="114"/>
  <c r="J359" i="114"/>
  <c r="J360" i="114"/>
  <c r="J361" i="114"/>
  <c r="J362" i="114"/>
  <c r="J363" i="114"/>
  <c r="J364" i="114"/>
  <c r="J365" i="114"/>
  <c r="J366" i="114"/>
  <c r="J367" i="114"/>
  <c r="J368" i="114"/>
  <c r="J369" i="114"/>
  <c r="J370" i="114"/>
  <c r="J371" i="114"/>
  <c r="J372" i="114"/>
  <c r="J373" i="114"/>
  <c r="J374" i="114"/>
  <c r="J375" i="114"/>
  <c r="J376" i="114"/>
  <c r="J377" i="114"/>
  <c r="J378" i="114"/>
  <c r="J379" i="114"/>
  <c r="J380" i="114"/>
  <c r="J381" i="114"/>
  <c r="J382" i="114"/>
  <c r="J383" i="114"/>
  <c r="J384" i="114"/>
  <c r="J385" i="114"/>
  <c r="J386" i="114"/>
  <c r="J387" i="114"/>
  <c r="J388" i="114"/>
  <c r="J389" i="114"/>
  <c r="J390" i="114"/>
  <c r="J391" i="114"/>
  <c r="J392" i="114"/>
  <c r="J393" i="114"/>
  <c r="J394" i="114"/>
  <c r="J395" i="114"/>
  <c r="J396" i="114"/>
  <c r="J397" i="114"/>
  <c r="J398" i="114"/>
  <c r="J399" i="114"/>
  <c r="J400" i="114"/>
  <c r="J401" i="114"/>
  <c r="J402" i="114"/>
  <c r="J403" i="114"/>
  <c r="J404" i="114"/>
  <c r="J405" i="114"/>
  <c r="J406" i="114"/>
  <c r="J407" i="114"/>
  <c r="J408" i="114"/>
  <c r="J409" i="114"/>
  <c r="J410" i="114"/>
  <c r="J411" i="114"/>
  <c r="J412" i="114"/>
  <c r="J413" i="114"/>
  <c r="J414" i="114"/>
  <c r="J415" i="114"/>
  <c r="J416" i="114"/>
  <c r="J417" i="114"/>
  <c r="J418" i="114"/>
  <c r="J419" i="114"/>
  <c r="J420" i="114"/>
  <c r="J421" i="114"/>
  <c r="J422" i="114"/>
  <c r="J423" i="114"/>
  <c r="J424" i="114"/>
  <c r="J425" i="114"/>
  <c r="J426" i="114"/>
  <c r="J427" i="114"/>
  <c r="J428" i="114"/>
  <c r="J429" i="114"/>
  <c r="J430" i="114"/>
  <c r="J431" i="114"/>
  <c r="J432" i="114"/>
  <c r="J433" i="114"/>
  <c r="J434" i="114"/>
  <c r="J435" i="114"/>
  <c r="J436" i="114"/>
  <c r="J437" i="114"/>
  <c r="J438" i="114"/>
  <c r="J439" i="114"/>
  <c r="J440" i="114"/>
  <c r="J441" i="114"/>
  <c r="J442" i="114"/>
  <c r="J443" i="114"/>
  <c r="J444" i="114"/>
  <c r="J445" i="114"/>
  <c r="J446" i="114"/>
  <c r="J447" i="114"/>
  <c r="J448" i="114"/>
  <c r="J449" i="114"/>
  <c r="J450" i="114"/>
  <c r="J451" i="114"/>
  <c r="J452" i="114"/>
  <c r="J453" i="114"/>
  <c r="J454" i="114"/>
  <c r="J455" i="114"/>
  <c r="J456" i="114"/>
  <c r="J457" i="114"/>
  <c r="J458" i="114"/>
  <c r="J459" i="114"/>
  <c r="J460" i="114"/>
  <c r="J461" i="114"/>
  <c r="J462" i="114"/>
  <c r="J463" i="114"/>
  <c r="J464" i="114"/>
  <c r="J465" i="114"/>
  <c r="J466" i="114"/>
  <c r="J467" i="114"/>
  <c r="J468" i="114"/>
  <c r="J469" i="114"/>
  <c r="J470" i="114"/>
  <c r="J471" i="114"/>
  <c r="J472" i="114"/>
  <c r="J473" i="114"/>
  <c r="J474" i="114"/>
  <c r="J475" i="114"/>
  <c r="J476" i="114"/>
  <c r="J477" i="114"/>
  <c r="J478" i="114"/>
  <c r="J479" i="114"/>
  <c r="J480" i="114"/>
  <c r="J481" i="114"/>
  <c r="J482" i="114"/>
  <c r="J483" i="114"/>
  <c r="J484" i="114"/>
  <c r="J485" i="114"/>
  <c r="J486" i="114"/>
  <c r="J487" i="114"/>
  <c r="J488" i="114"/>
  <c r="J489" i="114"/>
  <c r="J490" i="114"/>
  <c r="J491" i="114"/>
  <c r="J492" i="114"/>
  <c r="J493" i="114"/>
  <c r="J494" i="114"/>
  <c r="J495" i="114"/>
  <c r="J496" i="114"/>
  <c r="J497" i="114"/>
  <c r="J498" i="114"/>
  <c r="J499" i="114"/>
  <c r="J500" i="114"/>
  <c r="J501" i="114"/>
  <c r="J502" i="114"/>
  <c r="J503" i="114"/>
  <c r="J504" i="114"/>
  <c r="J505" i="114"/>
  <c r="J506" i="114"/>
  <c r="J507" i="114"/>
  <c r="J508" i="114"/>
  <c r="J509" i="114"/>
  <c r="J510" i="114"/>
  <c r="J511" i="114"/>
  <c r="J512" i="114"/>
  <c r="J513" i="114"/>
  <c r="J514" i="114"/>
  <c r="J515" i="114"/>
  <c r="J516" i="114"/>
  <c r="J517" i="114"/>
  <c r="J518" i="114"/>
  <c r="J519" i="114"/>
  <c r="J520" i="114"/>
  <c r="J521" i="114"/>
  <c r="J522" i="114"/>
  <c r="J523" i="114"/>
  <c r="J524" i="114"/>
  <c r="J525" i="114"/>
  <c r="J526" i="114"/>
  <c r="J527" i="114"/>
  <c r="J528" i="114"/>
  <c r="J529" i="114"/>
  <c r="J530" i="114"/>
  <c r="J531" i="114"/>
  <c r="J532" i="114"/>
  <c r="J533" i="114"/>
  <c r="J534" i="114"/>
  <c r="J535" i="114"/>
  <c r="J536" i="114"/>
  <c r="J537" i="114"/>
  <c r="J538" i="114"/>
  <c r="J539" i="114"/>
  <c r="J540" i="114"/>
  <c r="J541" i="114"/>
  <c r="J542" i="114"/>
  <c r="J543" i="114"/>
  <c r="J544" i="114"/>
  <c r="J545" i="114"/>
  <c r="J546" i="114"/>
  <c r="J547" i="114"/>
  <c r="J548" i="114"/>
  <c r="J549" i="114"/>
  <c r="J550" i="114"/>
  <c r="J551" i="114"/>
  <c r="J552" i="114"/>
  <c r="J553" i="114"/>
  <c r="J554" i="114"/>
  <c r="J555" i="114"/>
  <c r="J556" i="114"/>
  <c r="J557" i="114"/>
  <c r="J558" i="114"/>
  <c r="J559" i="114"/>
  <c r="J560" i="114"/>
  <c r="J561" i="114"/>
  <c r="J562" i="114"/>
  <c r="J563" i="114"/>
  <c r="J564" i="114"/>
  <c r="J565" i="114"/>
  <c r="J566" i="114"/>
  <c r="J567" i="114"/>
  <c r="J568" i="114"/>
  <c r="J569" i="114"/>
  <c r="J570" i="114"/>
  <c r="J571" i="114"/>
  <c r="J572" i="114"/>
  <c r="J573" i="114"/>
  <c r="J574" i="114"/>
  <c r="J575" i="114"/>
  <c r="J576" i="114"/>
  <c r="J577" i="114"/>
  <c r="J578" i="114"/>
  <c r="J579" i="114"/>
  <c r="J580" i="114"/>
  <c r="J581" i="114"/>
  <c r="J582" i="114"/>
  <c r="J583" i="114"/>
  <c r="J584" i="114"/>
  <c r="J585" i="114"/>
  <c r="J586" i="114"/>
  <c r="J587" i="114"/>
  <c r="J588" i="114"/>
  <c r="J589" i="114"/>
  <c r="J590" i="114"/>
  <c r="J591" i="114"/>
  <c r="J592" i="114"/>
  <c r="J593" i="114"/>
  <c r="J594" i="114"/>
  <c r="J595" i="114"/>
  <c r="J596" i="114"/>
  <c r="J597" i="114"/>
  <c r="J598" i="114"/>
  <c r="J599" i="114"/>
  <c r="J600" i="114"/>
  <c r="J601" i="114"/>
  <c r="J602" i="114"/>
  <c r="J603" i="114"/>
  <c r="J604" i="114"/>
  <c r="J605" i="114"/>
  <c r="J606" i="114"/>
  <c r="J607" i="114"/>
  <c r="J608" i="114"/>
  <c r="J609" i="114"/>
  <c r="J610" i="114"/>
  <c r="J611" i="114"/>
  <c r="J612" i="114"/>
  <c r="J613" i="114"/>
  <c r="J614" i="114"/>
  <c r="J615" i="114"/>
  <c r="J616" i="114"/>
  <c r="J617" i="114"/>
  <c r="J618" i="114"/>
  <c r="J619" i="114"/>
  <c r="J620" i="114"/>
  <c r="J621" i="114"/>
  <c r="J622" i="114"/>
  <c r="J623" i="114"/>
  <c r="J624" i="114"/>
  <c r="J625" i="114"/>
  <c r="J626" i="114"/>
  <c r="J627" i="114"/>
  <c r="J628" i="114"/>
  <c r="J629" i="114"/>
  <c r="J630" i="114"/>
  <c r="J631" i="114"/>
  <c r="J632" i="114"/>
  <c r="J633" i="114"/>
  <c r="J634" i="114"/>
  <c r="J635" i="114"/>
  <c r="J636" i="114"/>
  <c r="J637" i="114"/>
  <c r="J638" i="114"/>
  <c r="J639" i="114"/>
  <c r="J640" i="114"/>
  <c r="J641" i="114"/>
  <c r="J642" i="114"/>
  <c r="J643" i="114"/>
  <c r="J644" i="114"/>
  <c r="J645" i="114"/>
  <c r="J646" i="114"/>
  <c r="J647" i="114"/>
  <c r="J648" i="114"/>
  <c r="J649" i="114"/>
  <c r="J650" i="114"/>
  <c r="J651" i="114"/>
  <c r="J652" i="114"/>
  <c r="J653" i="114"/>
  <c r="J654" i="114"/>
  <c r="J655" i="114"/>
  <c r="J656" i="114"/>
  <c r="J657" i="114"/>
  <c r="J658" i="114"/>
  <c r="J659" i="114"/>
  <c r="J660" i="114"/>
  <c r="J661" i="114"/>
  <c r="J662" i="114"/>
  <c r="J663" i="114"/>
  <c r="J664" i="114"/>
  <c r="J665" i="114"/>
  <c r="J666" i="114"/>
  <c r="J667" i="114"/>
  <c r="J668" i="114"/>
  <c r="J669" i="114"/>
  <c r="J670" i="114"/>
  <c r="J671" i="114"/>
  <c r="J672" i="114"/>
  <c r="J673" i="114"/>
  <c r="J674" i="114"/>
  <c r="J675" i="114"/>
  <c r="J676" i="114"/>
  <c r="J677" i="114"/>
  <c r="J678" i="114"/>
  <c r="J679" i="114"/>
  <c r="J680" i="114"/>
  <c r="J681" i="114"/>
  <c r="J682" i="114"/>
  <c r="J683" i="114"/>
  <c r="J684" i="114"/>
  <c r="J685" i="114"/>
  <c r="J686" i="114"/>
  <c r="J687" i="114"/>
  <c r="J688" i="114"/>
  <c r="J689" i="114"/>
  <c r="J690" i="114"/>
  <c r="J691" i="114"/>
  <c r="J692" i="114"/>
  <c r="J693" i="114"/>
  <c r="J694" i="114"/>
  <c r="J695" i="114"/>
  <c r="J696" i="114"/>
  <c r="J697" i="114"/>
  <c r="J698" i="114"/>
  <c r="J699" i="114"/>
  <c r="J700" i="114"/>
  <c r="H1" i="114"/>
  <c r="H2" i="114"/>
  <c r="H3" i="114"/>
  <c r="H4" i="114"/>
  <c r="H5" i="114"/>
  <c r="H6" i="114"/>
  <c r="H7" i="114"/>
  <c r="H8" i="114"/>
  <c r="H9" i="114"/>
  <c r="H10" i="114"/>
  <c r="H11" i="114"/>
  <c r="H12" i="114"/>
  <c r="H13" i="114"/>
  <c r="H14" i="114"/>
  <c r="H15" i="114"/>
  <c r="H16" i="114"/>
  <c r="H17" i="114"/>
  <c r="H18" i="114"/>
  <c r="H19" i="114"/>
  <c r="H20" i="114"/>
  <c r="H21" i="114"/>
  <c r="H22" i="114"/>
  <c r="H23" i="114"/>
  <c r="H24" i="114"/>
  <c r="H25" i="114"/>
  <c r="H26" i="114"/>
  <c r="H27" i="114"/>
  <c r="H28" i="114"/>
  <c r="H29" i="114"/>
  <c r="H30" i="114"/>
  <c r="H31" i="114"/>
  <c r="H32" i="114"/>
  <c r="H33" i="114"/>
  <c r="H34" i="114"/>
  <c r="H35" i="114"/>
  <c r="H36" i="114"/>
  <c r="H37" i="114"/>
  <c r="H38" i="114"/>
  <c r="H39" i="114"/>
  <c r="H40" i="114"/>
  <c r="H41" i="114"/>
  <c r="H42" i="114"/>
  <c r="H43" i="114"/>
  <c r="H44" i="114"/>
  <c r="H45" i="114"/>
  <c r="H46" i="114"/>
  <c r="H47" i="114"/>
  <c r="H48" i="114"/>
  <c r="H49" i="114"/>
  <c r="H50" i="114"/>
  <c r="H51" i="114"/>
  <c r="H52" i="114"/>
  <c r="H53" i="114"/>
  <c r="H54" i="114"/>
  <c r="H55" i="114"/>
  <c r="H56" i="114"/>
  <c r="H57" i="114"/>
  <c r="H58" i="114"/>
  <c r="H59" i="114"/>
  <c r="H60" i="114"/>
  <c r="H61" i="114"/>
  <c r="H62" i="114"/>
  <c r="H63" i="114"/>
  <c r="H64" i="114"/>
  <c r="H65" i="114"/>
  <c r="H66" i="114"/>
  <c r="H67" i="114"/>
  <c r="H68" i="114"/>
  <c r="H69" i="114"/>
  <c r="H70" i="114"/>
  <c r="H71" i="114"/>
  <c r="H72" i="114"/>
  <c r="H73" i="114"/>
  <c r="H74" i="114"/>
  <c r="H75" i="114"/>
  <c r="H76" i="114"/>
  <c r="H77" i="114"/>
  <c r="H78" i="114"/>
  <c r="H79" i="114"/>
  <c r="H80" i="114"/>
  <c r="H81" i="114"/>
  <c r="H82" i="114"/>
  <c r="H83" i="114"/>
  <c r="H84" i="114"/>
  <c r="H85" i="114"/>
  <c r="H86" i="114"/>
  <c r="H87" i="114"/>
  <c r="H88" i="114"/>
  <c r="H89" i="114"/>
  <c r="H90" i="114"/>
  <c r="H91" i="114"/>
  <c r="H92" i="114"/>
  <c r="H93" i="114"/>
  <c r="H94" i="114"/>
  <c r="H95" i="114"/>
  <c r="H96" i="114"/>
  <c r="H97" i="114"/>
  <c r="H98" i="114"/>
  <c r="H99" i="114"/>
  <c r="H100" i="114"/>
  <c r="H101" i="114"/>
  <c r="H102" i="114"/>
  <c r="H103" i="114"/>
  <c r="H104" i="114"/>
  <c r="H105" i="114"/>
  <c r="H106" i="114"/>
  <c r="H107" i="114"/>
  <c r="H108" i="114"/>
  <c r="H109" i="114"/>
  <c r="H110" i="114"/>
  <c r="H111" i="114"/>
  <c r="H112" i="114"/>
  <c r="H113" i="114"/>
  <c r="H114" i="114"/>
  <c r="H115" i="114"/>
  <c r="H116" i="114"/>
  <c r="H117" i="114"/>
  <c r="H118" i="114"/>
  <c r="H119" i="114"/>
  <c r="H120" i="114"/>
  <c r="H121" i="114"/>
  <c r="H122" i="114"/>
  <c r="H123" i="114"/>
  <c r="H124" i="114"/>
  <c r="H125" i="114"/>
  <c r="H126" i="114"/>
  <c r="H127" i="114"/>
  <c r="H128" i="114"/>
  <c r="H129" i="114"/>
  <c r="H130" i="114"/>
  <c r="H131" i="114"/>
  <c r="H132" i="114"/>
  <c r="H133" i="114"/>
  <c r="H134" i="114"/>
  <c r="H135" i="114"/>
  <c r="H136" i="114"/>
  <c r="H137" i="114"/>
  <c r="H138" i="114"/>
  <c r="H139" i="114"/>
  <c r="H140" i="114"/>
  <c r="H141" i="114"/>
  <c r="H142" i="114"/>
  <c r="H143" i="114"/>
  <c r="H144" i="114"/>
  <c r="H145" i="114"/>
  <c r="H146" i="114"/>
  <c r="H147" i="114"/>
  <c r="H148" i="114"/>
  <c r="H149" i="114"/>
  <c r="H150" i="114"/>
  <c r="H151" i="114"/>
  <c r="H152" i="114"/>
  <c r="H153" i="114"/>
  <c r="H154" i="114"/>
  <c r="H155" i="114"/>
  <c r="H156" i="114"/>
  <c r="H157" i="114"/>
  <c r="H158" i="114"/>
  <c r="H159" i="114"/>
  <c r="H160" i="114"/>
  <c r="H161" i="114"/>
  <c r="H162" i="114"/>
  <c r="H163" i="114"/>
  <c r="H164" i="114"/>
  <c r="H165" i="114"/>
  <c r="H166" i="114"/>
  <c r="H167" i="114"/>
  <c r="H168" i="114"/>
  <c r="H169" i="114"/>
  <c r="H170" i="114"/>
  <c r="H171" i="114"/>
  <c r="H172" i="114"/>
  <c r="H173" i="114"/>
  <c r="H174" i="114"/>
  <c r="H175" i="114"/>
  <c r="H176" i="114"/>
  <c r="H177" i="114"/>
  <c r="H178" i="114"/>
  <c r="H179" i="114"/>
  <c r="H180" i="114"/>
  <c r="H181" i="114"/>
  <c r="H182" i="114"/>
  <c r="H183" i="114"/>
  <c r="H184" i="114"/>
  <c r="H185" i="114"/>
  <c r="H186" i="114"/>
  <c r="H187" i="114"/>
  <c r="H188" i="114"/>
  <c r="H189" i="114"/>
  <c r="H190" i="114"/>
  <c r="H191" i="114"/>
  <c r="H192" i="114"/>
  <c r="H193" i="114"/>
  <c r="H194" i="114"/>
  <c r="H195" i="114"/>
  <c r="H196" i="114"/>
  <c r="H197" i="114"/>
  <c r="H198" i="114"/>
  <c r="H199" i="114"/>
  <c r="H200" i="114"/>
  <c r="H201" i="114"/>
  <c r="H202" i="114"/>
  <c r="H203" i="114"/>
  <c r="H204" i="114"/>
  <c r="H205" i="114"/>
  <c r="H206" i="114"/>
  <c r="H207" i="114"/>
  <c r="H208" i="114"/>
  <c r="H209" i="114"/>
  <c r="H210" i="114"/>
  <c r="H211" i="114"/>
  <c r="H212" i="114"/>
  <c r="H213" i="114"/>
  <c r="H214" i="114"/>
  <c r="H215" i="114"/>
  <c r="H216" i="114"/>
  <c r="H217" i="114"/>
  <c r="H218" i="114"/>
  <c r="H219" i="114"/>
  <c r="H220" i="114"/>
  <c r="H221" i="114"/>
  <c r="H222" i="114"/>
  <c r="H223" i="114"/>
  <c r="H224" i="114"/>
  <c r="H225" i="114"/>
  <c r="H226" i="114"/>
  <c r="H227" i="114"/>
  <c r="H228" i="114"/>
  <c r="H229" i="114"/>
  <c r="H230" i="114"/>
  <c r="H231" i="114"/>
  <c r="H232" i="114"/>
  <c r="H233" i="114"/>
  <c r="H234" i="114"/>
  <c r="H235" i="114"/>
  <c r="H236" i="114"/>
  <c r="H237" i="114"/>
  <c r="H238" i="114"/>
  <c r="H239" i="114"/>
  <c r="H240" i="114"/>
  <c r="H241" i="114"/>
  <c r="H242" i="114"/>
  <c r="H243" i="114"/>
  <c r="H244" i="114"/>
  <c r="H245" i="114"/>
  <c r="H246" i="114"/>
  <c r="H247" i="114"/>
  <c r="H248" i="114"/>
  <c r="H249" i="114"/>
  <c r="H250" i="114"/>
  <c r="H251" i="114"/>
  <c r="H252" i="114"/>
  <c r="H253" i="114"/>
  <c r="H254" i="114"/>
  <c r="H255" i="114"/>
  <c r="H256" i="114"/>
  <c r="H257" i="114"/>
  <c r="H258" i="114"/>
  <c r="H259" i="114"/>
  <c r="H260" i="114"/>
  <c r="H261" i="114"/>
  <c r="H262" i="114"/>
  <c r="H263" i="114"/>
  <c r="H264" i="114"/>
  <c r="H265" i="114"/>
  <c r="H266" i="114"/>
  <c r="H267" i="114"/>
  <c r="H268" i="114"/>
  <c r="H269" i="114"/>
  <c r="H270" i="114"/>
  <c r="H271" i="114"/>
  <c r="H272" i="114"/>
  <c r="H273" i="114"/>
  <c r="H274" i="114"/>
  <c r="H275" i="114"/>
  <c r="H276" i="114"/>
  <c r="H277" i="114"/>
  <c r="H278" i="114"/>
  <c r="H279" i="114"/>
  <c r="H280" i="114"/>
  <c r="H281" i="114"/>
  <c r="H282" i="114"/>
  <c r="H283" i="114"/>
  <c r="H284" i="114"/>
  <c r="H285" i="114"/>
  <c r="H286" i="114"/>
  <c r="H287" i="114"/>
  <c r="H288" i="114"/>
  <c r="H289" i="114"/>
  <c r="H290" i="114"/>
  <c r="H291" i="114"/>
  <c r="H292" i="114"/>
  <c r="H293" i="114"/>
  <c r="H294" i="114"/>
  <c r="H295" i="114"/>
  <c r="H296" i="114"/>
  <c r="H297" i="114"/>
  <c r="H298" i="114"/>
  <c r="H299" i="114"/>
  <c r="H300" i="114"/>
  <c r="H301" i="114"/>
  <c r="H302" i="114"/>
  <c r="H303" i="114"/>
  <c r="H304" i="114"/>
  <c r="H305" i="114"/>
  <c r="H306" i="114"/>
  <c r="H307" i="114"/>
  <c r="H308" i="114"/>
  <c r="H309" i="114"/>
  <c r="H310" i="114"/>
  <c r="H311" i="114"/>
  <c r="H312" i="114"/>
  <c r="H313" i="114"/>
  <c r="H314" i="114"/>
  <c r="H315" i="114"/>
  <c r="H316" i="114"/>
  <c r="H317" i="114"/>
  <c r="H318" i="114"/>
  <c r="H319" i="114"/>
  <c r="H320" i="114"/>
  <c r="H321" i="114"/>
  <c r="H322" i="114"/>
  <c r="H323" i="114"/>
  <c r="H324" i="114"/>
  <c r="H325" i="114"/>
  <c r="H326" i="114"/>
  <c r="H327" i="114"/>
  <c r="H328" i="114"/>
  <c r="H329" i="114"/>
  <c r="H330" i="114"/>
  <c r="H331" i="114"/>
  <c r="H332" i="114"/>
  <c r="H333" i="114"/>
  <c r="H334" i="114"/>
  <c r="H335" i="114"/>
  <c r="H336" i="114"/>
  <c r="H337" i="114"/>
  <c r="H338" i="114"/>
  <c r="H339" i="114"/>
  <c r="H340" i="114"/>
  <c r="H341" i="114"/>
  <c r="H342" i="114"/>
  <c r="H343" i="114"/>
  <c r="H344" i="114"/>
  <c r="H345" i="114"/>
  <c r="H346" i="114"/>
  <c r="H347" i="114"/>
  <c r="H348" i="114"/>
  <c r="H349" i="114"/>
  <c r="H350" i="114"/>
  <c r="H351" i="114"/>
  <c r="H352" i="114"/>
  <c r="H353" i="114"/>
  <c r="H354" i="114"/>
  <c r="H355" i="114"/>
  <c r="H356" i="114"/>
  <c r="H357" i="114"/>
  <c r="H358" i="114"/>
  <c r="H359" i="114"/>
  <c r="H360" i="114"/>
  <c r="H361" i="114"/>
  <c r="H362" i="114"/>
  <c r="H363" i="114"/>
  <c r="H364" i="114"/>
  <c r="H365" i="114"/>
  <c r="H366" i="114"/>
  <c r="H367" i="114"/>
  <c r="H368" i="114"/>
  <c r="H369" i="114"/>
  <c r="H370" i="114"/>
  <c r="H371" i="114"/>
  <c r="H372" i="114"/>
  <c r="H373" i="114"/>
  <c r="H374" i="114"/>
  <c r="H375" i="114"/>
  <c r="H376" i="114"/>
  <c r="H377" i="114"/>
  <c r="H378" i="114"/>
  <c r="H379" i="114"/>
  <c r="H380" i="114"/>
  <c r="H381" i="114"/>
  <c r="H382" i="114"/>
  <c r="H383" i="114"/>
  <c r="H384" i="114"/>
  <c r="H385" i="114"/>
  <c r="H386" i="114"/>
  <c r="H387" i="114"/>
  <c r="H388" i="114"/>
  <c r="H389" i="114"/>
  <c r="H390" i="114"/>
  <c r="H391" i="114"/>
  <c r="H392" i="114"/>
  <c r="H393" i="114"/>
  <c r="H394" i="114"/>
  <c r="H395" i="114"/>
  <c r="H396" i="114"/>
  <c r="H397" i="114"/>
  <c r="H398" i="114"/>
  <c r="H399" i="114"/>
  <c r="H400" i="114"/>
  <c r="H401" i="114"/>
  <c r="H402" i="114"/>
  <c r="H403" i="114"/>
  <c r="H404" i="114"/>
  <c r="H405" i="114"/>
  <c r="H406" i="114"/>
  <c r="H407" i="114"/>
  <c r="H408" i="114"/>
  <c r="H409" i="114"/>
  <c r="H410" i="114"/>
  <c r="H411" i="114"/>
  <c r="H412" i="114"/>
  <c r="H413" i="114"/>
  <c r="H414" i="114"/>
  <c r="H415" i="114"/>
  <c r="H416" i="114"/>
  <c r="H417" i="114"/>
  <c r="H418" i="114"/>
  <c r="H419" i="114"/>
  <c r="H420" i="114"/>
  <c r="H421" i="114"/>
  <c r="H422" i="114"/>
  <c r="H423" i="114"/>
  <c r="H424" i="114"/>
  <c r="H425" i="114"/>
  <c r="H426" i="114"/>
  <c r="H427" i="114"/>
  <c r="H428" i="114"/>
  <c r="H429" i="114"/>
  <c r="H430" i="114"/>
  <c r="H431" i="114"/>
  <c r="H432" i="114"/>
  <c r="H433" i="114"/>
  <c r="H434" i="114"/>
  <c r="H435" i="114"/>
  <c r="H436" i="114"/>
  <c r="H437" i="114"/>
  <c r="H438" i="114"/>
  <c r="H439" i="114"/>
  <c r="H440" i="114"/>
  <c r="H441" i="114"/>
  <c r="H442" i="114"/>
  <c r="H443" i="114"/>
  <c r="H444" i="114"/>
  <c r="H445" i="114"/>
  <c r="H446" i="114"/>
  <c r="H447" i="114"/>
  <c r="H448" i="114"/>
  <c r="H449" i="114"/>
  <c r="H450" i="114"/>
  <c r="H451" i="114"/>
  <c r="H452" i="114"/>
  <c r="H453" i="114"/>
  <c r="H454" i="114"/>
  <c r="H455" i="114"/>
  <c r="H456" i="114"/>
  <c r="H457" i="114"/>
  <c r="H458" i="114"/>
  <c r="H459" i="114"/>
  <c r="H460" i="114"/>
  <c r="H461" i="114"/>
  <c r="H462" i="114"/>
  <c r="H463" i="114"/>
  <c r="H464" i="114"/>
  <c r="H465" i="114"/>
  <c r="H466" i="114"/>
  <c r="H467" i="114"/>
  <c r="H468" i="114"/>
  <c r="H469" i="114"/>
  <c r="H470" i="114"/>
  <c r="H471" i="114"/>
  <c r="H472" i="114"/>
  <c r="H473" i="114"/>
  <c r="H474" i="114"/>
  <c r="H475" i="114"/>
  <c r="H476" i="114"/>
  <c r="H477" i="114"/>
  <c r="H478" i="114"/>
  <c r="H479" i="114"/>
  <c r="H480" i="114"/>
  <c r="H481" i="114"/>
  <c r="H482" i="114"/>
  <c r="H483" i="114"/>
  <c r="H484" i="114"/>
  <c r="H485" i="114"/>
  <c r="H486" i="114"/>
  <c r="H487" i="114"/>
  <c r="H488" i="114"/>
  <c r="H489" i="114"/>
  <c r="H490" i="114"/>
  <c r="H491" i="114"/>
  <c r="H492" i="114"/>
  <c r="H493" i="114"/>
  <c r="H494" i="114"/>
  <c r="H495" i="114"/>
  <c r="H496" i="114"/>
  <c r="H497" i="114"/>
  <c r="H498" i="114"/>
  <c r="H499" i="114"/>
  <c r="H500" i="114"/>
  <c r="H501" i="114"/>
  <c r="H502" i="114"/>
  <c r="H503" i="114"/>
  <c r="H504" i="114"/>
  <c r="H505" i="114"/>
  <c r="H506" i="114"/>
  <c r="H507" i="114"/>
  <c r="H508" i="114"/>
  <c r="H509" i="114"/>
  <c r="H510" i="114"/>
  <c r="H511" i="114"/>
  <c r="H512" i="114"/>
  <c r="H513" i="114"/>
  <c r="H514" i="114"/>
  <c r="H515" i="114"/>
  <c r="H516" i="114"/>
  <c r="H517" i="114"/>
  <c r="H518" i="114"/>
  <c r="H519" i="114"/>
  <c r="H520" i="114"/>
  <c r="H521" i="114"/>
  <c r="H522" i="114"/>
  <c r="H523" i="114"/>
  <c r="H524" i="114"/>
  <c r="H525" i="114"/>
  <c r="H526" i="114"/>
  <c r="H527" i="114"/>
  <c r="H528" i="114"/>
  <c r="H529" i="114"/>
  <c r="H530" i="114"/>
  <c r="H531" i="114"/>
  <c r="H532" i="114"/>
  <c r="H533" i="114"/>
  <c r="H534" i="114"/>
  <c r="H535" i="114"/>
  <c r="H536" i="114"/>
  <c r="H537" i="114"/>
  <c r="H538" i="114"/>
  <c r="H539" i="114"/>
  <c r="H540" i="114"/>
  <c r="H541" i="114"/>
  <c r="H542" i="114"/>
  <c r="H543" i="114"/>
  <c r="H544" i="114"/>
  <c r="H545" i="114"/>
  <c r="H546" i="114"/>
  <c r="H547" i="114"/>
  <c r="H548" i="114"/>
  <c r="H549" i="114"/>
  <c r="H550" i="114"/>
  <c r="H551" i="114"/>
  <c r="H552" i="114"/>
  <c r="H553" i="114"/>
  <c r="H554" i="114"/>
  <c r="H555" i="114"/>
  <c r="H556" i="114"/>
  <c r="H557" i="114"/>
  <c r="H558" i="114"/>
  <c r="H559" i="114"/>
  <c r="H560" i="114"/>
  <c r="H561" i="114"/>
  <c r="H562" i="114"/>
  <c r="H563" i="114"/>
  <c r="H564" i="114"/>
  <c r="H565" i="114"/>
  <c r="H566" i="114"/>
  <c r="H567" i="114"/>
  <c r="H568" i="114"/>
  <c r="H569" i="114"/>
  <c r="H570" i="114"/>
  <c r="H571" i="114"/>
  <c r="H572" i="114"/>
  <c r="H573" i="114"/>
  <c r="H574" i="114"/>
  <c r="H575" i="114"/>
  <c r="H576" i="114"/>
  <c r="H577" i="114"/>
  <c r="H578" i="114"/>
  <c r="H579" i="114"/>
  <c r="H580" i="114"/>
  <c r="H581" i="114"/>
  <c r="H582" i="114"/>
  <c r="H583" i="114"/>
  <c r="H584" i="114"/>
  <c r="H585" i="114"/>
  <c r="H586" i="114"/>
  <c r="H587" i="114"/>
  <c r="H588" i="114"/>
  <c r="H589" i="114"/>
  <c r="H590" i="114"/>
  <c r="H591" i="114"/>
  <c r="H592" i="114"/>
  <c r="H593" i="114"/>
  <c r="H594" i="114"/>
  <c r="H595" i="114"/>
  <c r="H596" i="114"/>
  <c r="H597" i="114"/>
  <c r="H598" i="114"/>
  <c r="H599" i="114"/>
  <c r="H600" i="114"/>
  <c r="H601" i="114"/>
  <c r="H602" i="114"/>
  <c r="H603" i="114"/>
  <c r="H604" i="114"/>
  <c r="H605" i="114"/>
  <c r="H606" i="114"/>
  <c r="H607" i="114"/>
  <c r="H608" i="114"/>
  <c r="H609" i="114"/>
  <c r="H610" i="114"/>
  <c r="H611" i="114"/>
  <c r="H612" i="114"/>
  <c r="H613" i="114"/>
  <c r="H614" i="114"/>
  <c r="H615" i="114"/>
  <c r="H616" i="114"/>
  <c r="H617" i="114"/>
  <c r="H618" i="114"/>
  <c r="H619" i="114"/>
  <c r="H620" i="114"/>
  <c r="H621" i="114"/>
  <c r="H622" i="114"/>
  <c r="H623" i="114"/>
  <c r="H624" i="114"/>
  <c r="H625" i="114"/>
  <c r="H626" i="114"/>
  <c r="H627" i="114"/>
  <c r="H628" i="114"/>
  <c r="H629" i="114"/>
  <c r="H630" i="114"/>
  <c r="H631" i="114"/>
  <c r="H632" i="114"/>
  <c r="H633" i="114"/>
  <c r="H634" i="114"/>
  <c r="H635" i="114"/>
  <c r="H636" i="114"/>
  <c r="H637" i="114"/>
  <c r="H638" i="114"/>
  <c r="H639" i="114"/>
  <c r="H640" i="114"/>
  <c r="H641" i="114"/>
  <c r="H642" i="114"/>
  <c r="H643" i="114"/>
  <c r="H644" i="114"/>
  <c r="H645" i="114"/>
  <c r="H646" i="114"/>
  <c r="H647" i="114"/>
  <c r="H648" i="114"/>
  <c r="H649" i="114"/>
  <c r="H650" i="114"/>
  <c r="H651" i="114"/>
  <c r="H652" i="114"/>
  <c r="H653" i="114"/>
  <c r="H654" i="114"/>
  <c r="H655" i="114"/>
  <c r="H656" i="114"/>
  <c r="H657" i="114"/>
  <c r="H658" i="114"/>
  <c r="H659" i="114"/>
  <c r="H660" i="114"/>
  <c r="H661" i="114"/>
  <c r="H662" i="114"/>
  <c r="H663" i="114"/>
  <c r="H664" i="114"/>
  <c r="H665" i="114"/>
  <c r="H666" i="114"/>
  <c r="H667" i="114"/>
  <c r="H668" i="114"/>
  <c r="H669" i="114"/>
  <c r="H670" i="114"/>
  <c r="H671" i="114"/>
  <c r="H672" i="114"/>
  <c r="H673" i="114"/>
  <c r="H674" i="114"/>
  <c r="H675" i="114"/>
  <c r="H676" i="114"/>
  <c r="H677" i="114"/>
  <c r="H678" i="114"/>
  <c r="H679" i="114"/>
  <c r="H680" i="114"/>
  <c r="H681" i="114"/>
  <c r="H682" i="114"/>
  <c r="H683" i="114"/>
  <c r="H684" i="114"/>
  <c r="H685" i="114"/>
  <c r="H686" i="114"/>
  <c r="H687" i="114"/>
  <c r="H688" i="114"/>
  <c r="H689" i="114"/>
  <c r="H690" i="114"/>
  <c r="H691" i="114"/>
  <c r="H692" i="114"/>
  <c r="H693" i="114"/>
  <c r="H694" i="114"/>
  <c r="H695" i="114"/>
  <c r="H696" i="114"/>
  <c r="H697" i="114"/>
  <c r="H698" i="114"/>
  <c r="H699" i="114"/>
  <c r="H700" i="114"/>
  <c r="G1" i="114"/>
  <c r="G2" i="114"/>
  <c r="G3" i="114"/>
  <c r="G4" i="114"/>
  <c r="G5" i="114"/>
  <c r="G6" i="114"/>
  <c r="G7" i="114"/>
  <c r="G8" i="114"/>
  <c r="G9" i="114"/>
  <c r="G10" i="114"/>
  <c r="G11" i="114"/>
  <c r="G12" i="114"/>
  <c r="G13" i="114"/>
  <c r="G14" i="114"/>
  <c r="G15" i="114"/>
  <c r="G16" i="114"/>
  <c r="G17" i="114"/>
  <c r="G18" i="114"/>
  <c r="G19" i="114"/>
  <c r="G20" i="114"/>
  <c r="G21" i="114"/>
  <c r="G22" i="114"/>
  <c r="G23" i="114"/>
  <c r="G24" i="114"/>
  <c r="G25" i="114"/>
  <c r="G26" i="114"/>
  <c r="G27" i="114"/>
  <c r="G28" i="114"/>
  <c r="G29" i="114"/>
  <c r="G30" i="114"/>
  <c r="G31" i="114"/>
  <c r="G32" i="114"/>
  <c r="G33" i="114"/>
  <c r="G34" i="114"/>
  <c r="G35" i="114"/>
  <c r="G36" i="114"/>
  <c r="G37" i="114"/>
  <c r="G38" i="114"/>
  <c r="G39" i="114"/>
  <c r="G40" i="114"/>
  <c r="G41" i="114"/>
  <c r="G42" i="114"/>
  <c r="G43" i="114"/>
  <c r="G44" i="114"/>
  <c r="G45" i="114"/>
  <c r="G46" i="114"/>
  <c r="G47" i="114"/>
  <c r="G48" i="114"/>
  <c r="G49" i="114"/>
  <c r="G50" i="114"/>
  <c r="G51" i="114"/>
  <c r="G52" i="114"/>
  <c r="G53" i="114"/>
  <c r="G54" i="114"/>
  <c r="G55" i="114"/>
  <c r="G56" i="114"/>
  <c r="G57" i="114"/>
  <c r="G58" i="114"/>
  <c r="G59" i="114"/>
  <c r="G60" i="114"/>
  <c r="G61" i="114"/>
  <c r="G62" i="114"/>
  <c r="G63" i="114"/>
  <c r="G64" i="114"/>
  <c r="G65" i="114"/>
  <c r="G66" i="114"/>
  <c r="G67" i="114"/>
  <c r="G68" i="114"/>
  <c r="G69" i="114"/>
  <c r="G70" i="114"/>
  <c r="G71" i="114"/>
  <c r="G72" i="114"/>
  <c r="G73" i="114"/>
  <c r="G74" i="114"/>
  <c r="G75" i="114"/>
  <c r="G76" i="114"/>
  <c r="G77" i="114"/>
  <c r="G78" i="114"/>
  <c r="G79" i="114"/>
  <c r="G80" i="114"/>
  <c r="G81" i="114"/>
  <c r="G82" i="114"/>
  <c r="G83" i="114"/>
  <c r="G84" i="114"/>
  <c r="G85" i="114"/>
  <c r="G86" i="114"/>
  <c r="G87" i="114"/>
  <c r="G88" i="114"/>
  <c r="G89" i="114"/>
  <c r="G90" i="114"/>
  <c r="G91" i="114"/>
  <c r="G92" i="114"/>
  <c r="G93" i="114"/>
  <c r="G94" i="114"/>
  <c r="G95" i="114"/>
  <c r="G96" i="114"/>
  <c r="G97" i="114"/>
  <c r="G98" i="114"/>
  <c r="G99" i="114"/>
  <c r="G100" i="114"/>
  <c r="G101" i="114"/>
  <c r="G102" i="114"/>
  <c r="G103" i="114"/>
  <c r="G104" i="114"/>
  <c r="G105" i="114"/>
  <c r="G106" i="114"/>
  <c r="G107" i="114"/>
  <c r="G108" i="114"/>
  <c r="G109" i="114"/>
  <c r="G110" i="114"/>
  <c r="G111" i="114"/>
  <c r="G112" i="114"/>
  <c r="G113" i="114"/>
  <c r="G114" i="114"/>
  <c r="G115" i="114"/>
  <c r="G116" i="114"/>
  <c r="G117" i="114"/>
  <c r="G118" i="114"/>
  <c r="G119" i="114"/>
  <c r="G120" i="114"/>
  <c r="G121" i="114"/>
  <c r="G122" i="114"/>
  <c r="G123" i="114"/>
  <c r="G124" i="114"/>
  <c r="G125" i="114"/>
  <c r="G126" i="114"/>
  <c r="G127" i="114"/>
  <c r="G128" i="114"/>
  <c r="G129" i="114"/>
  <c r="G130" i="114"/>
  <c r="G131" i="114"/>
  <c r="G132" i="114"/>
  <c r="G133" i="114"/>
  <c r="G134" i="114"/>
  <c r="G135" i="114"/>
  <c r="G136" i="114"/>
  <c r="G137" i="114"/>
  <c r="G138" i="114"/>
  <c r="G139" i="114"/>
  <c r="G140" i="114"/>
  <c r="G141" i="114"/>
  <c r="G142" i="114"/>
  <c r="G143" i="114"/>
  <c r="G144" i="114"/>
  <c r="G145" i="114"/>
  <c r="G146" i="114"/>
  <c r="G147" i="114"/>
  <c r="G148" i="114"/>
  <c r="G149" i="114"/>
  <c r="G150" i="114"/>
  <c r="G151" i="114"/>
  <c r="G152" i="114"/>
  <c r="G153" i="114"/>
  <c r="G154" i="114"/>
  <c r="G155" i="114"/>
  <c r="G156" i="114"/>
  <c r="G157" i="114"/>
  <c r="G158" i="114"/>
  <c r="G159" i="114"/>
  <c r="G160" i="114"/>
  <c r="G161" i="114"/>
  <c r="G162" i="114"/>
  <c r="G163" i="114"/>
  <c r="G164" i="114"/>
  <c r="G165" i="114"/>
  <c r="G166" i="114"/>
  <c r="G167" i="114"/>
  <c r="G168" i="114"/>
  <c r="G169" i="114"/>
  <c r="G170" i="114"/>
  <c r="G171" i="114"/>
  <c r="G172" i="114"/>
  <c r="G173" i="114"/>
  <c r="G174" i="114"/>
  <c r="G175" i="114"/>
  <c r="G176" i="114"/>
  <c r="G177" i="114"/>
  <c r="G178" i="114"/>
  <c r="G179" i="114"/>
  <c r="G180" i="114"/>
  <c r="G181" i="114"/>
  <c r="G182" i="114"/>
  <c r="G183" i="114"/>
  <c r="G184" i="114"/>
  <c r="G185" i="114"/>
  <c r="G186" i="114"/>
  <c r="G187" i="114"/>
  <c r="G188" i="114"/>
  <c r="G189" i="114"/>
  <c r="G190" i="114"/>
  <c r="G191" i="114"/>
  <c r="G192" i="114"/>
  <c r="G193" i="114"/>
  <c r="G194" i="114"/>
  <c r="G195" i="114"/>
  <c r="G196" i="114"/>
  <c r="G197" i="114"/>
  <c r="G198" i="114"/>
  <c r="G199" i="114"/>
  <c r="G200" i="114"/>
  <c r="G201" i="114"/>
  <c r="G202" i="114"/>
  <c r="G203" i="114"/>
  <c r="G204" i="114"/>
  <c r="G205" i="114"/>
  <c r="G206" i="114"/>
  <c r="G207" i="114"/>
  <c r="G208" i="114"/>
  <c r="G209" i="114"/>
  <c r="G210" i="114"/>
  <c r="G211" i="114"/>
  <c r="G212" i="114"/>
  <c r="G213" i="114"/>
  <c r="G214" i="114"/>
  <c r="G215" i="114"/>
  <c r="G216" i="114"/>
  <c r="G217" i="114"/>
  <c r="G218" i="114"/>
  <c r="G219" i="114"/>
  <c r="G220" i="114"/>
  <c r="G221" i="114"/>
  <c r="G222" i="114"/>
  <c r="G223" i="114"/>
  <c r="G224" i="114"/>
  <c r="G225" i="114"/>
  <c r="G226" i="114"/>
  <c r="G227" i="114"/>
  <c r="G228" i="114"/>
  <c r="G229" i="114"/>
  <c r="G230" i="114"/>
  <c r="G231" i="114"/>
  <c r="G232" i="114"/>
  <c r="G233" i="114"/>
  <c r="G234" i="114"/>
  <c r="G235" i="114"/>
  <c r="G236" i="114"/>
  <c r="G237" i="114"/>
  <c r="G238" i="114"/>
  <c r="G239" i="114"/>
  <c r="G240" i="114"/>
  <c r="G241" i="114"/>
  <c r="G242" i="114"/>
  <c r="G243" i="114"/>
  <c r="G244" i="114"/>
  <c r="G245" i="114"/>
  <c r="G246" i="114"/>
  <c r="G247" i="114"/>
  <c r="G248" i="114"/>
  <c r="G249" i="114"/>
  <c r="G250" i="114"/>
  <c r="G251" i="114"/>
  <c r="G252" i="114"/>
  <c r="G253" i="114"/>
  <c r="G254" i="114"/>
  <c r="G255" i="114"/>
  <c r="G256" i="114"/>
  <c r="G257" i="114"/>
  <c r="G258" i="114"/>
  <c r="G259" i="114"/>
  <c r="G260" i="114"/>
  <c r="G261" i="114"/>
  <c r="G262" i="114"/>
  <c r="G263" i="114"/>
  <c r="G264" i="114"/>
  <c r="G265" i="114"/>
  <c r="G266" i="114"/>
  <c r="G267" i="114"/>
  <c r="G268" i="114"/>
  <c r="G269" i="114"/>
  <c r="G270" i="114"/>
  <c r="G271" i="114"/>
  <c r="G272" i="114"/>
  <c r="G273" i="114"/>
  <c r="G274" i="114"/>
  <c r="G275" i="114"/>
  <c r="G276" i="114"/>
  <c r="G277" i="114"/>
  <c r="G278" i="114"/>
  <c r="G279" i="114"/>
  <c r="G280" i="114"/>
  <c r="G281" i="114"/>
  <c r="G282" i="114"/>
  <c r="G283" i="114"/>
  <c r="G284" i="114"/>
  <c r="G285" i="114"/>
  <c r="G286" i="114"/>
  <c r="G287" i="114"/>
  <c r="G288" i="114"/>
  <c r="G289" i="114"/>
  <c r="G290" i="114"/>
  <c r="G291" i="114"/>
  <c r="G292" i="114"/>
  <c r="G293" i="114"/>
  <c r="G294" i="114"/>
  <c r="G295" i="114"/>
  <c r="G296" i="114"/>
  <c r="G297" i="114"/>
  <c r="G298" i="114"/>
  <c r="G299" i="114"/>
  <c r="G300" i="114"/>
  <c r="G301" i="114"/>
  <c r="G302" i="114"/>
  <c r="G303" i="114"/>
  <c r="G304" i="114"/>
  <c r="G305" i="114"/>
  <c r="G306" i="114"/>
  <c r="G307" i="114"/>
  <c r="G308" i="114"/>
  <c r="G309" i="114"/>
  <c r="G310" i="114"/>
  <c r="G311" i="114"/>
  <c r="G312" i="114"/>
  <c r="G313" i="114"/>
  <c r="G314" i="114"/>
  <c r="G315" i="114"/>
  <c r="G316" i="114"/>
  <c r="G317" i="114"/>
  <c r="G318" i="114"/>
  <c r="G319" i="114"/>
  <c r="G320" i="114"/>
  <c r="G321" i="114"/>
  <c r="G322" i="114"/>
  <c r="G323" i="114"/>
  <c r="G324" i="114"/>
  <c r="G325" i="114"/>
  <c r="G326" i="114"/>
  <c r="G327" i="114"/>
  <c r="G328" i="114"/>
  <c r="G329" i="114"/>
  <c r="G330" i="114"/>
  <c r="G331" i="114"/>
  <c r="G332" i="114"/>
  <c r="G333" i="114"/>
  <c r="G334" i="114"/>
  <c r="G335" i="114"/>
  <c r="G336" i="114"/>
  <c r="G337" i="114"/>
  <c r="G338" i="114"/>
  <c r="G339" i="114"/>
  <c r="G340" i="114"/>
  <c r="G341" i="114"/>
  <c r="G342" i="114"/>
  <c r="G343" i="114"/>
  <c r="G344" i="114"/>
  <c r="G345" i="114"/>
  <c r="G346" i="114"/>
  <c r="G347" i="114"/>
  <c r="G348" i="114"/>
  <c r="G349" i="114"/>
  <c r="G350" i="114"/>
  <c r="G351" i="114"/>
  <c r="G352" i="114"/>
  <c r="G353" i="114"/>
  <c r="G354" i="114"/>
  <c r="G355" i="114"/>
  <c r="G356" i="114"/>
  <c r="G357" i="114"/>
  <c r="G358" i="114"/>
  <c r="G359" i="114"/>
  <c r="G360" i="114"/>
  <c r="G361" i="114"/>
  <c r="G362" i="114"/>
  <c r="G363" i="114"/>
  <c r="G364" i="114"/>
  <c r="G365" i="114"/>
  <c r="G366" i="114"/>
  <c r="G367" i="114"/>
  <c r="G368" i="114"/>
  <c r="G369" i="114"/>
  <c r="G370" i="114"/>
  <c r="G371" i="114"/>
  <c r="G372" i="114"/>
  <c r="G373" i="114"/>
  <c r="G374" i="114"/>
  <c r="G375" i="114"/>
  <c r="G376" i="114"/>
  <c r="G377" i="114"/>
  <c r="G378" i="114"/>
  <c r="G379" i="114"/>
  <c r="G380" i="114"/>
  <c r="G381" i="114"/>
  <c r="G382" i="114"/>
  <c r="G383" i="114"/>
  <c r="G384" i="114"/>
  <c r="G385" i="114"/>
  <c r="G386" i="114"/>
  <c r="G387" i="114"/>
  <c r="G388" i="114"/>
  <c r="G389" i="114"/>
  <c r="G390" i="114"/>
  <c r="G391" i="114"/>
  <c r="G392" i="114"/>
  <c r="G393" i="114"/>
  <c r="G394" i="114"/>
  <c r="G395" i="114"/>
  <c r="G396" i="114"/>
  <c r="G397" i="114"/>
  <c r="G398" i="114"/>
  <c r="G399" i="114"/>
  <c r="G400" i="114"/>
  <c r="G401" i="114"/>
  <c r="G402" i="114"/>
  <c r="G403" i="114"/>
  <c r="G404" i="114"/>
  <c r="G405" i="114"/>
  <c r="G406" i="114"/>
  <c r="G407" i="114"/>
  <c r="G408" i="114"/>
  <c r="G409" i="114"/>
  <c r="G410" i="114"/>
  <c r="G411" i="114"/>
  <c r="G412" i="114"/>
  <c r="G413" i="114"/>
  <c r="G414" i="114"/>
  <c r="G415" i="114"/>
  <c r="G416" i="114"/>
  <c r="G417" i="114"/>
  <c r="G418" i="114"/>
  <c r="G419" i="114"/>
  <c r="G420" i="114"/>
  <c r="G421" i="114"/>
  <c r="G422" i="114"/>
  <c r="G423" i="114"/>
  <c r="G424" i="114"/>
  <c r="G425" i="114"/>
  <c r="G426" i="114"/>
  <c r="G427" i="114"/>
  <c r="G428" i="114"/>
  <c r="G429" i="114"/>
  <c r="G430" i="114"/>
  <c r="G431" i="114"/>
  <c r="G432" i="114"/>
  <c r="G433" i="114"/>
  <c r="G434" i="114"/>
  <c r="G435" i="114"/>
  <c r="G436" i="114"/>
  <c r="G437" i="114"/>
  <c r="G438" i="114"/>
  <c r="G439" i="114"/>
  <c r="G440" i="114"/>
  <c r="G441" i="114"/>
  <c r="G442" i="114"/>
  <c r="G443" i="114"/>
  <c r="G444" i="114"/>
  <c r="G445" i="114"/>
  <c r="G446" i="114"/>
  <c r="G447" i="114"/>
  <c r="G448" i="114"/>
  <c r="G449" i="114"/>
  <c r="G450" i="114"/>
  <c r="G451" i="114"/>
  <c r="G452" i="114"/>
  <c r="G453" i="114"/>
  <c r="G454" i="114"/>
  <c r="G455" i="114"/>
  <c r="G456" i="114"/>
  <c r="G457" i="114"/>
  <c r="G458" i="114"/>
  <c r="G459" i="114"/>
  <c r="G460" i="114"/>
  <c r="G461" i="114"/>
  <c r="G462" i="114"/>
  <c r="G463" i="114"/>
  <c r="G464" i="114"/>
  <c r="G465" i="114"/>
  <c r="G466" i="114"/>
  <c r="G467" i="114"/>
  <c r="G468" i="114"/>
  <c r="G469" i="114"/>
  <c r="G470" i="114"/>
  <c r="G471" i="114"/>
  <c r="G472" i="114"/>
  <c r="G473" i="114"/>
  <c r="G474" i="114"/>
  <c r="G475" i="114"/>
  <c r="G476" i="114"/>
  <c r="G477" i="114"/>
  <c r="G478" i="114"/>
  <c r="G479" i="114"/>
  <c r="G480" i="114"/>
  <c r="G481" i="114"/>
  <c r="G482" i="114"/>
  <c r="G483" i="114"/>
  <c r="G484" i="114"/>
  <c r="G485" i="114"/>
  <c r="G486" i="114"/>
  <c r="G487" i="114"/>
  <c r="G488" i="114"/>
  <c r="G489" i="114"/>
  <c r="G490" i="114"/>
  <c r="G491" i="114"/>
  <c r="G492" i="114"/>
  <c r="G493" i="114"/>
  <c r="G494" i="114"/>
  <c r="G495" i="114"/>
  <c r="G496" i="114"/>
  <c r="G497" i="114"/>
  <c r="G498" i="114"/>
  <c r="G499" i="114"/>
  <c r="G500" i="114"/>
  <c r="G501" i="114"/>
  <c r="G502" i="114"/>
  <c r="G503" i="114"/>
  <c r="G504" i="114"/>
  <c r="G505" i="114"/>
  <c r="G506" i="114"/>
  <c r="G507" i="114"/>
  <c r="G508" i="114"/>
  <c r="G509" i="114"/>
  <c r="G510" i="114"/>
  <c r="G511" i="114"/>
  <c r="G512" i="114"/>
  <c r="G513" i="114"/>
  <c r="G514" i="114"/>
  <c r="G515" i="114"/>
  <c r="G516" i="114"/>
  <c r="G517" i="114"/>
  <c r="G518" i="114"/>
  <c r="G519" i="114"/>
  <c r="G520" i="114"/>
  <c r="G521" i="114"/>
  <c r="G522" i="114"/>
  <c r="G523" i="114"/>
  <c r="G524" i="114"/>
  <c r="G525" i="114"/>
  <c r="G526" i="114"/>
  <c r="G527" i="114"/>
  <c r="G528" i="114"/>
  <c r="G529" i="114"/>
  <c r="G530" i="114"/>
  <c r="G531" i="114"/>
  <c r="G532" i="114"/>
  <c r="G533" i="114"/>
  <c r="G534" i="114"/>
  <c r="G535" i="114"/>
  <c r="G536" i="114"/>
  <c r="G537" i="114"/>
  <c r="G538" i="114"/>
  <c r="G539" i="114"/>
  <c r="G540" i="114"/>
  <c r="G541" i="114"/>
  <c r="G542" i="114"/>
  <c r="G543" i="114"/>
  <c r="G544" i="114"/>
  <c r="G545" i="114"/>
  <c r="G546" i="114"/>
  <c r="G547" i="114"/>
  <c r="G548" i="114"/>
  <c r="G549" i="114"/>
  <c r="G550" i="114"/>
  <c r="G551" i="114"/>
  <c r="G552" i="114"/>
  <c r="G553" i="114"/>
  <c r="G554" i="114"/>
  <c r="G555" i="114"/>
  <c r="G556" i="114"/>
  <c r="G557" i="114"/>
  <c r="G558" i="114"/>
  <c r="G559" i="114"/>
  <c r="G560" i="114"/>
  <c r="G561" i="114"/>
  <c r="G562" i="114"/>
  <c r="G563" i="114"/>
  <c r="G564" i="114"/>
  <c r="G565" i="114"/>
  <c r="G566" i="114"/>
  <c r="G567" i="114"/>
  <c r="G568" i="114"/>
  <c r="G569" i="114"/>
  <c r="G570" i="114"/>
  <c r="G571" i="114"/>
  <c r="G572" i="114"/>
  <c r="G573" i="114"/>
  <c r="G574" i="114"/>
  <c r="G575" i="114"/>
  <c r="G576" i="114"/>
  <c r="G577" i="114"/>
  <c r="G578" i="114"/>
  <c r="G579" i="114"/>
  <c r="G580" i="114"/>
  <c r="G581" i="114"/>
  <c r="G582" i="114"/>
  <c r="G583" i="114"/>
  <c r="G584" i="114"/>
  <c r="G585" i="114"/>
  <c r="G586" i="114"/>
  <c r="G587" i="114"/>
  <c r="G588" i="114"/>
  <c r="G589" i="114"/>
  <c r="G590" i="114"/>
  <c r="G591" i="114"/>
  <c r="G592" i="114"/>
  <c r="G593" i="114"/>
  <c r="G594" i="114"/>
  <c r="G595" i="114"/>
  <c r="G596" i="114"/>
  <c r="G597" i="114"/>
  <c r="G598" i="114"/>
  <c r="G599" i="114"/>
  <c r="G600" i="114"/>
  <c r="G601" i="114"/>
  <c r="G602" i="114"/>
  <c r="G603" i="114"/>
  <c r="G604" i="114"/>
  <c r="G605" i="114"/>
  <c r="G606" i="114"/>
  <c r="G607" i="114"/>
  <c r="G608" i="114"/>
  <c r="G609" i="114"/>
  <c r="G610" i="114"/>
  <c r="G611" i="114"/>
  <c r="G612" i="114"/>
  <c r="G613" i="114"/>
  <c r="G614" i="114"/>
  <c r="G615" i="114"/>
  <c r="G616" i="114"/>
  <c r="G617" i="114"/>
  <c r="G618" i="114"/>
  <c r="G619" i="114"/>
  <c r="G620" i="114"/>
  <c r="G621" i="114"/>
  <c r="G622" i="114"/>
  <c r="G623" i="114"/>
  <c r="G624" i="114"/>
  <c r="G625" i="114"/>
  <c r="G626" i="114"/>
  <c r="G627" i="114"/>
  <c r="G628" i="114"/>
  <c r="G629" i="114"/>
  <c r="G630" i="114"/>
  <c r="G631" i="114"/>
  <c r="G632" i="114"/>
  <c r="G633" i="114"/>
  <c r="G634" i="114"/>
  <c r="G635" i="114"/>
  <c r="G636" i="114"/>
  <c r="G637" i="114"/>
  <c r="G638" i="114"/>
  <c r="G639" i="114"/>
  <c r="G640" i="114"/>
  <c r="G641" i="114"/>
  <c r="G642" i="114"/>
  <c r="G643" i="114"/>
  <c r="G644" i="114"/>
  <c r="G645" i="114"/>
  <c r="G646" i="114"/>
  <c r="G647" i="114"/>
  <c r="G648" i="114"/>
  <c r="G649" i="114"/>
  <c r="G650" i="114"/>
  <c r="G651" i="114"/>
  <c r="G652" i="114"/>
  <c r="G653" i="114"/>
  <c r="G654" i="114"/>
  <c r="G655" i="114"/>
  <c r="G656" i="114"/>
  <c r="G657" i="114"/>
  <c r="G658" i="114"/>
  <c r="G659" i="114"/>
  <c r="G660" i="114"/>
  <c r="G661" i="114"/>
  <c r="G662" i="114"/>
  <c r="G663" i="114"/>
  <c r="G664" i="114"/>
  <c r="G665" i="114"/>
  <c r="G666" i="114"/>
  <c r="G667" i="114"/>
  <c r="G668" i="114"/>
  <c r="G669" i="114"/>
  <c r="G670" i="114"/>
  <c r="G671" i="114"/>
  <c r="G672" i="114"/>
  <c r="G673" i="114"/>
  <c r="G674" i="114"/>
  <c r="G675" i="114"/>
  <c r="G676" i="114"/>
  <c r="G677" i="114"/>
  <c r="G678" i="114"/>
  <c r="G679" i="114"/>
  <c r="G680" i="114"/>
  <c r="G681" i="114"/>
  <c r="G682" i="114"/>
  <c r="G683" i="114"/>
  <c r="G684" i="114"/>
  <c r="G685" i="114"/>
  <c r="G686" i="114"/>
  <c r="G687" i="114"/>
  <c r="G688" i="114"/>
  <c r="G689" i="114"/>
  <c r="G690" i="114"/>
  <c r="G691" i="114"/>
  <c r="G692" i="114"/>
  <c r="G693" i="114"/>
  <c r="G694" i="114"/>
  <c r="G695" i="114"/>
  <c r="G696" i="114"/>
  <c r="G697" i="114"/>
  <c r="G698" i="114"/>
  <c r="G699" i="114"/>
  <c r="G700" i="114"/>
  <c r="F1" i="114"/>
  <c r="F2" i="114"/>
  <c r="F3" i="114"/>
  <c r="F4" i="114"/>
  <c r="F5" i="114"/>
  <c r="F6" i="114"/>
  <c r="F7" i="114"/>
  <c r="F8" i="114"/>
  <c r="F9" i="114"/>
  <c r="F10" i="114"/>
  <c r="F11" i="114"/>
  <c r="F12" i="114"/>
  <c r="F13" i="114"/>
  <c r="F14" i="114"/>
  <c r="F15" i="114"/>
  <c r="F16" i="114"/>
  <c r="F17" i="114"/>
  <c r="F18" i="114"/>
  <c r="F19" i="114"/>
  <c r="F20" i="114"/>
  <c r="F21" i="114"/>
  <c r="F22" i="114"/>
  <c r="F23" i="114"/>
  <c r="F24" i="114"/>
  <c r="F25" i="114"/>
  <c r="F26" i="114"/>
  <c r="F27" i="114"/>
  <c r="F28" i="114"/>
  <c r="F29" i="114"/>
  <c r="F30" i="114"/>
  <c r="F31" i="114"/>
  <c r="F32" i="114"/>
  <c r="F33" i="114"/>
  <c r="F34" i="114"/>
  <c r="F35" i="114"/>
  <c r="F36" i="114"/>
  <c r="F37" i="114"/>
  <c r="F38" i="114"/>
  <c r="F39" i="114"/>
  <c r="F40" i="114"/>
  <c r="F41" i="114"/>
  <c r="F42" i="114"/>
  <c r="F43" i="114"/>
  <c r="F44" i="114"/>
  <c r="F45" i="114"/>
  <c r="F46" i="114"/>
  <c r="F47" i="114"/>
  <c r="F48" i="114"/>
  <c r="F49" i="114"/>
  <c r="F50" i="114"/>
  <c r="F51" i="114"/>
  <c r="F52" i="114"/>
  <c r="F53" i="114"/>
  <c r="F54" i="114"/>
  <c r="F55" i="114"/>
  <c r="F56" i="114"/>
  <c r="F57" i="114"/>
  <c r="F58" i="114"/>
  <c r="F59" i="114"/>
  <c r="F60" i="114"/>
  <c r="F61" i="114"/>
  <c r="F62" i="114"/>
  <c r="F63" i="114"/>
  <c r="F64" i="114"/>
  <c r="F65" i="114"/>
  <c r="F66" i="114"/>
  <c r="F67" i="114"/>
  <c r="F68" i="114"/>
  <c r="F69" i="114"/>
  <c r="F70" i="114"/>
  <c r="F71" i="114"/>
  <c r="F72" i="114"/>
  <c r="F73" i="114"/>
  <c r="F74" i="114"/>
  <c r="F75" i="114"/>
  <c r="F76" i="114"/>
  <c r="F77" i="114"/>
  <c r="F78" i="114"/>
  <c r="F79" i="114"/>
  <c r="F80" i="114"/>
  <c r="F81" i="114"/>
  <c r="F82" i="114"/>
  <c r="F83" i="114"/>
  <c r="F84" i="114"/>
  <c r="F85" i="114"/>
  <c r="F86" i="114"/>
  <c r="F87" i="114"/>
  <c r="F88" i="114"/>
  <c r="F89" i="114"/>
  <c r="F90" i="114"/>
  <c r="F91" i="114"/>
  <c r="F92" i="114"/>
  <c r="F93" i="114"/>
  <c r="F94" i="114"/>
  <c r="F95" i="114"/>
  <c r="F96" i="114"/>
  <c r="F97" i="114"/>
  <c r="F98" i="114"/>
  <c r="F99" i="114"/>
  <c r="F100" i="114"/>
  <c r="F101" i="114"/>
  <c r="F102" i="114"/>
  <c r="F103" i="114"/>
  <c r="F104" i="114"/>
  <c r="F105" i="114"/>
  <c r="F106" i="114"/>
  <c r="F107" i="114"/>
  <c r="F108" i="114"/>
  <c r="F109" i="114"/>
  <c r="F110" i="114"/>
  <c r="F111" i="114"/>
  <c r="F112" i="114"/>
  <c r="F113" i="114"/>
  <c r="F114" i="114"/>
  <c r="F115" i="114"/>
  <c r="F116" i="114"/>
  <c r="F117" i="114"/>
  <c r="F118" i="114"/>
  <c r="F119" i="114"/>
  <c r="F120" i="114"/>
  <c r="F121" i="114"/>
  <c r="F122" i="114"/>
  <c r="F123" i="114"/>
  <c r="F124" i="114"/>
  <c r="F125" i="114"/>
  <c r="F126" i="114"/>
  <c r="F127" i="114"/>
  <c r="F128" i="114"/>
  <c r="F129" i="114"/>
  <c r="F130" i="114"/>
  <c r="F131" i="114"/>
  <c r="F132" i="114"/>
  <c r="F133" i="114"/>
  <c r="F134" i="114"/>
  <c r="F135" i="114"/>
  <c r="F136" i="114"/>
  <c r="F137" i="114"/>
  <c r="F138" i="114"/>
  <c r="F139" i="114"/>
  <c r="F140" i="114"/>
  <c r="F141" i="114"/>
  <c r="F142" i="114"/>
  <c r="F143" i="114"/>
  <c r="F144" i="114"/>
  <c r="F145" i="114"/>
  <c r="F146" i="114"/>
  <c r="F147" i="114"/>
  <c r="F148" i="114"/>
  <c r="F149" i="114"/>
  <c r="F150" i="114"/>
  <c r="F151" i="114"/>
  <c r="F152" i="114"/>
  <c r="F153" i="114"/>
  <c r="F154" i="114"/>
  <c r="F155" i="114"/>
  <c r="F156" i="114"/>
  <c r="F157" i="114"/>
  <c r="F158" i="114"/>
  <c r="F159" i="114"/>
  <c r="F160" i="114"/>
  <c r="F161" i="114"/>
  <c r="F162" i="114"/>
  <c r="F163" i="114"/>
  <c r="F164" i="114"/>
  <c r="F165" i="114"/>
  <c r="F166" i="114"/>
  <c r="F167" i="114"/>
  <c r="F168" i="114"/>
  <c r="F169" i="114"/>
  <c r="F170" i="114"/>
  <c r="F171" i="114"/>
  <c r="F172" i="114"/>
  <c r="F173" i="114"/>
  <c r="F174" i="114"/>
  <c r="F175" i="114"/>
  <c r="F176" i="114"/>
  <c r="F177" i="114"/>
  <c r="F178" i="114"/>
  <c r="F179" i="114"/>
  <c r="F180" i="114"/>
  <c r="F181" i="114"/>
  <c r="F182" i="114"/>
  <c r="F183" i="114"/>
  <c r="F184" i="114"/>
  <c r="F185" i="114"/>
  <c r="F186" i="114"/>
  <c r="F187" i="114"/>
  <c r="F188" i="114"/>
  <c r="F189" i="114"/>
  <c r="F190" i="114"/>
  <c r="F191" i="114"/>
  <c r="F192" i="114"/>
  <c r="F193" i="114"/>
  <c r="F194" i="114"/>
  <c r="F195" i="114"/>
  <c r="F196" i="114"/>
  <c r="F197" i="114"/>
  <c r="F198" i="114"/>
  <c r="F199" i="114"/>
  <c r="F200" i="114"/>
  <c r="F201" i="114"/>
  <c r="F202" i="114"/>
  <c r="F203" i="114"/>
  <c r="F204" i="114"/>
  <c r="F205" i="114"/>
  <c r="F206" i="114"/>
  <c r="F207" i="114"/>
  <c r="F208" i="114"/>
  <c r="F209" i="114"/>
  <c r="F210" i="114"/>
  <c r="F211" i="114"/>
  <c r="F212" i="114"/>
  <c r="F213" i="114"/>
  <c r="F214" i="114"/>
  <c r="F215" i="114"/>
  <c r="F216" i="114"/>
  <c r="F217" i="114"/>
  <c r="F218" i="114"/>
  <c r="F219" i="114"/>
  <c r="F220" i="114"/>
  <c r="F221" i="114"/>
  <c r="F222" i="114"/>
  <c r="F223" i="114"/>
  <c r="F224" i="114"/>
  <c r="F225" i="114"/>
  <c r="F226" i="114"/>
  <c r="F227" i="114"/>
  <c r="F228" i="114"/>
  <c r="F229" i="114"/>
  <c r="F230" i="114"/>
  <c r="F231" i="114"/>
  <c r="F232" i="114"/>
  <c r="F233" i="114"/>
  <c r="F234" i="114"/>
  <c r="F235" i="114"/>
  <c r="F236" i="114"/>
  <c r="F237" i="114"/>
  <c r="F238" i="114"/>
  <c r="F239" i="114"/>
  <c r="F240" i="114"/>
  <c r="F241" i="114"/>
  <c r="F242" i="114"/>
  <c r="F243" i="114"/>
  <c r="F244" i="114"/>
  <c r="F245" i="114"/>
  <c r="F246" i="114"/>
  <c r="F247" i="114"/>
  <c r="F248" i="114"/>
  <c r="F249" i="114"/>
  <c r="F250" i="114"/>
  <c r="F251" i="114"/>
  <c r="F252" i="114"/>
  <c r="F253" i="114"/>
  <c r="F254" i="114"/>
  <c r="F255" i="114"/>
  <c r="F256" i="114"/>
  <c r="F257" i="114"/>
  <c r="F258" i="114"/>
  <c r="F259" i="114"/>
  <c r="F260" i="114"/>
  <c r="F261" i="114"/>
  <c r="F262" i="114"/>
  <c r="F263" i="114"/>
  <c r="F264" i="114"/>
  <c r="F265" i="114"/>
  <c r="F266" i="114"/>
  <c r="F267" i="114"/>
  <c r="F268" i="114"/>
  <c r="F269" i="114"/>
  <c r="F270" i="114"/>
  <c r="F271" i="114"/>
  <c r="F272" i="114"/>
  <c r="F273" i="114"/>
  <c r="F274" i="114"/>
  <c r="F275" i="114"/>
  <c r="F276" i="114"/>
  <c r="F277" i="114"/>
  <c r="F278" i="114"/>
  <c r="F279" i="114"/>
  <c r="F280" i="114"/>
  <c r="F281" i="114"/>
  <c r="F282" i="114"/>
  <c r="F283" i="114"/>
  <c r="F284" i="114"/>
  <c r="F285" i="114"/>
  <c r="F286" i="114"/>
  <c r="F287" i="114"/>
  <c r="F288" i="114"/>
  <c r="F289" i="114"/>
  <c r="F290" i="114"/>
  <c r="F291" i="114"/>
  <c r="F292" i="114"/>
  <c r="F293" i="114"/>
  <c r="F294" i="114"/>
  <c r="F295" i="114"/>
  <c r="F296" i="114"/>
  <c r="F297" i="114"/>
  <c r="F298" i="114"/>
  <c r="F299" i="114"/>
  <c r="F300" i="114"/>
  <c r="F301" i="114"/>
  <c r="F302" i="114"/>
  <c r="F303" i="114"/>
  <c r="F304" i="114"/>
  <c r="F305" i="114"/>
  <c r="F306" i="114"/>
  <c r="F307" i="114"/>
  <c r="F308" i="114"/>
  <c r="F309" i="114"/>
  <c r="F310" i="114"/>
  <c r="F311" i="114"/>
  <c r="F312" i="114"/>
  <c r="F313" i="114"/>
  <c r="F314" i="114"/>
  <c r="F315" i="114"/>
  <c r="F316" i="114"/>
  <c r="F317" i="114"/>
  <c r="F318" i="114"/>
  <c r="F319" i="114"/>
  <c r="F320" i="114"/>
  <c r="F321" i="114"/>
  <c r="F322" i="114"/>
  <c r="F323" i="114"/>
  <c r="F324" i="114"/>
  <c r="F325" i="114"/>
  <c r="F326" i="114"/>
  <c r="F327" i="114"/>
  <c r="F328" i="114"/>
  <c r="F329" i="114"/>
  <c r="F330" i="114"/>
  <c r="F331" i="114"/>
  <c r="F332" i="114"/>
  <c r="F333" i="114"/>
  <c r="F334" i="114"/>
  <c r="F335" i="114"/>
  <c r="F336" i="114"/>
  <c r="F337" i="114"/>
  <c r="F338" i="114"/>
  <c r="F339" i="114"/>
  <c r="F340" i="114"/>
  <c r="F341" i="114"/>
  <c r="F342" i="114"/>
  <c r="F343" i="114"/>
  <c r="F344" i="114"/>
  <c r="F345" i="114"/>
  <c r="F346" i="114"/>
  <c r="F347" i="114"/>
  <c r="F348" i="114"/>
  <c r="F349" i="114"/>
  <c r="F350" i="114"/>
  <c r="F351" i="114"/>
  <c r="F352" i="114"/>
  <c r="F353" i="114"/>
  <c r="F354" i="114"/>
  <c r="F355" i="114"/>
  <c r="F356" i="114"/>
  <c r="F357" i="114"/>
  <c r="F358" i="114"/>
  <c r="F359" i="114"/>
  <c r="F360" i="114"/>
  <c r="F361" i="114"/>
  <c r="F362" i="114"/>
  <c r="F363" i="114"/>
  <c r="F364" i="114"/>
  <c r="F365" i="114"/>
  <c r="F366" i="114"/>
  <c r="F367" i="114"/>
  <c r="F368" i="114"/>
  <c r="F369" i="114"/>
  <c r="F370" i="114"/>
  <c r="F371" i="114"/>
  <c r="F372" i="114"/>
  <c r="F373" i="114"/>
  <c r="F374" i="114"/>
  <c r="F375" i="114"/>
  <c r="F376" i="114"/>
  <c r="F377" i="114"/>
  <c r="F378" i="114"/>
  <c r="F379" i="114"/>
  <c r="F380" i="114"/>
  <c r="F381" i="114"/>
  <c r="F382" i="114"/>
  <c r="F383" i="114"/>
  <c r="F384" i="114"/>
  <c r="F385" i="114"/>
  <c r="F386" i="114"/>
  <c r="F387" i="114"/>
  <c r="F388" i="114"/>
  <c r="F389" i="114"/>
  <c r="F390" i="114"/>
  <c r="F391" i="114"/>
  <c r="F392" i="114"/>
  <c r="F393" i="114"/>
  <c r="F394" i="114"/>
  <c r="F395" i="114"/>
  <c r="F396" i="114"/>
  <c r="F397" i="114"/>
  <c r="F398" i="114"/>
  <c r="F399" i="114"/>
  <c r="F400" i="114"/>
  <c r="F401" i="114"/>
  <c r="F402" i="114"/>
  <c r="F403" i="114"/>
  <c r="F404" i="114"/>
  <c r="F405" i="114"/>
  <c r="F406" i="114"/>
  <c r="F407" i="114"/>
  <c r="F408" i="114"/>
  <c r="F409" i="114"/>
  <c r="F410" i="114"/>
  <c r="F411" i="114"/>
  <c r="F412" i="114"/>
  <c r="F413" i="114"/>
  <c r="F414" i="114"/>
  <c r="F415" i="114"/>
  <c r="F416" i="114"/>
  <c r="F417" i="114"/>
  <c r="F418" i="114"/>
  <c r="F419" i="114"/>
  <c r="F420" i="114"/>
  <c r="F421" i="114"/>
  <c r="F422" i="114"/>
  <c r="F423" i="114"/>
  <c r="F424" i="114"/>
  <c r="F425" i="114"/>
  <c r="F426" i="114"/>
  <c r="F427" i="114"/>
  <c r="F428" i="114"/>
  <c r="F429" i="114"/>
  <c r="F430" i="114"/>
  <c r="F431" i="114"/>
  <c r="F432" i="114"/>
  <c r="F433" i="114"/>
  <c r="F434" i="114"/>
  <c r="F435" i="114"/>
  <c r="F436" i="114"/>
  <c r="F437" i="114"/>
  <c r="F438" i="114"/>
  <c r="F439" i="114"/>
  <c r="F440" i="114"/>
  <c r="F441" i="114"/>
  <c r="F442" i="114"/>
  <c r="F443" i="114"/>
  <c r="F444" i="114"/>
  <c r="F445" i="114"/>
  <c r="F446" i="114"/>
  <c r="F447" i="114"/>
  <c r="F448" i="114"/>
  <c r="F449" i="114"/>
  <c r="F450" i="114"/>
  <c r="F451" i="114"/>
  <c r="F452" i="114"/>
  <c r="F453" i="114"/>
  <c r="F454" i="114"/>
  <c r="F455" i="114"/>
  <c r="F456" i="114"/>
  <c r="F457" i="114"/>
  <c r="F458" i="114"/>
  <c r="F459" i="114"/>
  <c r="F460" i="114"/>
  <c r="F461" i="114"/>
  <c r="F462" i="114"/>
  <c r="F463" i="114"/>
  <c r="F464" i="114"/>
  <c r="F465" i="114"/>
  <c r="F466" i="114"/>
  <c r="F467" i="114"/>
  <c r="F468" i="114"/>
  <c r="F469" i="114"/>
  <c r="F470" i="114"/>
  <c r="F471" i="114"/>
  <c r="F472" i="114"/>
  <c r="F473" i="114"/>
  <c r="F474" i="114"/>
  <c r="F475" i="114"/>
  <c r="F476" i="114"/>
  <c r="F477" i="114"/>
  <c r="F478" i="114"/>
  <c r="F479" i="114"/>
  <c r="F480" i="114"/>
  <c r="F481" i="114"/>
  <c r="F482" i="114"/>
  <c r="F483" i="114"/>
  <c r="F484" i="114"/>
  <c r="F485" i="114"/>
  <c r="F486" i="114"/>
  <c r="F487" i="114"/>
  <c r="F488" i="114"/>
  <c r="F489" i="114"/>
  <c r="F490" i="114"/>
  <c r="F491" i="114"/>
  <c r="F492" i="114"/>
  <c r="F493" i="114"/>
  <c r="F494" i="114"/>
  <c r="F495" i="114"/>
  <c r="F496" i="114"/>
  <c r="F497" i="114"/>
  <c r="F498" i="114"/>
  <c r="F499" i="114"/>
  <c r="F500" i="114"/>
  <c r="F501" i="114"/>
  <c r="F502" i="114"/>
  <c r="F503" i="114"/>
  <c r="F504" i="114"/>
  <c r="F505" i="114"/>
  <c r="F506" i="114"/>
  <c r="F507" i="114"/>
  <c r="F508" i="114"/>
  <c r="F509" i="114"/>
  <c r="F510" i="114"/>
  <c r="F511" i="114"/>
  <c r="F512" i="114"/>
  <c r="F513" i="114"/>
  <c r="F514" i="114"/>
  <c r="F515" i="114"/>
  <c r="F516" i="114"/>
  <c r="F517" i="114"/>
  <c r="F518" i="114"/>
  <c r="F519" i="114"/>
  <c r="F520" i="114"/>
  <c r="F521" i="114"/>
  <c r="F522" i="114"/>
  <c r="F523" i="114"/>
  <c r="F524" i="114"/>
  <c r="F525" i="114"/>
  <c r="F526" i="114"/>
  <c r="F527" i="114"/>
  <c r="F528" i="114"/>
  <c r="F529" i="114"/>
  <c r="F530" i="114"/>
  <c r="F531" i="114"/>
  <c r="F532" i="114"/>
  <c r="F533" i="114"/>
  <c r="F534" i="114"/>
  <c r="F535" i="114"/>
  <c r="F536" i="114"/>
  <c r="F537" i="114"/>
  <c r="F538" i="114"/>
  <c r="F539" i="114"/>
  <c r="F540" i="114"/>
  <c r="F541" i="114"/>
  <c r="F542" i="114"/>
  <c r="F543" i="114"/>
  <c r="F544" i="114"/>
  <c r="F545" i="114"/>
  <c r="F546" i="114"/>
  <c r="F547" i="114"/>
  <c r="F548" i="114"/>
  <c r="F549" i="114"/>
  <c r="F550" i="114"/>
  <c r="F551" i="114"/>
  <c r="F552" i="114"/>
  <c r="F553" i="114"/>
  <c r="F554" i="114"/>
  <c r="F555" i="114"/>
  <c r="F556" i="114"/>
  <c r="F557" i="114"/>
  <c r="F558" i="114"/>
  <c r="F559" i="114"/>
  <c r="F560" i="114"/>
  <c r="F561" i="114"/>
  <c r="F562" i="114"/>
  <c r="F563" i="114"/>
  <c r="F564" i="114"/>
  <c r="F565" i="114"/>
  <c r="F566" i="114"/>
  <c r="F567" i="114"/>
  <c r="F568" i="114"/>
  <c r="F569" i="114"/>
  <c r="F570" i="114"/>
  <c r="F571" i="114"/>
  <c r="F572" i="114"/>
  <c r="F573" i="114"/>
  <c r="F574" i="114"/>
  <c r="F575" i="114"/>
  <c r="F576" i="114"/>
  <c r="F577" i="114"/>
  <c r="F578" i="114"/>
  <c r="F579" i="114"/>
  <c r="F580" i="114"/>
  <c r="F581" i="114"/>
  <c r="F582" i="114"/>
  <c r="F583" i="114"/>
  <c r="F584" i="114"/>
  <c r="F585" i="114"/>
  <c r="F586" i="114"/>
  <c r="F587" i="114"/>
  <c r="F588" i="114"/>
  <c r="F589" i="114"/>
  <c r="F590" i="114"/>
  <c r="F591" i="114"/>
  <c r="F592" i="114"/>
  <c r="F593" i="114"/>
  <c r="F594" i="114"/>
  <c r="F595" i="114"/>
  <c r="F596" i="114"/>
  <c r="F597" i="114"/>
  <c r="F598" i="114"/>
  <c r="F599" i="114"/>
  <c r="F600" i="114"/>
  <c r="F601" i="114"/>
  <c r="F602" i="114"/>
  <c r="F603" i="114"/>
  <c r="F604" i="114"/>
  <c r="F605" i="114"/>
  <c r="F606" i="114"/>
  <c r="F607" i="114"/>
  <c r="F608" i="114"/>
  <c r="F609" i="114"/>
  <c r="F610" i="114"/>
  <c r="F611" i="114"/>
  <c r="F612" i="114"/>
  <c r="F613" i="114"/>
  <c r="F614" i="114"/>
  <c r="F615" i="114"/>
  <c r="F616" i="114"/>
  <c r="F617" i="114"/>
  <c r="F618" i="114"/>
  <c r="F619" i="114"/>
  <c r="F620" i="114"/>
  <c r="F621" i="114"/>
  <c r="F622" i="114"/>
  <c r="F623" i="114"/>
  <c r="F624" i="114"/>
  <c r="F625" i="114"/>
  <c r="F626" i="114"/>
  <c r="F627" i="114"/>
  <c r="F628" i="114"/>
  <c r="F629" i="114"/>
  <c r="F630" i="114"/>
  <c r="F631" i="114"/>
  <c r="F632" i="114"/>
  <c r="F633" i="114"/>
  <c r="F634" i="114"/>
  <c r="F635" i="114"/>
  <c r="F636" i="114"/>
  <c r="F637" i="114"/>
  <c r="F638" i="114"/>
  <c r="F639" i="114"/>
  <c r="F640" i="114"/>
  <c r="F641" i="114"/>
  <c r="F642" i="114"/>
  <c r="F643" i="114"/>
  <c r="F644" i="114"/>
  <c r="F645" i="114"/>
  <c r="F646" i="114"/>
  <c r="F647" i="114"/>
  <c r="F648" i="114"/>
  <c r="F649" i="114"/>
  <c r="F650" i="114"/>
  <c r="F651" i="114"/>
  <c r="F652" i="114"/>
  <c r="F653" i="114"/>
  <c r="F654" i="114"/>
  <c r="F655" i="114"/>
  <c r="F656" i="114"/>
  <c r="F657" i="114"/>
  <c r="F658" i="114"/>
  <c r="F659" i="114"/>
  <c r="F660" i="114"/>
  <c r="F661" i="114"/>
  <c r="F662" i="114"/>
  <c r="F663" i="114"/>
  <c r="F664" i="114"/>
  <c r="F665" i="114"/>
  <c r="F666" i="114"/>
  <c r="F667" i="114"/>
  <c r="F668" i="114"/>
  <c r="F669" i="114"/>
  <c r="F670" i="114"/>
  <c r="F671" i="114"/>
  <c r="F672" i="114"/>
  <c r="F673" i="114"/>
  <c r="F674" i="114"/>
  <c r="F675" i="114"/>
  <c r="F676" i="114"/>
  <c r="F677" i="114"/>
  <c r="F678" i="114"/>
  <c r="F679" i="114"/>
  <c r="F680" i="114"/>
  <c r="F681" i="114"/>
  <c r="F682" i="114"/>
  <c r="F683" i="114"/>
  <c r="F684" i="114"/>
  <c r="F685" i="114"/>
  <c r="F686" i="114"/>
  <c r="F687" i="114"/>
  <c r="F688" i="114"/>
  <c r="F689" i="114"/>
  <c r="F690" i="114"/>
  <c r="F691" i="114"/>
  <c r="F692" i="114"/>
  <c r="F693" i="114"/>
  <c r="F694" i="114"/>
  <c r="F695" i="114"/>
  <c r="F696" i="114"/>
  <c r="F697" i="114"/>
  <c r="F698" i="114"/>
  <c r="F699" i="114"/>
  <c r="F700" i="114"/>
  <c r="D1" i="114"/>
  <c r="D2" i="114"/>
  <c r="D3" i="114"/>
  <c r="D4" i="114"/>
  <c r="D5" i="114"/>
  <c r="D6" i="114"/>
  <c r="D7" i="114"/>
  <c r="D8" i="114"/>
  <c r="D9" i="114"/>
  <c r="D10" i="114"/>
  <c r="D11" i="114"/>
  <c r="D12" i="114"/>
  <c r="D13" i="114"/>
  <c r="D14" i="114"/>
  <c r="D15" i="114"/>
  <c r="D16" i="114"/>
  <c r="D17" i="114"/>
  <c r="D18" i="114"/>
  <c r="D19" i="114"/>
  <c r="D20" i="114"/>
  <c r="D21" i="114"/>
  <c r="D22" i="114"/>
  <c r="D23" i="114"/>
  <c r="D24" i="114"/>
  <c r="D25" i="114"/>
  <c r="D26" i="114"/>
  <c r="D27" i="114"/>
  <c r="D28" i="114"/>
  <c r="D29" i="114"/>
  <c r="D30" i="114"/>
  <c r="D31" i="114"/>
  <c r="D32" i="114"/>
  <c r="D33" i="114"/>
  <c r="D34" i="114"/>
  <c r="D35" i="114"/>
  <c r="D36" i="114"/>
  <c r="D37" i="114"/>
  <c r="D38" i="114"/>
  <c r="D39" i="114"/>
  <c r="D40" i="114"/>
  <c r="D41" i="114"/>
  <c r="D42" i="114"/>
  <c r="D43" i="114"/>
  <c r="D44" i="114"/>
  <c r="D45" i="114"/>
  <c r="D46" i="114"/>
  <c r="D47" i="114"/>
  <c r="D48" i="114"/>
  <c r="D49" i="114"/>
  <c r="D50" i="114"/>
  <c r="D51" i="114"/>
  <c r="D52" i="114"/>
  <c r="D53" i="114"/>
  <c r="D54" i="114"/>
  <c r="D55" i="114"/>
  <c r="D56" i="114"/>
  <c r="D57" i="114"/>
  <c r="D58" i="114"/>
  <c r="D59" i="114"/>
  <c r="D60" i="114"/>
  <c r="D61" i="114"/>
  <c r="D62" i="114"/>
  <c r="D63" i="114"/>
  <c r="D64" i="114"/>
  <c r="D65" i="114"/>
  <c r="D66" i="114"/>
  <c r="D67" i="114"/>
  <c r="D68" i="114"/>
  <c r="D69" i="114"/>
  <c r="D70" i="114"/>
  <c r="D71" i="114"/>
  <c r="D72" i="114"/>
  <c r="D73" i="114"/>
  <c r="D74" i="114"/>
  <c r="D75" i="114"/>
  <c r="D76" i="114"/>
  <c r="D77" i="114"/>
  <c r="D78" i="114"/>
  <c r="D79" i="114"/>
  <c r="D80" i="114"/>
  <c r="D81" i="114"/>
  <c r="D82" i="114"/>
  <c r="D83" i="114"/>
  <c r="D84" i="114"/>
  <c r="D85" i="114"/>
  <c r="D86" i="114"/>
  <c r="D87" i="114"/>
  <c r="D88" i="114"/>
  <c r="D89" i="114"/>
  <c r="D90" i="114"/>
  <c r="D91" i="114"/>
  <c r="D92" i="114"/>
  <c r="D93" i="114"/>
  <c r="D94" i="114"/>
  <c r="D95" i="114"/>
  <c r="D96" i="114"/>
  <c r="D97" i="114"/>
  <c r="D98" i="114"/>
  <c r="D99" i="114"/>
  <c r="D100" i="114"/>
  <c r="D101" i="114"/>
  <c r="D102" i="114"/>
  <c r="D103" i="114"/>
  <c r="D104" i="114"/>
  <c r="D105" i="114"/>
  <c r="D106" i="114"/>
  <c r="D107" i="114"/>
  <c r="D108" i="114"/>
  <c r="D109" i="114"/>
  <c r="D110" i="114"/>
  <c r="D111" i="114"/>
  <c r="D112" i="114"/>
  <c r="D113" i="114"/>
  <c r="D114" i="114"/>
  <c r="D115" i="114"/>
  <c r="D116" i="114"/>
  <c r="D117" i="114"/>
  <c r="D118" i="114"/>
  <c r="D119" i="114"/>
  <c r="D120" i="114"/>
  <c r="D121" i="114"/>
  <c r="D122" i="114"/>
  <c r="D123" i="114"/>
  <c r="D124" i="114"/>
  <c r="D125" i="114"/>
  <c r="D126" i="114"/>
  <c r="D127" i="114"/>
  <c r="D128" i="114"/>
  <c r="D129" i="114"/>
  <c r="D130" i="114"/>
  <c r="D131" i="114"/>
  <c r="D132" i="114"/>
  <c r="D133" i="114"/>
  <c r="D134" i="114"/>
  <c r="D135" i="114"/>
  <c r="D136" i="114"/>
  <c r="D137" i="114"/>
  <c r="D138" i="114"/>
  <c r="D139" i="114"/>
  <c r="D140" i="114"/>
  <c r="D141" i="114"/>
  <c r="D142" i="114"/>
  <c r="D143" i="114"/>
  <c r="D144" i="114"/>
  <c r="D145" i="114"/>
  <c r="D146" i="114"/>
  <c r="D147" i="114"/>
  <c r="D148" i="114"/>
  <c r="D149" i="114"/>
  <c r="D150" i="114"/>
  <c r="D151" i="114"/>
  <c r="D152" i="114"/>
  <c r="D153" i="114"/>
  <c r="D154" i="114"/>
  <c r="D155" i="114"/>
  <c r="D156" i="114"/>
  <c r="D157" i="114"/>
  <c r="D158" i="114"/>
  <c r="D159" i="114"/>
  <c r="D160" i="114"/>
  <c r="D161" i="114"/>
  <c r="D162" i="114"/>
  <c r="D163" i="114"/>
  <c r="D164" i="114"/>
  <c r="D165" i="114"/>
  <c r="D166" i="114"/>
  <c r="D167" i="114"/>
  <c r="D168" i="114"/>
  <c r="D169" i="114"/>
  <c r="D170" i="114"/>
  <c r="D171" i="114"/>
  <c r="D172" i="114"/>
  <c r="D173" i="114"/>
  <c r="D174" i="114"/>
  <c r="D175" i="114"/>
  <c r="D176" i="114"/>
  <c r="D177" i="114"/>
  <c r="D178" i="114"/>
  <c r="D179" i="114"/>
  <c r="D180" i="114"/>
  <c r="D181" i="114"/>
  <c r="D182" i="114"/>
  <c r="D183" i="114"/>
  <c r="D184" i="114"/>
  <c r="D185" i="114"/>
  <c r="D186" i="114"/>
  <c r="D187" i="114"/>
  <c r="D188" i="114"/>
  <c r="D189" i="114"/>
  <c r="D190" i="114"/>
  <c r="D191" i="114"/>
  <c r="D192" i="114"/>
  <c r="D193" i="114"/>
  <c r="D194" i="114"/>
  <c r="D195" i="114"/>
  <c r="D196" i="114"/>
  <c r="D197" i="114"/>
  <c r="D198" i="114"/>
  <c r="D199" i="114"/>
  <c r="D200" i="114"/>
  <c r="D201" i="114"/>
  <c r="D202" i="114"/>
  <c r="D203" i="114"/>
  <c r="D204" i="114"/>
  <c r="D205" i="114"/>
  <c r="D206" i="114"/>
  <c r="D207" i="114"/>
  <c r="D208" i="114"/>
  <c r="D209" i="114"/>
  <c r="D210" i="114"/>
  <c r="D211" i="114"/>
  <c r="D212" i="114"/>
  <c r="D213" i="114"/>
  <c r="D214" i="114"/>
  <c r="D215" i="114"/>
  <c r="D216" i="114"/>
  <c r="D217" i="114"/>
  <c r="D218" i="114"/>
  <c r="D219" i="114"/>
  <c r="D220" i="114"/>
  <c r="D221" i="114"/>
  <c r="D222" i="114"/>
  <c r="D223" i="114"/>
  <c r="D224" i="114"/>
  <c r="D225" i="114"/>
  <c r="D226" i="114"/>
  <c r="D227" i="114"/>
  <c r="D228" i="114"/>
  <c r="D229" i="114"/>
  <c r="D230" i="114"/>
  <c r="D231" i="114"/>
  <c r="D232" i="114"/>
  <c r="D233" i="114"/>
  <c r="D234" i="114"/>
  <c r="D235" i="114"/>
  <c r="D236" i="114"/>
  <c r="D237" i="114"/>
  <c r="D238" i="114"/>
  <c r="D239" i="114"/>
  <c r="D240" i="114"/>
  <c r="D241" i="114"/>
  <c r="D242" i="114"/>
  <c r="D243" i="114"/>
  <c r="D244" i="114"/>
  <c r="D245" i="114"/>
  <c r="D246" i="114"/>
  <c r="D247" i="114"/>
  <c r="D248" i="114"/>
  <c r="D249" i="114"/>
  <c r="D250" i="114"/>
  <c r="D251" i="114"/>
  <c r="D252" i="114"/>
  <c r="D253" i="114"/>
  <c r="D254" i="114"/>
  <c r="D255" i="114"/>
  <c r="D256" i="114"/>
  <c r="D257" i="114"/>
  <c r="D258" i="114"/>
  <c r="D259" i="114"/>
  <c r="D260" i="114"/>
  <c r="D261" i="114"/>
  <c r="D262" i="114"/>
  <c r="D263" i="114"/>
  <c r="D264" i="114"/>
  <c r="D265" i="114"/>
  <c r="D266" i="114"/>
  <c r="D267" i="114"/>
  <c r="D268" i="114"/>
  <c r="D269" i="114"/>
  <c r="D270" i="114"/>
  <c r="D271" i="114"/>
  <c r="D272" i="114"/>
  <c r="D273" i="114"/>
  <c r="D274" i="114"/>
  <c r="D275" i="114"/>
  <c r="D276" i="114"/>
  <c r="D277" i="114"/>
  <c r="D278" i="114"/>
  <c r="D279" i="114"/>
  <c r="D280" i="114"/>
  <c r="D281" i="114"/>
  <c r="D282" i="114"/>
  <c r="D283" i="114"/>
  <c r="D284" i="114"/>
  <c r="D285" i="114"/>
  <c r="D286" i="114"/>
  <c r="D287" i="114"/>
  <c r="D288" i="114"/>
  <c r="D289" i="114"/>
  <c r="D290" i="114"/>
  <c r="D291" i="114"/>
  <c r="D292" i="114"/>
  <c r="D293" i="114"/>
  <c r="D294" i="114"/>
  <c r="D295" i="114"/>
  <c r="D296" i="114"/>
  <c r="D297" i="114"/>
  <c r="D298" i="114"/>
  <c r="D299" i="114"/>
  <c r="D300" i="114"/>
  <c r="D301" i="114"/>
  <c r="D302" i="114"/>
  <c r="D303" i="114"/>
  <c r="D304" i="114"/>
  <c r="D305" i="114"/>
  <c r="D306" i="114"/>
  <c r="D307" i="114"/>
  <c r="D308" i="114"/>
  <c r="D309" i="114"/>
  <c r="D310" i="114"/>
  <c r="D311" i="114"/>
  <c r="D312" i="114"/>
  <c r="D313" i="114"/>
  <c r="D314" i="114"/>
  <c r="D315" i="114"/>
  <c r="D316" i="114"/>
  <c r="D317" i="114"/>
  <c r="D318" i="114"/>
  <c r="D319" i="114"/>
  <c r="D320" i="114"/>
  <c r="D321" i="114"/>
  <c r="D322" i="114"/>
  <c r="D323" i="114"/>
  <c r="D324" i="114"/>
  <c r="D325" i="114"/>
  <c r="D326" i="114"/>
  <c r="D327" i="114"/>
  <c r="D328" i="114"/>
  <c r="D329" i="114"/>
  <c r="D330" i="114"/>
  <c r="D331" i="114"/>
  <c r="D332" i="114"/>
  <c r="D333" i="114"/>
  <c r="D334" i="114"/>
  <c r="D335" i="114"/>
  <c r="D336" i="114"/>
  <c r="D337" i="114"/>
  <c r="D338" i="114"/>
  <c r="D339" i="114"/>
  <c r="D340" i="114"/>
  <c r="D341" i="114"/>
  <c r="D342" i="114"/>
  <c r="D343" i="114"/>
  <c r="D344" i="114"/>
  <c r="D345" i="114"/>
  <c r="D346" i="114"/>
  <c r="D347" i="114"/>
  <c r="D348" i="114"/>
  <c r="D349" i="114"/>
  <c r="D350" i="114"/>
  <c r="D351" i="114"/>
  <c r="D352" i="114"/>
  <c r="D353" i="114"/>
  <c r="D354" i="114"/>
  <c r="D355" i="114"/>
  <c r="D356" i="114"/>
  <c r="D357" i="114"/>
  <c r="D358" i="114"/>
  <c r="D359" i="114"/>
  <c r="D360" i="114"/>
  <c r="D361" i="114"/>
  <c r="D362" i="114"/>
  <c r="D363" i="114"/>
  <c r="D364" i="114"/>
  <c r="D365" i="114"/>
  <c r="D366" i="114"/>
  <c r="D367" i="114"/>
  <c r="D368" i="114"/>
  <c r="D369" i="114"/>
  <c r="D370" i="114"/>
  <c r="D371" i="114"/>
  <c r="D372" i="114"/>
  <c r="D373" i="114"/>
  <c r="D374" i="114"/>
  <c r="D375" i="114"/>
  <c r="D376" i="114"/>
  <c r="D377" i="114"/>
  <c r="D378" i="114"/>
  <c r="D379" i="114"/>
  <c r="D380" i="114"/>
  <c r="D381" i="114"/>
  <c r="D382" i="114"/>
  <c r="D383" i="114"/>
  <c r="D384" i="114"/>
  <c r="D385" i="114"/>
  <c r="D386" i="114"/>
  <c r="D387" i="114"/>
  <c r="D388" i="114"/>
  <c r="D389" i="114"/>
  <c r="D390" i="114"/>
  <c r="D391" i="114"/>
  <c r="D392" i="114"/>
  <c r="D393" i="114"/>
  <c r="D394" i="114"/>
  <c r="D395" i="114"/>
  <c r="D396" i="114"/>
  <c r="D397" i="114"/>
  <c r="D398" i="114"/>
  <c r="D399" i="114"/>
  <c r="D400" i="114"/>
  <c r="D401" i="114"/>
  <c r="D402" i="114"/>
  <c r="D403" i="114"/>
  <c r="D404" i="114"/>
  <c r="D405" i="114"/>
  <c r="D406" i="114"/>
  <c r="D407" i="114"/>
  <c r="D408" i="114"/>
  <c r="D409" i="114"/>
  <c r="D410" i="114"/>
  <c r="D411" i="114"/>
  <c r="D412" i="114"/>
  <c r="D413" i="114"/>
  <c r="D414" i="114"/>
  <c r="D415" i="114"/>
  <c r="D416" i="114"/>
  <c r="D417" i="114"/>
  <c r="D418" i="114"/>
  <c r="D419" i="114"/>
  <c r="D420" i="114"/>
  <c r="D421" i="114"/>
  <c r="D422" i="114"/>
  <c r="D423" i="114"/>
  <c r="D424" i="114"/>
  <c r="D425" i="114"/>
  <c r="D426" i="114"/>
  <c r="D427" i="114"/>
  <c r="D428" i="114"/>
  <c r="D429" i="114"/>
  <c r="D430" i="114"/>
  <c r="D431" i="114"/>
  <c r="D432" i="114"/>
  <c r="D433" i="114"/>
  <c r="D434" i="114"/>
  <c r="D435" i="114"/>
  <c r="D436" i="114"/>
  <c r="D437" i="114"/>
  <c r="D438" i="114"/>
  <c r="D439" i="114"/>
  <c r="D440" i="114"/>
  <c r="D441" i="114"/>
  <c r="D442" i="114"/>
  <c r="D443" i="114"/>
  <c r="D444" i="114"/>
  <c r="D445" i="114"/>
  <c r="D446" i="114"/>
  <c r="D447" i="114"/>
  <c r="D448" i="114"/>
  <c r="D449" i="114"/>
  <c r="D450" i="114"/>
  <c r="D451" i="114"/>
  <c r="D452" i="114"/>
  <c r="D453" i="114"/>
  <c r="D454" i="114"/>
  <c r="D455" i="114"/>
  <c r="D456" i="114"/>
  <c r="D457" i="114"/>
  <c r="D458" i="114"/>
  <c r="D459" i="114"/>
  <c r="D460" i="114"/>
  <c r="D461" i="114"/>
  <c r="D462" i="114"/>
  <c r="D463" i="114"/>
  <c r="D464" i="114"/>
  <c r="D465" i="114"/>
  <c r="D466" i="114"/>
  <c r="D467" i="114"/>
  <c r="D468" i="114"/>
  <c r="D469" i="114"/>
  <c r="D470" i="114"/>
  <c r="D471" i="114"/>
  <c r="D472" i="114"/>
  <c r="D473" i="114"/>
  <c r="D474" i="114"/>
  <c r="D475" i="114"/>
  <c r="D476" i="114"/>
  <c r="D477" i="114"/>
  <c r="D478" i="114"/>
  <c r="D479" i="114"/>
  <c r="D480" i="114"/>
  <c r="D481" i="114"/>
  <c r="D482" i="114"/>
  <c r="D483" i="114"/>
  <c r="D484" i="114"/>
  <c r="D485" i="114"/>
  <c r="D486" i="114"/>
  <c r="D487" i="114"/>
  <c r="D488" i="114"/>
  <c r="D489" i="114"/>
  <c r="D490" i="114"/>
  <c r="D491" i="114"/>
  <c r="D492" i="114"/>
  <c r="D493" i="114"/>
  <c r="D494" i="114"/>
  <c r="D495" i="114"/>
  <c r="D496" i="114"/>
  <c r="D497" i="114"/>
  <c r="D498" i="114"/>
  <c r="D499" i="114"/>
  <c r="D500" i="114"/>
  <c r="D501" i="114"/>
  <c r="D502" i="114"/>
  <c r="D503" i="114"/>
  <c r="D504" i="114"/>
  <c r="D505" i="114"/>
  <c r="D506" i="114"/>
  <c r="D507" i="114"/>
  <c r="D508" i="114"/>
  <c r="D509" i="114"/>
  <c r="D510" i="114"/>
  <c r="D511" i="114"/>
  <c r="D512" i="114"/>
  <c r="D513" i="114"/>
  <c r="D514" i="114"/>
  <c r="D515" i="114"/>
  <c r="D516" i="114"/>
  <c r="D517" i="114"/>
  <c r="D518" i="114"/>
  <c r="D519" i="114"/>
  <c r="D520" i="114"/>
  <c r="D521" i="114"/>
  <c r="D522" i="114"/>
  <c r="D523" i="114"/>
  <c r="D524" i="114"/>
  <c r="D525" i="114"/>
  <c r="D526" i="114"/>
  <c r="D527" i="114"/>
  <c r="D528" i="114"/>
  <c r="D529" i="114"/>
  <c r="D530" i="114"/>
  <c r="D531" i="114"/>
  <c r="D532" i="114"/>
  <c r="D533" i="114"/>
  <c r="D534" i="114"/>
  <c r="D535" i="114"/>
  <c r="D536" i="114"/>
  <c r="D537" i="114"/>
  <c r="D538" i="114"/>
  <c r="D539" i="114"/>
  <c r="D540" i="114"/>
  <c r="D541" i="114"/>
  <c r="D542" i="114"/>
  <c r="D543" i="114"/>
  <c r="D544" i="114"/>
  <c r="D545" i="114"/>
  <c r="D546" i="114"/>
  <c r="D547" i="114"/>
  <c r="D548" i="114"/>
  <c r="D549" i="114"/>
  <c r="D550" i="114"/>
  <c r="D551" i="114"/>
  <c r="D552" i="114"/>
  <c r="D553" i="114"/>
  <c r="D554" i="114"/>
  <c r="D555" i="114"/>
  <c r="D556" i="114"/>
  <c r="D557" i="114"/>
  <c r="D558" i="114"/>
  <c r="D559" i="114"/>
  <c r="D560" i="114"/>
  <c r="D561" i="114"/>
  <c r="D562" i="114"/>
  <c r="D563" i="114"/>
  <c r="D564" i="114"/>
  <c r="D565" i="114"/>
  <c r="D566" i="114"/>
  <c r="D567" i="114"/>
  <c r="D568" i="114"/>
  <c r="D569" i="114"/>
  <c r="D570" i="114"/>
  <c r="D571" i="114"/>
  <c r="D572" i="114"/>
  <c r="D573" i="114"/>
  <c r="D574" i="114"/>
  <c r="D575" i="114"/>
  <c r="D576" i="114"/>
  <c r="D577" i="114"/>
  <c r="D578" i="114"/>
  <c r="D579" i="114"/>
  <c r="D580" i="114"/>
  <c r="D581" i="114"/>
  <c r="D582" i="114"/>
  <c r="D583" i="114"/>
  <c r="D584" i="114"/>
  <c r="D585" i="114"/>
  <c r="D586" i="114"/>
  <c r="D587" i="114"/>
  <c r="D588" i="114"/>
  <c r="D589" i="114"/>
  <c r="D590" i="114"/>
  <c r="D591" i="114"/>
  <c r="D592" i="114"/>
  <c r="D593" i="114"/>
  <c r="D594" i="114"/>
  <c r="D595" i="114"/>
  <c r="D596" i="114"/>
  <c r="D597" i="114"/>
  <c r="D598" i="114"/>
  <c r="D599" i="114"/>
  <c r="D600" i="114"/>
  <c r="D601" i="114"/>
  <c r="D602" i="114"/>
  <c r="D603" i="114"/>
  <c r="D604" i="114"/>
  <c r="D605" i="114"/>
  <c r="D606" i="114"/>
  <c r="D607" i="114"/>
  <c r="D608" i="114"/>
  <c r="D609" i="114"/>
  <c r="D610" i="114"/>
  <c r="D611" i="114"/>
  <c r="D612" i="114"/>
  <c r="D613" i="114"/>
  <c r="D614" i="114"/>
  <c r="D615" i="114"/>
  <c r="D616" i="114"/>
  <c r="D617" i="114"/>
  <c r="D618" i="114"/>
  <c r="D619" i="114"/>
  <c r="D620" i="114"/>
  <c r="D621" i="114"/>
  <c r="D622" i="114"/>
  <c r="D623" i="114"/>
  <c r="D624" i="114"/>
  <c r="D625" i="114"/>
  <c r="D626" i="114"/>
  <c r="D627" i="114"/>
  <c r="D628" i="114"/>
  <c r="D629" i="114"/>
  <c r="D630" i="114"/>
  <c r="D631" i="114"/>
  <c r="D632" i="114"/>
  <c r="D633" i="114"/>
  <c r="D634" i="114"/>
  <c r="D635" i="114"/>
  <c r="D636" i="114"/>
  <c r="D637" i="114"/>
  <c r="D638" i="114"/>
  <c r="D639" i="114"/>
  <c r="D640" i="114"/>
  <c r="D641" i="114"/>
  <c r="D642" i="114"/>
  <c r="D643" i="114"/>
  <c r="D644" i="114"/>
  <c r="D645" i="114"/>
  <c r="D646" i="114"/>
  <c r="D647" i="114"/>
  <c r="D648" i="114"/>
  <c r="D649" i="114"/>
  <c r="D650" i="114"/>
  <c r="D651" i="114"/>
  <c r="D652" i="114"/>
  <c r="D653" i="114"/>
  <c r="D654" i="114"/>
  <c r="D655" i="114"/>
  <c r="D656" i="114"/>
  <c r="D657" i="114"/>
  <c r="D658" i="114"/>
  <c r="D659" i="114"/>
  <c r="D660" i="114"/>
  <c r="D661" i="114"/>
  <c r="D662" i="114"/>
  <c r="D663" i="114"/>
  <c r="D664" i="114"/>
  <c r="D665" i="114"/>
  <c r="D666" i="114"/>
  <c r="D667" i="114"/>
  <c r="D668" i="114"/>
  <c r="D669" i="114"/>
  <c r="D670" i="114"/>
  <c r="D671" i="114"/>
  <c r="D672" i="114"/>
  <c r="D673" i="114"/>
  <c r="D674" i="114"/>
  <c r="D675" i="114"/>
  <c r="D676" i="114"/>
  <c r="D677" i="114"/>
  <c r="D678" i="114"/>
  <c r="D679" i="114"/>
  <c r="D680" i="114"/>
  <c r="D681" i="114"/>
  <c r="D682" i="114"/>
  <c r="D683" i="114"/>
  <c r="D684" i="114"/>
  <c r="D685" i="114"/>
  <c r="D686" i="114"/>
  <c r="D687" i="114"/>
  <c r="D688" i="114"/>
  <c r="D689" i="114"/>
  <c r="D690" i="114"/>
  <c r="D691" i="114"/>
  <c r="D692" i="114"/>
  <c r="D693" i="114"/>
  <c r="D694" i="114"/>
  <c r="D695" i="114"/>
  <c r="D696" i="114"/>
  <c r="D697" i="114"/>
  <c r="D698" i="114"/>
  <c r="D699" i="114"/>
  <c r="D700" i="114"/>
  <c r="C1" i="114"/>
  <c r="C2" i="114"/>
  <c r="C3" i="114"/>
  <c r="C4" i="114"/>
  <c r="C5" i="114"/>
  <c r="C6" i="114"/>
  <c r="C7" i="114"/>
  <c r="C8" i="114"/>
  <c r="C9" i="114"/>
  <c r="C10" i="114"/>
  <c r="C11" i="114"/>
  <c r="C12" i="114"/>
  <c r="C13" i="114"/>
  <c r="C14" i="114"/>
  <c r="C15" i="114"/>
  <c r="C16" i="114"/>
  <c r="C17" i="114"/>
  <c r="C18" i="114"/>
  <c r="C19" i="114"/>
  <c r="C20" i="114"/>
  <c r="C21" i="114"/>
  <c r="C22" i="114"/>
  <c r="C23" i="114"/>
  <c r="C24" i="114"/>
  <c r="C25" i="114"/>
  <c r="C26" i="114"/>
  <c r="C27" i="114"/>
  <c r="C28" i="114"/>
  <c r="C29" i="114"/>
  <c r="C30" i="114"/>
  <c r="C31" i="114"/>
  <c r="C32" i="114"/>
  <c r="C33" i="114"/>
  <c r="C34" i="114"/>
  <c r="C35" i="114"/>
  <c r="C36" i="114"/>
  <c r="C37" i="114"/>
  <c r="C38" i="114"/>
  <c r="C39" i="114"/>
  <c r="C40" i="114"/>
  <c r="C41" i="114"/>
  <c r="C42" i="114"/>
  <c r="C43" i="114"/>
  <c r="C44" i="114"/>
  <c r="C45" i="114"/>
  <c r="C46" i="114"/>
  <c r="C47" i="114"/>
  <c r="C48" i="114"/>
  <c r="C49" i="114"/>
  <c r="C50" i="114"/>
  <c r="C51" i="114"/>
  <c r="C52" i="114"/>
  <c r="C53" i="114"/>
  <c r="C54" i="114"/>
  <c r="C55" i="114"/>
  <c r="C56" i="114"/>
  <c r="C57" i="114"/>
  <c r="C58" i="114"/>
  <c r="C59" i="114"/>
  <c r="C60" i="114"/>
  <c r="C61" i="114"/>
  <c r="C62" i="114"/>
  <c r="C63" i="114"/>
  <c r="C64" i="114"/>
  <c r="C65" i="114"/>
  <c r="C66" i="114"/>
  <c r="C67" i="114"/>
  <c r="C68" i="114"/>
  <c r="C69" i="114"/>
  <c r="C70" i="114"/>
  <c r="C71" i="114"/>
  <c r="C72" i="114"/>
  <c r="C73" i="114"/>
  <c r="C74" i="114"/>
  <c r="C75" i="114"/>
  <c r="C76" i="114"/>
  <c r="C77" i="114"/>
  <c r="C78" i="114"/>
  <c r="C79" i="114"/>
  <c r="C80" i="114"/>
  <c r="C81" i="114"/>
  <c r="C82" i="114"/>
  <c r="C83" i="114"/>
  <c r="C84" i="114"/>
  <c r="C85" i="114"/>
  <c r="C86" i="114"/>
  <c r="C87" i="114"/>
  <c r="C88" i="114"/>
  <c r="C89" i="114"/>
  <c r="C90" i="114"/>
  <c r="C91" i="114"/>
  <c r="C92" i="114"/>
  <c r="C93" i="114"/>
  <c r="C94" i="114"/>
  <c r="C95" i="114"/>
  <c r="C96" i="114"/>
  <c r="C97" i="114"/>
  <c r="C98" i="114"/>
  <c r="C99" i="114"/>
  <c r="C100" i="114"/>
  <c r="C101" i="114"/>
  <c r="C102" i="114"/>
  <c r="C103" i="114"/>
  <c r="C104" i="114"/>
  <c r="C105" i="114"/>
  <c r="C106" i="114"/>
  <c r="C107" i="114"/>
  <c r="C108" i="114"/>
  <c r="C109" i="114"/>
  <c r="C110" i="114"/>
  <c r="C111" i="114"/>
  <c r="C112" i="114"/>
  <c r="C113" i="114"/>
  <c r="C114" i="114"/>
  <c r="C115" i="114"/>
  <c r="C116" i="114"/>
  <c r="C117" i="114"/>
  <c r="C118" i="114"/>
  <c r="C119" i="114"/>
  <c r="C120" i="114"/>
  <c r="C121" i="114"/>
  <c r="C122" i="114"/>
  <c r="C123" i="114"/>
  <c r="C124" i="114"/>
  <c r="C125" i="114"/>
  <c r="C126" i="114"/>
  <c r="C127" i="114"/>
  <c r="C128" i="114"/>
  <c r="C129" i="114"/>
  <c r="C130" i="114"/>
  <c r="C131" i="114"/>
  <c r="C132" i="114"/>
  <c r="C133" i="114"/>
  <c r="C134" i="114"/>
  <c r="C135" i="114"/>
  <c r="C136" i="114"/>
  <c r="C137" i="114"/>
  <c r="C138" i="114"/>
  <c r="C139" i="114"/>
  <c r="C140" i="114"/>
  <c r="C141" i="114"/>
  <c r="C142" i="114"/>
  <c r="C143" i="114"/>
  <c r="C144" i="114"/>
  <c r="C145" i="114"/>
  <c r="C146" i="114"/>
  <c r="C147" i="114"/>
  <c r="C148" i="114"/>
  <c r="C149" i="114"/>
  <c r="C150" i="114"/>
  <c r="C151" i="114"/>
  <c r="C152" i="114"/>
  <c r="C153" i="114"/>
  <c r="C154" i="114"/>
  <c r="C155" i="114"/>
  <c r="C156" i="114"/>
  <c r="C157" i="114"/>
  <c r="C158" i="114"/>
  <c r="C159" i="114"/>
  <c r="C160" i="114"/>
  <c r="C161" i="114"/>
  <c r="C162" i="114"/>
  <c r="C163" i="114"/>
  <c r="C164" i="114"/>
  <c r="C165" i="114"/>
  <c r="C166" i="114"/>
  <c r="C167" i="114"/>
  <c r="C168" i="114"/>
  <c r="C169" i="114"/>
  <c r="C170" i="114"/>
  <c r="C171" i="114"/>
  <c r="C172" i="114"/>
  <c r="C173" i="114"/>
  <c r="C174" i="114"/>
  <c r="C175" i="114"/>
  <c r="C176" i="114"/>
  <c r="C177" i="114"/>
  <c r="C178" i="114"/>
  <c r="C179" i="114"/>
  <c r="C180" i="114"/>
  <c r="C181" i="114"/>
  <c r="C182" i="114"/>
  <c r="C183" i="114"/>
  <c r="C184" i="114"/>
  <c r="C185" i="114"/>
  <c r="C186" i="114"/>
  <c r="C187" i="114"/>
  <c r="C188" i="114"/>
  <c r="C189" i="114"/>
  <c r="C190" i="114"/>
  <c r="C191" i="114"/>
  <c r="C192" i="114"/>
  <c r="C193" i="114"/>
  <c r="C194" i="114"/>
  <c r="C195" i="114"/>
  <c r="C196" i="114"/>
  <c r="C197" i="114"/>
  <c r="C198" i="114"/>
  <c r="C199" i="114"/>
  <c r="C200" i="114"/>
  <c r="C201" i="114"/>
  <c r="C202" i="114"/>
  <c r="C203" i="114"/>
  <c r="C204" i="114"/>
  <c r="C205" i="114"/>
  <c r="C206" i="114"/>
  <c r="C207" i="114"/>
  <c r="C208" i="114"/>
  <c r="C209" i="114"/>
  <c r="C210" i="114"/>
  <c r="C211" i="114"/>
  <c r="C212" i="114"/>
  <c r="C213" i="114"/>
  <c r="C214" i="114"/>
  <c r="C215" i="114"/>
  <c r="C216" i="114"/>
  <c r="C217" i="114"/>
  <c r="C218" i="114"/>
  <c r="C219" i="114"/>
  <c r="C220" i="114"/>
  <c r="C221" i="114"/>
  <c r="C222" i="114"/>
  <c r="C223" i="114"/>
  <c r="C224" i="114"/>
  <c r="C225" i="114"/>
  <c r="C226" i="114"/>
  <c r="C227" i="114"/>
  <c r="C228" i="114"/>
  <c r="C229" i="114"/>
  <c r="C230" i="114"/>
  <c r="C231" i="114"/>
  <c r="C232" i="114"/>
  <c r="C233" i="114"/>
  <c r="C234" i="114"/>
  <c r="C235" i="114"/>
  <c r="C236" i="114"/>
  <c r="C237" i="114"/>
  <c r="C238" i="114"/>
  <c r="C239" i="114"/>
  <c r="C240" i="114"/>
  <c r="C241" i="114"/>
  <c r="C242" i="114"/>
  <c r="C243" i="114"/>
  <c r="C244" i="114"/>
  <c r="C245" i="114"/>
  <c r="C246" i="114"/>
  <c r="C247" i="114"/>
  <c r="C248" i="114"/>
  <c r="C249" i="114"/>
  <c r="C250" i="114"/>
  <c r="C251" i="114"/>
  <c r="C252" i="114"/>
  <c r="C253" i="114"/>
  <c r="C254" i="114"/>
  <c r="C255" i="114"/>
  <c r="C256" i="114"/>
  <c r="C257" i="114"/>
  <c r="C258" i="114"/>
  <c r="C259" i="114"/>
  <c r="C260" i="114"/>
  <c r="C261" i="114"/>
  <c r="C262" i="114"/>
  <c r="C263" i="114"/>
  <c r="C264" i="114"/>
  <c r="C265" i="114"/>
  <c r="C266" i="114"/>
  <c r="C267" i="114"/>
  <c r="C268" i="114"/>
  <c r="C269" i="114"/>
  <c r="C270" i="114"/>
  <c r="C271" i="114"/>
  <c r="C272" i="114"/>
  <c r="C273" i="114"/>
  <c r="C274" i="114"/>
  <c r="C275" i="114"/>
  <c r="C276" i="114"/>
  <c r="C277" i="114"/>
  <c r="C278" i="114"/>
  <c r="C279" i="114"/>
  <c r="C280" i="114"/>
  <c r="C281" i="114"/>
  <c r="C282" i="114"/>
  <c r="C283" i="114"/>
  <c r="C284" i="114"/>
  <c r="C285" i="114"/>
  <c r="C286" i="114"/>
  <c r="C287" i="114"/>
  <c r="C288" i="114"/>
  <c r="C289" i="114"/>
  <c r="C290" i="114"/>
  <c r="C291" i="114"/>
  <c r="C292" i="114"/>
  <c r="C293" i="114"/>
  <c r="C294" i="114"/>
  <c r="C295" i="114"/>
  <c r="C296" i="114"/>
  <c r="C297" i="114"/>
  <c r="C298" i="114"/>
  <c r="C299" i="114"/>
  <c r="C300" i="114"/>
  <c r="C301" i="114"/>
  <c r="C302" i="114"/>
  <c r="C303" i="114"/>
  <c r="C304" i="114"/>
  <c r="C305" i="114"/>
  <c r="C306" i="114"/>
  <c r="C307" i="114"/>
  <c r="C308" i="114"/>
  <c r="C309" i="114"/>
  <c r="C310" i="114"/>
  <c r="C311" i="114"/>
  <c r="C312" i="114"/>
  <c r="C313" i="114"/>
  <c r="C314" i="114"/>
  <c r="C315" i="114"/>
  <c r="C316" i="114"/>
  <c r="C317" i="114"/>
  <c r="C318" i="114"/>
  <c r="C319" i="114"/>
  <c r="C320" i="114"/>
  <c r="C321" i="114"/>
  <c r="C322" i="114"/>
  <c r="C323" i="114"/>
  <c r="C324" i="114"/>
  <c r="C325" i="114"/>
  <c r="C326" i="114"/>
  <c r="C327" i="114"/>
  <c r="C328" i="114"/>
  <c r="C329" i="114"/>
  <c r="C330" i="114"/>
  <c r="C331" i="114"/>
  <c r="C332" i="114"/>
  <c r="C333" i="114"/>
  <c r="C334" i="114"/>
  <c r="C335" i="114"/>
  <c r="C336" i="114"/>
  <c r="C337" i="114"/>
  <c r="C338" i="114"/>
  <c r="C339" i="114"/>
  <c r="C340" i="114"/>
  <c r="C341" i="114"/>
  <c r="C342" i="114"/>
  <c r="C343" i="114"/>
  <c r="C344" i="114"/>
  <c r="C345" i="114"/>
  <c r="C346" i="114"/>
  <c r="C347" i="114"/>
  <c r="C348" i="114"/>
  <c r="C349" i="114"/>
  <c r="C350" i="114"/>
  <c r="C351" i="114"/>
  <c r="C352" i="114"/>
  <c r="C353" i="114"/>
  <c r="C354" i="114"/>
  <c r="C355" i="114"/>
  <c r="C356" i="114"/>
  <c r="C357" i="114"/>
  <c r="C358" i="114"/>
  <c r="C359" i="114"/>
  <c r="C360" i="114"/>
  <c r="C361" i="114"/>
  <c r="C362" i="114"/>
  <c r="C363" i="114"/>
  <c r="C364" i="114"/>
  <c r="C365" i="114"/>
  <c r="C366" i="114"/>
  <c r="C367" i="114"/>
  <c r="C368" i="114"/>
  <c r="C369" i="114"/>
  <c r="C370" i="114"/>
  <c r="C371" i="114"/>
  <c r="C372" i="114"/>
  <c r="C373" i="114"/>
  <c r="C374" i="114"/>
  <c r="C375" i="114"/>
  <c r="C376" i="114"/>
  <c r="C377" i="114"/>
  <c r="C378" i="114"/>
  <c r="C379" i="114"/>
  <c r="C380" i="114"/>
  <c r="C381" i="114"/>
  <c r="C382" i="114"/>
  <c r="C383" i="114"/>
  <c r="C384" i="114"/>
  <c r="C385" i="114"/>
  <c r="C386" i="114"/>
  <c r="C387" i="114"/>
  <c r="C388" i="114"/>
  <c r="C389" i="114"/>
  <c r="C390" i="114"/>
  <c r="C391" i="114"/>
  <c r="C392" i="114"/>
  <c r="C393" i="114"/>
  <c r="C394" i="114"/>
  <c r="C395" i="114"/>
  <c r="C396" i="114"/>
  <c r="C397" i="114"/>
  <c r="C398" i="114"/>
  <c r="C399" i="114"/>
  <c r="C400" i="114"/>
  <c r="C401" i="114"/>
  <c r="C402" i="114"/>
  <c r="C403" i="114"/>
  <c r="C404" i="114"/>
  <c r="C405" i="114"/>
  <c r="C406" i="114"/>
  <c r="C407" i="114"/>
  <c r="C408" i="114"/>
  <c r="C409" i="114"/>
  <c r="C410" i="114"/>
  <c r="C411" i="114"/>
  <c r="C412" i="114"/>
  <c r="C413" i="114"/>
  <c r="C414" i="114"/>
  <c r="C415" i="114"/>
  <c r="C416" i="114"/>
  <c r="C417" i="114"/>
  <c r="C418" i="114"/>
  <c r="C419" i="114"/>
  <c r="C420" i="114"/>
  <c r="C421" i="114"/>
  <c r="C422" i="114"/>
  <c r="C423" i="114"/>
  <c r="C424" i="114"/>
  <c r="C425" i="114"/>
  <c r="C426" i="114"/>
  <c r="C427" i="114"/>
  <c r="C428" i="114"/>
  <c r="C429" i="114"/>
  <c r="C430" i="114"/>
  <c r="C431" i="114"/>
  <c r="C432" i="114"/>
  <c r="C433" i="114"/>
  <c r="C434" i="114"/>
  <c r="C435" i="114"/>
  <c r="C436" i="114"/>
  <c r="C437" i="114"/>
  <c r="C438" i="114"/>
  <c r="C439" i="114"/>
  <c r="C440" i="114"/>
  <c r="C441" i="114"/>
  <c r="C442" i="114"/>
  <c r="C443" i="114"/>
  <c r="C444" i="114"/>
  <c r="C445" i="114"/>
  <c r="C446" i="114"/>
  <c r="C447" i="114"/>
  <c r="C448" i="114"/>
  <c r="C449" i="114"/>
  <c r="C450" i="114"/>
  <c r="C451" i="114"/>
  <c r="C452" i="114"/>
  <c r="C453" i="114"/>
  <c r="C454" i="114"/>
  <c r="C455" i="114"/>
  <c r="C456" i="114"/>
  <c r="C457" i="114"/>
  <c r="C458" i="114"/>
  <c r="C459" i="114"/>
  <c r="C460" i="114"/>
  <c r="C461" i="114"/>
  <c r="C462" i="114"/>
  <c r="C463" i="114"/>
  <c r="C464" i="114"/>
  <c r="C465" i="114"/>
  <c r="C466" i="114"/>
  <c r="C467" i="114"/>
  <c r="C468" i="114"/>
  <c r="C469" i="114"/>
  <c r="C470" i="114"/>
  <c r="C471" i="114"/>
  <c r="C472" i="114"/>
  <c r="C473" i="114"/>
  <c r="C474" i="114"/>
  <c r="C475" i="114"/>
  <c r="C476" i="114"/>
  <c r="C477" i="114"/>
  <c r="C478" i="114"/>
  <c r="C479" i="114"/>
  <c r="C480" i="114"/>
  <c r="C481" i="114"/>
  <c r="C482" i="114"/>
  <c r="C483" i="114"/>
  <c r="C484" i="114"/>
  <c r="C485" i="114"/>
  <c r="C486" i="114"/>
  <c r="C487" i="114"/>
  <c r="C488" i="114"/>
  <c r="C489" i="114"/>
  <c r="C490" i="114"/>
  <c r="C491" i="114"/>
  <c r="C492" i="114"/>
  <c r="C493" i="114"/>
  <c r="C494" i="114"/>
  <c r="C495" i="114"/>
  <c r="C496" i="114"/>
  <c r="C497" i="114"/>
  <c r="C498" i="114"/>
  <c r="C499" i="114"/>
  <c r="C500" i="114"/>
  <c r="C501" i="114"/>
  <c r="C502" i="114"/>
  <c r="C503" i="114"/>
  <c r="C504" i="114"/>
  <c r="C505" i="114"/>
  <c r="C506" i="114"/>
  <c r="C507" i="114"/>
  <c r="C508" i="114"/>
  <c r="C509" i="114"/>
  <c r="C510" i="114"/>
  <c r="C511" i="114"/>
  <c r="C512" i="114"/>
  <c r="C513" i="114"/>
  <c r="C514" i="114"/>
  <c r="C515" i="114"/>
  <c r="C516" i="114"/>
  <c r="C517" i="114"/>
  <c r="C518" i="114"/>
  <c r="C519" i="114"/>
  <c r="C520" i="114"/>
  <c r="C521" i="114"/>
  <c r="C522" i="114"/>
  <c r="C523" i="114"/>
  <c r="C524" i="114"/>
  <c r="C525" i="114"/>
  <c r="C526" i="114"/>
  <c r="C527" i="114"/>
  <c r="C528" i="114"/>
  <c r="C529" i="114"/>
  <c r="C530" i="114"/>
  <c r="C531" i="114"/>
  <c r="C532" i="114"/>
  <c r="C533" i="114"/>
  <c r="C534" i="114"/>
  <c r="C535" i="114"/>
  <c r="C536" i="114"/>
  <c r="C537" i="114"/>
  <c r="C538" i="114"/>
  <c r="C539" i="114"/>
  <c r="C540" i="114"/>
  <c r="C541" i="114"/>
  <c r="C542" i="114"/>
  <c r="C543" i="114"/>
  <c r="C544" i="114"/>
  <c r="C545" i="114"/>
  <c r="C546" i="114"/>
  <c r="C547" i="114"/>
  <c r="C548" i="114"/>
  <c r="C549" i="114"/>
  <c r="C550" i="114"/>
  <c r="C551" i="114"/>
  <c r="C552" i="114"/>
  <c r="C553" i="114"/>
  <c r="C554" i="114"/>
  <c r="C555" i="114"/>
  <c r="C556" i="114"/>
  <c r="C557" i="114"/>
  <c r="C558" i="114"/>
  <c r="C559" i="114"/>
  <c r="C560" i="114"/>
  <c r="C561" i="114"/>
  <c r="C562" i="114"/>
  <c r="C563" i="114"/>
  <c r="C564" i="114"/>
  <c r="C565" i="114"/>
  <c r="C566" i="114"/>
  <c r="C567" i="114"/>
  <c r="C568" i="114"/>
  <c r="C569" i="114"/>
  <c r="C570" i="114"/>
  <c r="C571" i="114"/>
  <c r="C572" i="114"/>
  <c r="C573" i="114"/>
  <c r="C574" i="114"/>
  <c r="C575" i="114"/>
  <c r="C576" i="114"/>
  <c r="C577" i="114"/>
  <c r="C578" i="114"/>
  <c r="C579" i="114"/>
  <c r="C580" i="114"/>
  <c r="C581" i="114"/>
  <c r="C582" i="114"/>
  <c r="C583" i="114"/>
  <c r="C584" i="114"/>
  <c r="C585" i="114"/>
  <c r="C586" i="114"/>
  <c r="C587" i="114"/>
  <c r="C588" i="114"/>
  <c r="C589" i="114"/>
  <c r="C590" i="114"/>
  <c r="C591" i="114"/>
  <c r="C592" i="114"/>
  <c r="C593" i="114"/>
  <c r="C594" i="114"/>
  <c r="C595" i="114"/>
  <c r="C596" i="114"/>
  <c r="C597" i="114"/>
  <c r="C598" i="114"/>
  <c r="C599" i="114"/>
  <c r="C600" i="114"/>
  <c r="C601" i="114"/>
  <c r="C602" i="114"/>
  <c r="C603" i="114"/>
  <c r="C604" i="114"/>
  <c r="C605" i="114"/>
  <c r="C606" i="114"/>
  <c r="C607" i="114"/>
  <c r="C608" i="114"/>
  <c r="C609" i="114"/>
  <c r="C610" i="114"/>
  <c r="C611" i="114"/>
  <c r="C612" i="114"/>
  <c r="C613" i="114"/>
  <c r="C614" i="114"/>
  <c r="C615" i="114"/>
  <c r="C616" i="114"/>
  <c r="C617" i="114"/>
  <c r="C618" i="114"/>
  <c r="C619" i="114"/>
  <c r="C620" i="114"/>
  <c r="C621" i="114"/>
  <c r="C622" i="114"/>
  <c r="C623" i="114"/>
  <c r="C624" i="114"/>
  <c r="C625" i="114"/>
  <c r="C626" i="114"/>
  <c r="C627" i="114"/>
  <c r="C628" i="114"/>
  <c r="C629" i="114"/>
  <c r="C630" i="114"/>
  <c r="C631" i="114"/>
  <c r="C632" i="114"/>
  <c r="C633" i="114"/>
  <c r="C634" i="114"/>
  <c r="C635" i="114"/>
  <c r="C636" i="114"/>
  <c r="C637" i="114"/>
  <c r="C638" i="114"/>
  <c r="C639" i="114"/>
  <c r="C640" i="114"/>
  <c r="C641" i="114"/>
  <c r="C642" i="114"/>
  <c r="C643" i="114"/>
  <c r="C644" i="114"/>
  <c r="C645" i="114"/>
  <c r="C646" i="114"/>
  <c r="C647" i="114"/>
  <c r="C648" i="114"/>
  <c r="C649" i="114"/>
  <c r="C650" i="114"/>
  <c r="C651" i="114"/>
  <c r="C652" i="114"/>
  <c r="C653" i="114"/>
  <c r="C654" i="114"/>
  <c r="C655" i="114"/>
  <c r="C656" i="114"/>
  <c r="C657" i="114"/>
  <c r="C658" i="114"/>
  <c r="C659" i="114"/>
  <c r="C660" i="114"/>
  <c r="C661" i="114"/>
  <c r="C662" i="114"/>
  <c r="C663" i="114"/>
  <c r="C664" i="114"/>
  <c r="C665" i="114"/>
  <c r="C666" i="114"/>
  <c r="C667" i="114"/>
  <c r="C668" i="114"/>
  <c r="C669" i="114"/>
  <c r="C670" i="114"/>
  <c r="C671" i="114"/>
  <c r="C672" i="114"/>
  <c r="C673" i="114"/>
  <c r="C674" i="114"/>
  <c r="C675" i="114"/>
  <c r="C676" i="114"/>
  <c r="C677" i="114"/>
  <c r="C678" i="114"/>
  <c r="C679" i="114"/>
  <c r="C680" i="114"/>
  <c r="C681" i="114"/>
  <c r="C682" i="114"/>
  <c r="C683" i="114"/>
  <c r="C684" i="114"/>
  <c r="C685" i="114"/>
  <c r="C686" i="114"/>
  <c r="C687" i="114"/>
  <c r="C688" i="114"/>
  <c r="C689" i="114"/>
  <c r="C690" i="114"/>
  <c r="C691" i="114"/>
  <c r="C692" i="114"/>
  <c r="C693" i="114"/>
  <c r="C694" i="114"/>
  <c r="C695" i="114"/>
  <c r="C696" i="114"/>
  <c r="C697" i="114"/>
  <c r="C698" i="114"/>
  <c r="C699" i="114"/>
  <c r="C700" i="114"/>
  <c r="B1" i="114"/>
  <c r="B2" i="114"/>
  <c r="B3" i="114"/>
  <c r="B4" i="114"/>
  <c r="B5" i="114"/>
  <c r="B6" i="114"/>
  <c r="B7" i="114"/>
  <c r="B8" i="114"/>
  <c r="B9" i="114"/>
  <c r="B10" i="114"/>
  <c r="B11" i="114"/>
  <c r="B12" i="114"/>
  <c r="B13" i="114"/>
  <c r="B14" i="114"/>
  <c r="B15" i="114"/>
  <c r="B16" i="114"/>
  <c r="B17" i="114"/>
  <c r="B18" i="114"/>
  <c r="B19" i="114"/>
  <c r="B20" i="114"/>
  <c r="B21" i="114"/>
  <c r="B22" i="114"/>
  <c r="B23" i="114"/>
  <c r="B24" i="114"/>
  <c r="B25" i="114"/>
  <c r="B26" i="114"/>
  <c r="B27" i="114"/>
  <c r="B28" i="114"/>
  <c r="B29" i="114"/>
  <c r="B30" i="114"/>
  <c r="B31" i="114"/>
  <c r="B32" i="114"/>
  <c r="B33" i="114"/>
  <c r="B34" i="114"/>
  <c r="B35" i="114"/>
  <c r="B36" i="114"/>
  <c r="B37" i="114"/>
  <c r="B38" i="114"/>
  <c r="B39" i="114"/>
  <c r="B40" i="114"/>
  <c r="B41" i="114"/>
  <c r="B42" i="114"/>
  <c r="B43" i="114"/>
  <c r="B44" i="114"/>
  <c r="B45" i="114"/>
  <c r="B46" i="114"/>
  <c r="B47" i="114"/>
  <c r="B48" i="114"/>
  <c r="B49" i="114"/>
  <c r="B50" i="114"/>
  <c r="B51" i="114"/>
  <c r="B52" i="114"/>
  <c r="B53" i="114"/>
  <c r="B54" i="114"/>
  <c r="B55" i="114"/>
  <c r="B56" i="114"/>
  <c r="B57" i="114"/>
  <c r="B58" i="114"/>
  <c r="B59" i="114"/>
  <c r="B60" i="114"/>
  <c r="B61" i="114"/>
  <c r="B62" i="114"/>
  <c r="B63" i="114"/>
  <c r="B64" i="114"/>
  <c r="B65" i="114"/>
  <c r="B66" i="114"/>
  <c r="B67" i="114"/>
  <c r="B68" i="114"/>
  <c r="B69" i="114"/>
  <c r="B70" i="114"/>
  <c r="B71" i="114"/>
  <c r="B72" i="114"/>
  <c r="B73" i="114"/>
  <c r="B74" i="114"/>
  <c r="B75" i="114"/>
  <c r="B76" i="114"/>
  <c r="B77" i="114"/>
  <c r="B78" i="114"/>
  <c r="B79" i="114"/>
  <c r="B80" i="114"/>
  <c r="B81" i="114"/>
  <c r="B82" i="114"/>
  <c r="B83" i="114"/>
  <c r="B84" i="114"/>
  <c r="B85" i="114"/>
  <c r="B86" i="114"/>
  <c r="B87" i="114"/>
  <c r="B88" i="114"/>
  <c r="B89" i="114"/>
  <c r="B90" i="114"/>
  <c r="B91" i="114"/>
  <c r="B92" i="114"/>
  <c r="B93" i="114"/>
  <c r="B94" i="114"/>
  <c r="B95" i="114"/>
  <c r="B96" i="114"/>
  <c r="B97" i="114"/>
  <c r="B98" i="114"/>
  <c r="B99" i="114"/>
  <c r="B100" i="114"/>
  <c r="B101" i="114"/>
  <c r="B102" i="114"/>
  <c r="B103" i="114"/>
  <c r="B104" i="114"/>
  <c r="B105" i="114"/>
  <c r="B106" i="114"/>
  <c r="B107" i="114"/>
  <c r="B108" i="114"/>
  <c r="B109" i="114"/>
  <c r="B110" i="114"/>
  <c r="B111" i="114"/>
  <c r="B112" i="114"/>
  <c r="B113" i="114"/>
  <c r="B114" i="114"/>
  <c r="B115" i="114"/>
  <c r="B116" i="114"/>
  <c r="B117" i="114"/>
  <c r="B118" i="114"/>
  <c r="B119" i="114"/>
  <c r="B120" i="114"/>
  <c r="B121" i="114"/>
  <c r="B122" i="114"/>
  <c r="B123" i="114"/>
  <c r="B124" i="114"/>
  <c r="B125" i="114"/>
  <c r="B126" i="114"/>
  <c r="B127" i="114"/>
  <c r="B128" i="114"/>
  <c r="B129" i="114"/>
  <c r="B130" i="114"/>
  <c r="B131" i="114"/>
  <c r="B132" i="114"/>
  <c r="B133" i="114"/>
  <c r="B134" i="114"/>
  <c r="B135" i="114"/>
  <c r="B136" i="114"/>
  <c r="B137" i="114"/>
  <c r="B138" i="114"/>
  <c r="B139" i="114"/>
  <c r="B140" i="114"/>
  <c r="B141" i="114"/>
  <c r="B142" i="114"/>
  <c r="B143" i="114"/>
  <c r="B144" i="114"/>
  <c r="B145" i="114"/>
  <c r="B146" i="114"/>
  <c r="B147" i="114"/>
  <c r="B148" i="114"/>
  <c r="B149" i="114"/>
  <c r="B150" i="114"/>
  <c r="B151" i="114"/>
  <c r="B152" i="114"/>
  <c r="B153" i="114"/>
  <c r="B154" i="114"/>
  <c r="B155" i="114"/>
  <c r="B156" i="114"/>
  <c r="B157" i="114"/>
  <c r="B158" i="114"/>
  <c r="B159" i="114"/>
  <c r="B160" i="114"/>
  <c r="B161" i="114"/>
  <c r="B162" i="114"/>
  <c r="B163" i="114"/>
  <c r="B164" i="114"/>
  <c r="B165" i="114"/>
  <c r="B166" i="114"/>
  <c r="B167" i="114"/>
  <c r="B168" i="114"/>
  <c r="B169" i="114"/>
  <c r="B170" i="114"/>
  <c r="B171" i="114"/>
  <c r="B172" i="114"/>
  <c r="B173" i="114"/>
  <c r="B174" i="114"/>
  <c r="B175" i="114"/>
  <c r="B176" i="114"/>
  <c r="B177" i="114"/>
  <c r="B178" i="114"/>
  <c r="B179" i="114"/>
  <c r="B180" i="114"/>
  <c r="B181" i="114"/>
  <c r="B182" i="114"/>
  <c r="B183" i="114"/>
  <c r="B184" i="114"/>
  <c r="B185" i="114"/>
  <c r="B186" i="114"/>
  <c r="B187" i="114"/>
  <c r="B188" i="114"/>
  <c r="B189" i="114"/>
  <c r="B190" i="114"/>
  <c r="B191" i="114"/>
  <c r="B192" i="114"/>
  <c r="B193" i="114"/>
  <c r="B194" i="114"/>
  <c r="B195" i="114"/>
  <c r="B196" i="114"/>
  <c r="B197" i="114"/>
  <c r="B198" i="114"/>
  <c r="B199" i="114"/>
  <c r="B200" i="114"/>
  <c r="B201" i="114"/>
  <c r="B202" i="114"/>
  <c r="B203" i="114"/>
  <c r="B204" i="114"/>
  <c r="B205" i="114"/>
  <c r="B206" i="114"/>
  <c r="B207" i="114"/>
  <c r="B208" i="114"/>
  <c r="B209" i="114"/>
  <c r="B210" i="114"/>
  <c r="B211" i="114"/>
  <c r="B212" i="114"/>
  <c r="B213" i="114"/>
  <c r="B214" i="114"/>
  <c r="B215" i="114"/>
  <c r="B216" i="114"/>
  <c r="B217" i="114"/>
  <c r="B218" i="114"/>
  <c r="B219" i="114"/>
  <c r="B220" i="114"/>
  <c r="B221" i="114"/>
  <c r="B222" i="114"/>
  <c r="B223" i="114"/>
  <c r="B224" i="114"/>
  <c r="B225" i="114"/>
  <c r="B226" i="114"/>
  <c r="B227" i="114"/>
  <c r="B228" i="114"/>
  <c r="B229" i="114"/>
  <c r="B230" i="114"/>
  <c r="B231" i="114"/>
  <c r="B232" i="114"/>
  <c r="B233" i="114"/>
  <c r="B234" i="114"/>
  <c r="B235" i="114"/>
  <c r="B236" i="114"/>
  <c r="B237" i="114"/>
  <c r="B238" i="114"/>
  <c r="B239" i="114"/>
  <c r="B240" i="114"/>
  <c r="B241" i="114"/>
  <c r="B242" i="114"/>
  <c r="B243" i="114"/>
  <c r="B244" i="114"/>
  <c r="B245" i="114"/>
  <c r="B246" i="114"/>
  <c r="B247" i="114"/>
  <c r="B248" i="114"/>
  <c r="B249" i="114"/>
  <c r="B250" i="114"/>
  <c r="B251" i="114"/>
  <c r="B252" i="114"/>
  <c r="B253" i="114"/>
  <c r="B254" i="114"/>
  <c r="B255" i="114"/>
  <c r="B256" i="114"/>
  <c r="B257" i="114"/>
  <c r="B258" i="114"/>
  <c r="B259" i="114"/>
  <c r="B260" i="114"/>
  <c r="B261" i="114"/>
  <c r="B262" i="114"/>
  <c r="B263" i="114"/>
  <c r="B264" i="114"/>
  <c r="B265" i="114"/>
  <c r="B266" i="114"/>
  <c r="B267" i="114"/>
  <c r="B268" i="114"/>
  <c r="B269" i="114"/>
  <c r="B270" i="114"/>
  <c r="B271" i="114"/>
  <c r="B272" i="114"/>
  <c r="B273" i="114"/>
  <c r="B274" i="114"/>
  <c r="B275" i="114"/>
  <c r="B276" i="114"/>
  <c r="B277" i="114"/>
  <c r="B278" i="114"/>
  <c r="B279" i="114"/>
  <c r="B280" i="114"/>
  <c r="B281" i="114"/>
  <c r="B282" i="114"/>
  <c r="B283" i="114"/>
  <c r="B284" i="114"/>
  <c r="B285" i="114"/>
  <c r="B286" i="114"/>
  <c r="B287" i="114"/>
  <c r="B288" i="114"/>
  <c r="B289" i="114"/>
  <c r="B290" i="114"/>
  <c r="B291" i="114"/>
  <c r="B292" i="114"/>
  <c r="B293" i="114"/>
  <c r="B294" i="114"/>
  <c r="B295" i="114"/>
  <c r="B296" i="114"/>
  <c r="B297" i="114"/>
  <c r="B298" i="114"/>
  <c r="B299" i="114"/>
  <c r="B300" i="114"/>
  <c r="B301" i="114"/>
  <c r="B302" i="114"/>
  <c r="B303" i="114"/>
  <c r="B304" i="114"/>
  <c r="B305" i="114"/>
  <c r="B306" i="114"/>
  <c r="B307" i="114"/>
  <c r="B308" i="114"/>
  <c r="B309" i="114"/>
  <c r="B310" i="114"/>
  <c r="B311" i="114"/>
  <c r="B312" i="114"/>
  <c r="B313" i="114"/>
  <c r="B314" i="114"/>
  <c r="B315" i="114"/>
  <c r="B316" i="114"/>
  <c r="B317" i="114"/>
  <c r="B318" i="114"/>
  <c r="B319" i="114"/>
  <c r="B320" i="114"/>
  <c r="B321" i="114"/>
  <c r="B322" i="114"/>
  <c r="B323" i="114"/>
  <c r="B324" i="114"/>
  <c r="B325" i="114"/>
  <c r="B326" i="114"/>
  <c r="B327" i="114"/>
  <c r="B328" i="114"/>
  <c r="B329" i="114"/>
  <c r="B330" i="114"/>
  <c r="B331" i="114"/>
  <c r="B332" i="114"/>
  <c r="B333" i="114"/>
  <c r="B334" i="114"/>
  <c r="B335" i="114"/>
  <c r="B336" i="114"/>
  <c r="B337" i="114"/>
  <c r="B338" i="114"/>
  <c r="B339" i="114"/>
  <c r="B340" i="114"/>
  <c r="B341" i="114"/>
  <c r="B342" i="114"/>
  <c r="B343" i="114"/>
  <c r="B344" i="114"/>
  <c r="B345" i="114"/>
  <c r="B346" i="114"/>
  <c r="B347" i="114"/>
  <c r="B348" i="114"/>
  <c r="B349" i="114"/>
  <c r="B350" i="114"/>
  <c r="B351" i="114"/>
  <c r="B352" i="114"/>
  <c r="B353" i="114"/>
  <c r="B354" i="114"/>
  <c r="B355" i="114"/>
  <c r="B356" i="114"/>
  <c r="B357" i="114"/>
  <c r="B358" i="114"/>
  <c r="B359" i="114"/>
  <c r="B360" i="114"/>
  <c r="B361" i="114"/>
  <c r="B362" i="114"/>
  <c r="B363" i="114"/>
  <c r="B364" i="114"/>
  <c r="B365" i="114"/>
  <c r="B366" i="114"/>
  <c r="B367" i="114"/>
  <c r="B368" i="114"/>
  <c r="B369" i="114"/>
  <c r="B370" i="114"/>
  <c r="B371" i="114"/>
  <c r="B372" i="114"/>
  <c r="B373" i="114"/>
  <c r="B374" i="114"/>
  <c r="B375" i="114"/>
  <c r="B376" i="114"/>
  <c r="B377" i="114"/>
  <c r="B378" i="114"/>
  <c r="B379" i="114"/>
  <c r="B380" i="114"/>
  <c r="B381" i="114"/>
  <c r="B382" i="114"/>
  <c r="B383" i="114"/>
  <c r="B384" i="114"/>
  <c r="B385" i="114"/>
  <c r="B386" i="114"/>
  <c r="B387" i="114"/>
  <c r="B388" i="114"/>
  <c r="B389" i="114"/>
  <c r="B390" i="114"/>
  <c r="B391" i="114"/>
  <c r="B392" i="114"/>
  <c r="B393" i="114"/>
  <c r="B394" i="114"/>
  <c r="B395" i="114"/>
  <c r="B396" i="114"/>
  <c r="B397" i="114"/>
  <c r="B398" i="114"/>
  <c r="B399" i="114"/>
  <c r="B400" i="114"/>
  <c r="B401" i="114"/>
  <c r="B402" i="114"/>
  <c r="B403" i="114"/>
  <c r="B404" i="114"/>
  <c r="B405" i="114"/>
  <c r="B406" i="114"/>
  <c r="B407" i="114"/>
  <c r="B408" i="114"/>
  <c r="B409" i="114"/>
  <c r="B410" i="114"/>
  <c r="B411" i="114"/>
  <c r="B412" i="114"/>
  <c r="B413" i="114"/>
  <c r="B414" i="114"/>
  <c r="B415" i="114"/>
  <c r="B416" i="114"/>
  <c r="B417" i="114"/>
  <c r="B418" i="114"/>
  <c r="B419" i="114"/>
  <c r="B420" i="114"/>
  <c r="B421" i="114"/>
  <c r="B422" i="114"/>
  <c r="B423" i="114"/>
  <c r="B424" i="114"/>
  <c r="B425" i="114"/>
  <c r="B426" i="114"/>
  <c r="B427" i="114"/>
  <c r="B428" i="114"/>
  <c r="B429" i="114"/>
  <c r="B430" i="114"/>
  <c r="B431" i="114"/>
  <c r="B432" i="114"/>
  <c r="B433" i="114"/>
  <c r="B434" i="114"/>
  <c r="B435" i="114"/>
  <c r="B436" i="114"/>
  <c r="B437" i="114"/>
  <c r="B438" i="114"/>
  <c r="B439" i="114"/>
  <c r="B440" i="114"/>
  <c r="B441" i="114"/>
  <c r="B442" i="114"/>
  <c r="B443" i="114"/>
  <c r="B444" i="114"/>
  <c r="B445" i="114"/>
  <c r="B446" i="114"/>
  <c r="B447" i="114"/>
  <c r="B448" i="114"/>
  <c r="B449" i="114"/>
  <c r="B450" i="114"/>
  <c r="B451" i="114"/>
  <c r="B452" i="114"/>
  <c r="B453" i="114"/>
  <c r="B454" i="114"/>
  <c r="B455" i="114"/>
  <c r="B456" i="114"/>
  <c r="B457" i="114"/>
  <c r="B458" i="114"/>
  <c r="B459" i="114"/>
  <c r="B460" i="114"/>
  <c r="B461" i="114"/>
  <c r="B462" i="114"/>
  <c r="B463" i="114"/>
  <c r="B464" i="114"/>
  <c r="B465" i="114"/>
  <c r="B466" i="114"/>
  <c r="B467" i="114"/>
  <c r="B468" i="114"/>
  <c r="B469" i="114"/>
  <c r="B470" i="114"/>
  <c r="B471" i="114"/>
  <c r="B472" i="114"/>
  <c r="B473" i="114"/>
  <c r="B474" i="114"/>
  <c r="B475" i="114"/>
  <c r="B476" i="114"/>
  <c r="B477" i="114"/>
  <c r="B478" i="114"/>
  <c r="B479" i="114"/>
  <c r="B480" i="114"/>
  <c r="B481" i="114"/>
  <c r="B482" i="114"/>
  <c r="B483" i="114"/>
  <c r="B484" i="114"/>
  <c r="B485" i="114"/>
  <c r="B486" i="114"/>
  <c r="B487" i="114"/>
  <c r="B488" i="114"/>
  <c r="B489" i="114"/>
  <c r="B490" i="114"/>
  <c r="B491" i="114"/>
  <c r="B492" i="114"/>
  <c r="B493" i="114"/>
  <c r="B494" i="114"/>
  <c r="B495" i="114"/>
  <c r="B496" i="114"/>
  <c r="B497" i="114"/>
  <c r="B498" i="114"/>
  <c r="B499" i="114"/>
  <c r="B500" i="114"/>
  <c r="B501" i="114"/>
  <c r="B502" i="114"/>
  <c r="B503" i="114"/>
  <c r="B504" i="114"/>
  <c r="B505" i="114"/>
  <c r="B506" i="114"/>
  <c r="B507" i="114"/>
  <c r="B508" i="114"/>
  <c r="B509" i="114"/>
  <c r="B510" i="114"/>
  <c r="B511" i="114"/>
  <c r="B512" i="114"/>
  <c r="B513" i="114"/>
  <c r="B514" i="114"/>
  <c r="B515" i="114"/>
  <c r="B516" i="114"/>
  <c r="B517" i="114"/>
  <c r="B518" i="114"/>
  <c r="B519" i="114"/>
  <c r="B520" i="114"/>
  <c r="B521" i="114"/>
  <c r="B522" i="114"/>
  <c r="B523" i="114"/>
  <c r="B524" i="114"/>
  <c r="B525" i="114"/>
  <c r="B526" i="114"/>
  <c r="B527" i="114"/>
  <c r="B528" i="114"/>
  <c r="B529" i="114"/>
  <c r="B530" i="114"/>
  <c r="B531" i="114"/>
  <c r="B532" i="114"/>
  <c r="B533" i="114"/>
  <c r="B534" i="114"/>
  <c r="B535" i="114"/>
  <c r="B536" i="114"/>
  <c r="B537" i="114"/>
  <c r="B538" i="114"/>
  <c r="B539" i="114"/>
  <c r="B540" i="114"/>
  <c r="B541" i="114"/>
  <c r="B542" i="114"/>
  <c r="B543" i="114"/>
  <c r="B544" i="114"/>
  <c r="B545" i="114"/>
  <c r="B546" i="114"/>
  <c r="B547" i="114"/>
  <c r="B548" i="114"/>
  <c r="B549" i="114"/>
  <c r="B550" i="114"/>
  <c r="B551" i="114"/>
  <c r="B552" i="114"/>
  <c r="B553" i="114"/>
  <c r="B554" i="114"/>
  <c r="B555" i="114"/>
  <c r="B556" i="114"/>
  <c r="B557" i="114"/>
  <c r="B558" i="114"/>
  <c r="B559" i="114"/>
  <c r="B560" i="114"/>
  <c r="B561" i="114"/>
  <c r="B562" i="114"/>
  <c r="B563" i="114"/>
  <c r="B564" i="114"/>
  <c r="B565" i="114"/>
  <c r="B566" i="114"/>
  <c r="B567" i="114"/>
  <c r="B568" i="114"/>
  <c r="B569" i="114"/>
  <c r="B570" i="114"/>
  <c r="B571" i="114"/>
  <c r="B572" i="114"/>
  <c r="B573" i="114"/>
  <c r="B574" i="114"/>
  <c r="B575" i="114"/>
  <c r="B576" i="114"/>
  <c r="B577" i="114"/>
  <c r="B578" i="114"/>
  <c r="B579" i="114"/>
  <c r="B580" i="114"/>
  <c r="B581" i="114"/>
  <c r="B582" i="114"/>
  <c r="B583" i="114"/>
  <c r="B584" i="114"/>
  <c r="B585" i="114"/>
  <c r="B586" i="114"/>
  <c r="B587" i="114"/>
  <c r="B588" i="114"/>
  <c r="B589" i="114"/>
  <c r="B590" i="114"/>
  <c r="B591" i="114"/>
  <c r="B592" i="114"/>
  <c r="B593" i="114"/>
  <c r="B594" i="114"/>
  <c r="B595" i="114"/>
  <c r="B596" i="114"/>
  <c r="B597" i="114"/>
  <c r="B598" i="114"/>
  <c r="B599" i="114"/>
  <c r="B600" i="114"/>
  <c r="B601" i="114"/>
  <c r="B602" i="114"/>
  <c r="B603" i="114"/>
  <c r="B604" i="114"/>
  <c r="B605" i="114"/>
  <c r="B606" i="114"/>
  <c r="B607" i="114"/>
  <c r="B608" i="114"/>
  <c r="B609" i="114"/>
  <c r="B610" i="114"/>
  <c r="B611" i="114"/>
  <c r="B612" i="114"/>
  <c r="B613" i="114"/>
  <c r="B614" i="114"/>
  <c r="B615" i="114"/>
  <c r="B616" i="114"/>
  <c r="B617" i="114"/>
  <c r="B618" i="114"/>
  <c r="B619" i="114"/>
  <c r="B620" i="114"/>
  <c r="B621" i="114"/>
  <c r="B622" i="114"/>
  <c r="B623" i="114"/>
  <c r="B624" i="114"/>
  <c r="B625" i="114"/>
  <c r="B626" i="114"/>
  <c r="B627" i="114"/>
  <c r="B628" i="114"/>
  <c r="B629" i="114"/>
  <c r="B630" i="114"/>
  <c r="B631" i="114"/>
  <c r="B632" i="114"/>
  <c r="B633" i="114"/>
  <c r="B634" i="114"/>
  <c r="B635" i="114"/>
  <c r="B636" i="114"/>
  <c r="B637" i="114"/>
  <c r="B638" i="114"/>
  <c r="B639" i="114"/>
  <c r="B640" i="114"/>
  <c r="B641" i="114"/>
  <c r="B642" i="114"/>
  <c r="B643" i="114"/>
  <c r="B644" i="114"/>
  <c r="B645" i="114"/>
  <c r="B646" i="114"/>
  <c r="B647" i="114"/>
  <c r="B648" i="114"/>
  <c r="B649" i="114"/>
  <c r="B650" i="114"/>
  <c r="B651" i="114"/>
  <c r="B652" i="114"/>
  <c r="B653" i="114"/>
  <c r="B654" i="114"/>
  <c r="B655" i="114"/>
  <c r="B656" i="114"/>
  <c r="B657" i="114"/>
  <c r="B658" i="114"/>
  <c r="B659" i="114"/>
  <c r="B660" i="114"/>
  <c r="B661" i="114"/>
  <c r="B662" i="114"/>
  <c r="B663" i="114"/>
  <c r="B664" i="114"/>
  <c r="B665" i="114"/>
  <c r="B666" i="114"/>
  <c r="B667" i="114"/>
  <c r="B668" i="114"/>
  <c r="B669" i="114"/>
  <c r="B670" i="114"/>
  <c r="B671" i="114"/>
  <c r="B672" i="114"/>
  <c r="B673" i="114"/>
  <c r="B674" i="114"/>
  <c r="B675" i="114"/>
  <c r="B676" i="114"/>
  <c r="B677" i="114"/>
  <c r="B678" i="114"/>
  <c r="B679" i="114"/>
  <c r="B680" i="114"/>
  <c r="B681" i="114"/>
  <c r="B682" i="114"/>
  <c r="B683" i="114"/>
  <c r="B684" i="114"/>
  <c r="B685" i="114"/>
  <c r="B686" i="114"/>
  <c r="B687" i="114"/>
  <c r="B688" i="114"/>
  <c r="B689" i="114"/>
  <c r="B690" i="114"/>
  <c r="B691" i="114"/>
  <c r="B692" i="114"/>
  <c r="B693" i="114"/>
  <c r="B694" i="114"/>
  <c r="B695" i="114"/>
  <c r="B696" i="114"/>
  <c r="B697" i="114"/>
  <c r="B698" i="114"/>
  <c r="B699" i="114"/>
  <c r="B700" i="114"/>
</calcChain>
</file>

<file path=xl/sharedStrings.xml><?xml version="1.0" encoding="utf-8"?>
<sst xmlns="http://schemas.openxmlformats.org/spreadsheetml/2006/main" count="22305" uniqueCount="5412">
  <si>
    <t>Sample</t>
  </si>
  <si>
    <t>Source</t>
  </si>
  <si>
    <t xml:space="preserve">P/Femol × 100 </t>
  </si>
  <si>
    <t>TBH-2000-5</t>
  </si>
  <si>
    <t>TBH-2000-1</t>
  </si>
  <si>
    <t>TBH-2000-z2</t>
  </si>
  <si>
    <t>TBH-2000-Z4</t>
  </si>
  <si>
    <t>TBH-3</t>
  </si>
  <si>
    <t>TBH-2000</t>
  </si>
  <si>
    <t>TBH-4A</t>
  </si>
  <si>
    <t>TBH-M13</t>
  </si>
  <si>
    <t>TBH-5A</t>
  </si>
  <si>
    <t>TBH-Z3</t>
  </si>
  <si>
    <t>TBH-4B</t>
  </si>
  <si>
    <t>TBH-5B</t>
  </si>
  <si>
    <t>36-2001</t>
  </si>
  <si>
    <t>36-12-2001</t>
  </si>
  <si>
    <t>BD16-1</t>
  </si>
  <si>
    <t>BD16-2</t>
  </si>
  <si>
    <t>BD16-3</t>
  </si>
  <si>
    <t>BD16-4</t>
  </si>
  <si>
    <t>B36-2001-m9b-2</t>
  </si>
  <si>
    <t>B36-4-2001-m9b1</t>
  </si>
  <si>
    <t>B36-4-2001-M5</t>
  </si>
  <si>
    <t>TBH-11</t>
  </si>
  <si>
    <t>TBH-12</t>
  </si>
  <si>
    <t>TBH-13</t>
  </si>
  <si>
    <t>TBH-14</t>
  </si>
  <si>
    <t>TBH-15</t>
  </si>
  <si>
    <t>TBH-16</t>
  </si>
  <si>
    <t>TBH-17</t>
  </si>
  <si>
    <t>OTVL14</t>
  </si>
  <si>
    <t>TBH-MCN2</t>
  </si>
  <si>
    <t>TBH-MCN3</t>
  </si>
  <si>
    <t>Daspoort Formation, Pretoria Group, Transvaal Supergroup, Transvaal sub-basin, South Africa</t>
  </si>
  <si>
    <t>Kimberley 1979 https://doi.org/10.1016/0009-2541(79)90141-4</t>
  </si>
  <si>
    <t>Gibralter Formation, Northwest Territories, Canada</t>
  </si>
  <si>
    <t>KI3</t>
  </si>
  <si>
    <t>KI7</t>
  </si>
  <si>
    <t>KI8</t>
  </si>
  <si>
    <t>KI9</t>
  </si>
  <si>
    <t>KI10</t>
  </si>
  <si>
    <t>KI11</t>
  </si>
  <si>
    <t>KI12</t>
  </si>
  <si>
    <t>KI13</t>
  </si>
  <si>
    <t>KI14</t>
  </si>
  <si>
    <t>KI16</t>
  </si>
  <si>
    <t>KI17</t>
  </si>
  <si>
    <t>KI19</t>
  </si>
  <si>
    <t>KI20</t>
  </si>
  <si>
    <t>KI21</t>
  </si>
  <si>
    <t>KI22</t>
  </si>
  <si>
    <t>KI23</t>
  </si>
  <si>
    <t>KI24</t>
  </si>
  <si>
    <t>KI25</t>
  </si>
  <si>
    <t>KI26</t>
  </si>
  <si>
    <t>KI27</t>
  </si>
  <si>
    <t>KI28</t>
  </si>
  <si>
    <t>KI29</t>
  </si>
  <si>
    <t>KI30</t>
  </si>
  <si>
    <t>KI31</t>
  </si>
  <si>
    <t>KI32</t>
  </si>
  <si>
    <t>KI33</t>
  </si>
  <si>
    <t>KI34</t>
  </si>
  <si>
    <t>BC1</t>
  </si>
  <si>
    <t>BC2</t>
  </si>
  <si>
    <t>BC3</t>
  </si>
  <si>
    <t>BC4</t>
  </si>
  <si>
    <t>BC5</t>
  </si>
  <si>
    <t>BC6</t>
  </si>
  <si>
    <t>18Y1031-51</t>
  </si>
  <si>
    <t>Yunmengshan Formation, Ruyang Group, North China</t>
  </si>
  <si>
    <t>18Y1031-54</t>
  </si>
  <si>
    <t>18Y1031-58</t>
  </si>
  <si>
    <t>18Y1031-62</t>
  </si>
  <si>
    <t>18Y1031-66</t>
  </si>
  <si>
    <t>18Y1031-70</t>
  </si>
  <si>
    <t>18Y1031-74</t>
  </si>
  <si>
    <t>IR47</t>
  </si>
  <si>
    <t>Chuanlinggou Formation, Changcheng Group, Yanliao Basin, North China</t>
  </si>
  <si>
    <t>IR33</t>
  </si>
  <si>
    <t>IR34</t>
  </si>
  <si>
    <t>IR35</t>
  </si>
  <si>
    <t>IR36</t>
  </si>
  <si>
    <t>IR37</t>
  </si>
  <si>
    <t>IR38</t>
  </si>
  <si>
    <t>IR39</t>
  </si>
  <si>
    <t>IR40</t>
  </si>
  <si>
    <t>IR42</t>
  </si>
  <si>
    <t>IR43</t>
  </si>
  <si>
    <t>IR44</t>
  </si>
  <si>
    <t>IR45</t>
  </si>
  <si>
    <t>IR46</t>
  </si>
  <si>
    <t>CLG6</t>
  </si>
  <si>
    <t>CLG6-1</t>
  </si>
  <si>
    <t>15SCK-5-14</t>
  </si>
  <si>
    <t>15SCK-5-11</t>
  </si>
  <si>
    <t>15SCK-5-8</t>
  </si>
  <si>
    <t>15SCK-5-5</t>
  </si>
  <si>
    <t>15XY-1-3</t>
  </si>
  <si>
    <t>15XY-1-2</t>
  </si>
  <si>
    <t>15XY-4-4</t>
  </si>
  <si>
    <t>15XY-5-2</t>
  </si>
  <si>
    <t>15DJG-1-1</t>
  </si>
  <si>
    <t>15DJG-6-1</t>
  </si>
  <si>
    <t>15DJG-10-1</t>
  </si>
  <si>
    <t>15DJG-10-2</t>
  </si>
  <si>
    <t>14MJY-DCS-5</t>
  </si>
  <si>
    <t>14MJY-WE-3</t>
  </si>
  <si>
    <t>14MJY-WE-5</t>
  </si>
  <si>
    <t>14MJY-WE-13</t>
  </si>
  <si>
    <t>15PJP-A-1</t>
  </si>
  <si>
    <t>15PJP-b-1</t>
  </si>
  <si>
    <t>15PJP-1-1</t>
  </si>
  <si>
    <t>15PJP-3-1</t>
  </si>
  <si>
    <t>PJP-2</t>
  </si>
  <si>
    <t>PJP-3</t>
  </si>
  <si>
    <t>PJP-5</t>
  </si>
  <si>
    <t>PJP-6</t>
  </si>
  <si>
    <t>PJP-12</t>
  </si>
  <si>
    <t>MYK-12</t>
  </si>
  <si>
    <t>Train Range Member, Mullera Formation, Queensland, Australia</t>
  </si>
  <si>
    <t>IR16</t>
  </si>
  <si>
    <t>Sherwin Formation, Roper Group, Northern Territory, Australia</t>
  </si>
  <si>
    <t>IR17</t>
  </si>
  <si>
    <t>IR18</t>
  </si>
  <si>
    <t>IR19</t>
  </si>
  <si>
    <t>IR20</t>
  </si>
  <si>
    <t>IR21</t>
  </si>
  <si>
    <t>IR22</t>
  </si>
  <si>
    <t>IR23</t>
  </si>
  <si>
    <t>IR24</t>
  </si>
  <si>
    <t>IR25</t>
  </si>
  <si>
    <t>IR26</t>
  </si>
  <si>
    <t>IR27</t>
  </si>
  <si>
    <t>IR28</t>
  </si>
  <si>
    <t>IR29</t>
  </si>
  <si>
    <t>IR30</t>
  </si>
  <si>
    <t>IR31</t>
  </si>
  <si>
    <t>IR32</t>
  </si>
  <si>
    <t>RR01</t>
  </si>
  <si>
    <t>RR02</t>
  </si>
  <si>
    <t>RR03</t>
  </si>
  <si>
    <t>RR04</t>
  </si>
  <si>
    <t>RR05</t>
  </si>
  <si>
    <t>RR06</t>
  </si>
  <si>
    <t>RR07</t>
  </si>
  <si>
    <t>RR08</t>
  </si>
  <si>
    <t>RR09</t>
  </si>
  <si>
    <t>RR10</t>
  </si>
  <si>
    <t>RR11</t>
  </si>
  <si>
    <t>RR12</t>
  </si>
  <si>
    <t>CR1-6.4</t>
  </si>
  <si>
    <t>McClure Formation, Katherine Group, Yukon, Canada</t>
  </si>
  <si>
    <t>CR1-8.1</t>
  </si>
  <si>
    <t>FR1-146.5</t>
  </si>
  <si>
    <t>FR1-146.8</t>
  </si>
  <si>
    <t>FR1-146.6</t>
  </si>
  <si>
    <t>FR1-147.5</t>
  </si>
  <si>
    <t>FR1-88</t>
  </si>
  <si>
    <t>FR1-148</t>
  </si>
  <si>
    <t>FR1-148.1</t>
  </si>
  <si>
    <t>FR1-88B</t>
  </si>
  <si>
    <t>FR1-89</t>
  </si>
  <si>
    <t>M1904 A</t>
  </si>
  <si>
    <t>M1904 B</t>
  </si>
  <si>
    <t>M1904 8.65</t>
  </si>
  <si>
    <t>M1904 15.5</t>
  </si>
  <si>
    <t>M1904 8.6</t>
  </si>
  <si>
    <t>M1904 270F</t>
  </si>
  <si>
    <t>M1904 9.1</t>
  </si>
  <si>
    <t>sp14-63-31-1</t>
  </si>
  <si>
    <t>Duppa Member, Galeros Formation, Chuar Group, Arizona, USA</t>
  </si>
  <si>
    <t>sp14-63-31-2</t>
  </si>
  <si>
    <t>sp14-63-31-3</t>
  </si>
  <si>
    <t>sp14-63-31-4</t>
  </si>
  <si>
    <t>sp14-63-31-5</t>
  </si>
  <si>
    <t>sp14-63-32-1</t>
  </si>
  <si>
    <t>sp14-63-32-2</t>
  </si>
  <si>
    <t>sp14-63-32-3</t>
  </si>
  <si>
    <t>sp14-63-32-4</t>
  </si>
  <si>
    <t>sp14-63-32-5</t>
  </si>
  <si>
    <t>sp14-63-32-6</t>
  </si>
  <si>
    <t>sp14-63-32-7</t>
  </si>
  <si>
    <t>sp14-63-32-8</t>
  </si>
  <si>
    <t>sp14-63-32-9</t>
  </si>
  <si>
    <t>Ventava Formation, Latvia</t>
  </si>
  <si>
    <t>Bliss ooidal ironstone upper bed</t>
  </si>
  <si>
    <t>Petránek and Van Houten 1997 Phanerozoic Ooidal Ironstones</t>
  </si>
  <si>
    <t xml:space="preserve">Ora El Kelba ooidal ironstone, </t>
  </si>
  <si>
    <t>Tunnel Lead 1</t>
  </si>
  <si>
    <t>Doctors Brook ironstone, Ferrona Formation, Iron Brook Group, Antigonish County, Nova Scotia, Canada</t>
  </si>
  <si>
    <t>Wright 1975 Iron ore of Nova Scotia</t>
  </si>
  <si>
    <t>Tunnel Lead 2</t>
  </si>
  <si>
    <t>Tunnel Lead 3</t>
  </si>
  <si>
    <t>Tunnel Lead 4</t>
  </si>
  <si>
    <t>Tunnel Lead 5</t>
  </si>
  <si>
    <t>IV</t>
  </si>
  <si>
    <t>Pfe 01</t>
  </si>
  <si>
    <t>Pfe 03</t>
  </si>
  <si>
    <t>Pfe 04</t>
  </si>
  <si>
    <t>Pfe 07</t>
  </si>
  <si>
    <t>Pfe 09</t>
  </si>
  <si>
    <t>Pfe 11</t>
  </si>
  <si>
    <t>Pfe 22</t>
  </si>
  <si>
    <t>Pfe 24</t>
  </si>
  <si>
    <t>Djebel Merenda</t>
  </si>
  <si>
    <t>Kheneg El Aatene Formation, Doura Branch, western Ougata, NW Algeria</t>
  </si>
  <si>
    <t>Djebel Naitjat</t>
  </si>
  <si>
    <t>AFO-1</t>
  </si>
  <si>
    <t>Lashkarak Formation ironstone, Iran</t>
  </si>
  <si>
    <t>Mahalli &amp; Bafti (2016) https://doi.org/10.22067/econg.v8i1.27621</t>
  </si>
  <si>
    <t>AFO-2</t>
  </si>
  <si>
    <t>AFO-3</t>
  </si>
  <si>
    <t>AFO-4</t>
  </si>
  <si>
    <t>AFO-5</t>
  </si>
  <si>
    <t>SFO-1</t>
  </si>
  <si>
    <t>SFO-2</t>
  </si>
  <si>
    <t>DFO-1</t>
  </si>
  <si>
    <t>DFO-2</t>
  </si>
  <si>
    <t>DFO-3</t>
  </si>
  <si>
    <t>DFO-4</t>
  </si>
  <si>
    <t>BG-18-01-A</t>
  </si>
  <si>
    <t>Hen-dy-Capel Ironstone Member, Tygarn Formation, Ogwen Group, Welsh Basin</t>
  </si>
  <si>
    <t>BG-18-14</t>
  </si>
  <si>
    <t>BG-18-15</t>
  </si>
  <si>
    <t>BG-18-23</t>
  </si>
  <si>
    <t>BG-18-28</t>
  </si>
  <si>
    <t>BG-18-31</t>
  </si>
  <si>
    <t>BG-18-34b</t>
  </si>
  <si>
    <t>BG-18-37</t>
  </si>
  <si>
    <t>BG-18-46</t>
  </si>
  <si>
    <t>BG-18-47</t>
  </si>
  <si>
    <t>HC-18-01</t>
  </si>
  <si>
    <t>HC-18-03</t>
  </si>
  <si>
    <t>HC-18-04</t>
  </si>
  <si>
    <t>HC-18-07</t>
  </si>
  <si>
    <t>HC-18-09</t>
  </si>
  <si>
    <t>HC-18-12</t>
  </si>
  <si>
    <t>HC-18-16</t>
  </si>
  <si>
    <t>PYG-18-01</t>
  </si>
  <si>
    <t>PYG-18-02</t>
  </si>
  <si>
    <t>PYG-18-03</t>
  </si>
  <si>
    <t>PYG-18-06</t>
  </si>
  <si>
    <t>101524</t>
  </si>
  <si>
    <t>101569</t>
  </si>
  <si>
    <t>101570</t>
  </si>
  <si>
    <t>101571</t>
  </si>
  <si>
    <t>101572</t>
  </si>
  <si>
    <t>101573</t>
  </si>
  <si>
    <t>101574</t>
  </si>
  <si>
    <t>101575</t>
  </si>
  <si>
    <t>101576</t>
  </si>
  <si>
    <t>BG-18-05</t>
  </si>
  <si>
    <t>BG-18-06</t>
  </si>
  <si>
    <t>BG-18-07</t>
  </si>
  <si>
    <t>BG-18-11</t>
  </si>
  <si>
    <t>BG-18-12</t>
  </si>
  <si>
    <t>BG-18-16</t>
  </si>
  <si>
    <t>BG-18-22</t>
  </si>
  <si>
    <t>BG-18-26</t>
  </si>
  <si>
    <t>BG-18-32</t>
  </si>
  <si>
    <t>BG-18-35</t>
  </si>
  <si>
    <t>BG-18-41</t>
  </si>
  <si>
    <t>HC-18-17</t>
  </si>
  <si>
    <t xml:space="preserve">Djebel Reboub </t>
  </si>
  <si>
    <t>Foum el Zeidiya Formation, NW Algeria</t>
  </si>
  <si>
    <t>Gara Haouia East ooidal ironstones</t>
  </si>
  <si>
    <t>IR6</t>
  </si>
  <si>
    <t>IR7</t>
  </si>
  <si>
    <t>IR8</t>
  </si>
  <si>
    <t>IR9</t>
  </si>
  <si>
    <t>FIRS-3</t>
  </si>
  <si>
    <t>FIRS-2</t>
  </si>
  <si>
    <t>Veliz ooidal ironstone, Bohemia, Czech Republic</t>
  </si>
  <si>
    <t>Ejpovice black ooids, Šárka Formation, Prague Basin</t>
  </si>
  <si>
    <t>Ejpovice red ooids, Šárka Formation, Prague Basin</t>
  </si>
  <si>
    <t>VI</t>
  </si>
  <si>
    <t>VII</t>
  </si>
  <si>
    <t>VIII</t>
  </si>
  <si>
    <t>Tourza ironstone</t>
  </si>
  <si>
    <t>Tourza ironstone, Anti-Atlas, Morocco</t>
  </si>
  <si>
    <t>Ouled Said ooidal ironstone average</t>
  </si>
  <si>
    <t>Ouled Said ooidal ironstone, Settat, western Morocco</t>
  </si>
  <si>
    <t>Våmb Limestone iron ooids, Västergötland, central Sweden</t>
  </si>
  <si>
    <t>Sturesson 1988 https://doi.org/10.1080/11035898909452710</t>
  </si>
  <si>
    <t>Ain-Ait-Ali ooidal ironstone</t>
  </si>
  <si>
    <t>Ain-Ait-Ali ooidal ironstone, Coastal Mesata, western Morocco</t>
  </si>
  <si>
    <t>Djebel Atinim East</t>
  </si>
  <si>
    <t>Djebel Atinim East ooidal ironstone, Daoura Branch, western Ougarta, NW Algeria</t>
  </si>
  <si>
    <t>Zemila ooidal ironstone</t>
  </si>
  <si>
    <t>Zemila ooidal ironstone, SE Tindouf Basin, Algeria</t>
  </si>
  <si>
    <t>BF-RM-6</t>
  </si>
  <si>
    <t>BF-RM-9.5</t>
  </si>
  <si>
    <t>BF-RM-11</t>
  </si>
  <si>
    <t>BF-RM-5</t>
  </si>
  <si>
    <t>BF-RM-2</t>
  </si>
  <si>
    <t>BF-RM-8</t>
  </si>
  <si>
    <t>BF-RM-9</t>
  </si>
  <si>
    <t>BF-RM-3</t>
  </si>
  <si>
    <t>BF-RM-1</t>
  </si>
  <si>
    <t>BF-CP-14</t>
  </si>
  <si>
    <t>BF-CP-4</t>
  </si>
  <si>
    <t>BF-RM-S1</t>
  </si>
  <si>
    <t>RED-MT-6.0</t>
  </si>
  <si>
    <t>IR3</t>
  </si>
  <si>
    <t>IR4</t>
  </si>
  <si>
    <t>IR5</t>
  </si>
  <si>
    <t>BF-RM-1-1</t>
  </si>
  <si>
    <t>ARISAIG BROOK IRON</t>
  </si>
  <si>
    <t>McAdam Formation, Antigonish County, Nova Scotia</t>
  </si>
  <si>
    <t>ROSS BROOK HEMATITE</t>
  </si>
  <si>
    <t>Fedj Mlehas</t>
  </si>
  <si>
    <t>Fedj Mlehas ooidal ironstones, Tindouf Basin, Algeria</t>
  </si>
  <si>
    <t>Rlch-m'Bidia ooidal ironstones</t>
  </si>
  <si>
    <t>Rlch-m'Bidia ooidal ironstones, Anti-Atlas, southern Morocco</t>
  </si>
  <si>
    <t>Ortenville ironstone, Dinant Syncline, Belgium</t>
  </si>
  <si>
    <t>Atafaltafa ooidal ironstones, Tassilis N'Ajjer, Algeria</t>
  </si>
  <si>
    <t>Aouinet</t>
  </si>
  <si>
    <t>Djebilet Formation, Tindouf Basin, Algeria</t>
  </si>
  <si>
    <t>Tguililct</t>
  </si>
  <si>
    <t>Nba</t>
  </si>
  <si>
    <t>Mtaigal</t>
  </si>
  <si>
    <t>Mlehas</t>
  </si>
  <si>
    <t>Jiffa</t>
  </si>
  <si>
    <t>Talus a Tigillites ooidal ironstones, Tassilis N'Ajjer, Algeria</t>
  </si>
  <si>
    <t>Trottoirs ooidal ironstones, Tassilis N'Ajjer, Algeria</t>
  </si>
  <si>
    <t>Ain Ech Chebbi ooidal ironstone, Bled El Mass, Ahne! Basin, Algeria</t>
  </si>
  <si>
    <t>Bir Aidiate ironstone</t>
  </si>
  <si>
    <t>Bir Aidiate ironstone, Zemmoura area, Bassin du Rio, western Sahara, SW Morocco</t>
  </si>
  <si>
    <t>Leckie Bed</t>
  </si>
  <si>
    <t>Torbrook Formation, Annapolis County, Nova Scotia, Canada</t>
  </si>
  <si>
    <t>Shell Bed</t>
  </si>
  <si>
    <t>South Mountain Bed</t>
  </si>
  <si>
    <t>BY15</t>
  </si>
  <si>
    <t>Yangmaba Formation, Longmenshan area, Sichuan Province, China</t>
  </si>
  <si>
    <t>BY14</t>
  </si>
  <si>
    <t>BY06</t>
  </si>
  <si>
    <t>BY02</t>
  </si>
  <si>
    <t>BY13</t>
  </si>
  <si>
    <t>BY18</t>
  </si>
  <si>
    <t>BY03</t>
  </si>
  <si>
    <t>BY08</t>
  </si>
  <si>
    <t>BY09</t>
  </si>
  <si>
    <t>BY07</t>
  </si>
  <si>
    <t>F2726</t>
  </si>
  <si>
    <t>Martin Formation, Gila County, SE Arizona, USA</t>
  </si>
  <si>
    <t>Willden 1961 Composition of the iron-formation of Devonian age in the Christmas Quadrangle, Arizona</t>
  </si>
  <si>
    <t>F2727</t>
  </si>
  <si>
    <t>F2728</t>
  </si>
  <si>
    <t>G2892</t>
  </si>
  <si>
    <t>G2893</t>
  </si>
  <si>
    <t>G2894</t>
  </si>
  <si>
    <t>D1</t>
  </si>
  <si>
    <t>Dabdab Formation, Wadi As Shati, Libya</t>
  </si>
  <si>
    <t>D2</t>
  </si>
  <si>
    <t>D3</t>
  </si>
  <si>
    <t>D4</t>
  </si>
  <si>
    <t>D5</t>
  </si>
  <si>
    <t>D6</t>
  </si>
  <si>
    <t>Ningxiang-1</t>
  </si>
  <si>
    <t>Ningxiang</t>
  </si>
  <si>
    <t>Ningxiang-2</t>
  </si>
  <si>
    <t>Ningxiang-3</t>
  </si>
  <si>
    <t>Ningxiang-4</t>
  </si>
  <si>
    <t>Ningxiang-5</t>
  </si>
  <si>
    <t>Ningxiang-6</t>
  </si>
  <si>
    <t>Ningxiang-7</t>
  </si>
  <si>
    <t>Ningxiang-8</t>
  </si>
  <si>
    <t>Ningxiang-9</t>
  </si>
  <si>
    <t>Ningxiang-10</t>
  </si>
  <si>
    <t>Ningxiang-11</t>
  </si>
  <si>
    <t>Ningxiang-12</t>
  </si>
  <si>
    <t>Ningxiang-13</t>
  </si>
  <si>
    <t>Ningxiang-14</t>
  </si>
  <si>
    <t>Ningxiang-15</t>
  </si>
  <si>
    <t>Ningxiang-16</t>
  </si>
  <si>
    <t>Ningxiang-17</t>
  </si>
  <si>
    <t>Ningxiang-18</t>
  </si>
  <si>
    <t>Ningxiang-19</t>
  </si>
  <si>
    <t>Ningxiang-20</t>
  </si>
  <si>
    <t>Ningxiang-21</t>
  </si>
  <si>
    <t>Ningxiang-22</t>
  </si>
  <si>
    <t>Ningxiang-23</t>
  </si>
  <si>
    <t>Ningxiang-24</t>
  </si>
  <si>
    <t>14DMC-20</t>
  </si>
  <si>
    <t>14DMC-21</t>
  </si>
  <si>
    <t>14DMC-22</t>
  </si>
  <si>
    <t>14DMC-24</t>
  </si>
  <si>
    <t>14DMC-30</t>
  </si>
  <si>
    <t>14DMC-33</t>
  </si>
  <si>
    <t>14DMC-34</t>
  </si>
  <si>
    <t>14DMC-35</t>
  </si>
  <si>
    <t>14DMC-36</t>
  </si>
  <si>
    <t>14DMC-37</t>
  </si>
  <si>
    <t>14DC-06</t>
  </si>
  <si>
    <t>14DC-07</t>
  </si>
  <si>
    <t>14DC-08</t>
  </si>
  <si>
    <t>14DC-09</t>
  </si>
  <si>
    <t>14DC-17</t>
  </si>
  <si>
    <t>14HTB-01</t>
  </si>
  <si>
    <t>14HTB-03</t>
  </si>
  <si>
    <t>14HTB-09</t>
  </si>
  <si>
    <t>14HTB-11</t>
  </si>
  <si>
    <t>14GD-03</t>
  </si>
  <si>
    <t>14GD-10</t>
  </si>
  <si>
    <t>14GD-20</t>
  </si>
  <si>
    <t>T1</t>
  </si>
  <si>
    <t>Tarut Formation, Wadi As Shati, Libya</t>
  </si>
  <si>
    <t>T2</t>
  </si>
  <si>
    <t>T3</t>
  </si>
  <si>
    <t>T4</t>
  </si>
  <si>
    <t>T5</t>
  </si>
  <si>
    <t>T6</t>
  </si>
  <si>
    <t>S1</t>
  </si>
  <si>
    <t>Ashkidah Formation, Wadi As Shati, Libya</t>
  </si>
  <si>
    <t>S2</t>
  </si>
  <si>
    <t>S3</t>
  </si>
  <si>
    <t>S4</t>
  </si>
  <si>
    <t>S5</t>
  </si>
  <si>
    <t>S6</t>
  </si>
  <si>
    <t>Lightjack Formation, Liveringa Group, Canning Basin, Western Australia</t>
  </si>
  <si>
    <t>Edwards 1959 Oolitic iron formations in northern Australia</t>
  </si>
  <si>
    <t>Raniganj ironstone average</t>
  </si>
  <si>
    <t>Ironstone Shale Formation, Damuda Group, Burdwan District, Bengal Province, NE India</t>
  </si>
  <si>
    <t>Oravice ooidal ironstone average</t>
  </si>
  <si>
    <t>Oravice ooidal ironstone, Trstená, Slovakia</t>
  </si>
  <si>
    <t>Morvan ooidal ironstone average</t>
  </si>
  <si>
    <t>Morvan ooidal ironstone, eastern France</t>
  </si>
  <si>
    <t>Horon 1977 Les gisements de fer de la France</t>
  </si>
  <si>
    <t>Harzburg ooidal ironstone</t>
  </si>
  <si>
    <t>Harzburg ooidal ironstone, Harz Mountains, Germany</t>
  </si>
  <si>
    <t>Badeleben-Sommerschenburg ooidal ironstone average</t>
  </si>
  <si>
    <t>Badeleben-Sommerschenburg ooidal ironstone, Germany</t>
  </si>
  <si>
    <t>XI</t>
  </si>
  <si>
    <t>Frodingham Ironstone, Wales</t>
  </si>
  <si>
    <t>XII</t>
  </si>
  <si>
    <t>Frodingham Ironstone, Scunthorpe Mudstone, Wales</t>
  </si>
  <si>
    <t>James 1966 doi:10.3133/pp440W</t>
  </si>
  <si>
    <t>Echte ooidal ironstone</t>
  </si>
  <si>
    <t>Echte ooidal ironstone, Harz Mountains, Germany</t>
  </si>
  <si>
    <t>Hussainiyat Formation ironstone, Iraq</t>
  </si>
  <si>
    <t>Al-Bassam &amp; Tamar-Agha (1998) https://doi.org/10.1007/s001260050146</t>
  </si>
  <si>
    <t>Raasay ooidal Ironstone average</t>
  </si>
  <si>
    <t>Raasay ooidal Ironstone, Raasay Island, Scotland</t>
  </si>
  <si>
    <t>Munt 1962</t>
  </si>
  <si>
    <t>Bundamba Group, Clarence–Moreton Basin, Moonford, Queensland, Australia</t>
  </si>
  <si>
    <t>Brooks 1970 Summary report — ironstone resources of Queensland. Geological Survey of Queensland, Report 56.</t>
  </si>
  <si>
    <t>Urquhart 1962</t>
  </si>
  <si>
    <t>Westgrove Ironstone Member, Evergreen Formation, Maryborough Basin, Bungaban, Queensland, Australia</t>
  </si>
  <si>
    <t>Average Wadi Halfa ironstone</t>
  </si>
  <si>
    <t>Wadi Halfa Oolitic Ironstone Formation, North Sudan</t>
  </si>
  <si>
    <t>Wadi Halfa ironstone</t>
  </si>
  <si>
    <t>Aalen-Wasseralfingen ooidal ironstone average</t>
  </si>
  <si>
    <t>Aalen-Wasseralfingen ooidal ironstone, Swabian Alb, Germany</t>
  </si>
  <si>
    <t>Geislingen ooidal ironstone average</t>
  </si>
  <si>
    <t>Geislingen ooidal ironstone, Swabian Alb, Germany</t>
  </si>
  <si>
    <t>Pegnitz ooidal ironstone average</t>
  </si>
  <si>
    <t>Staffhorst ooidal ironstone average</t>
  </si>
  <si>
    <t>Staffhorst ooidal ironstone, NW Germany</t>
  </si>
  <si>
    <t>G</t>
  </si>
  <si>
    <t>F</t>
  </si>
  <si>
    <t>E</t>
  </si>
  <si>
    <t>D</t>
  </si>
  <si>
    <t>C</t>
  </si>
  <si>
    <t>B</t>
  </si>
  <si>
    <t>A</t>
  </si>
  <si>
    <t>Aflaj ironstone</t>
  </si>
  <si>
    <t>Aflaj ironstone, Riyad region, Saudi Arabia</t>
  </si>
  <si>
    <t>Collenette &amp; Grainger 1994 Mineral resources of Saudi Arabia</t>
  </si>
  <si>
    <t>Mecklenburg ironstone average</t>
  </si>
  <si>
    <t>Mecklenburg ironstone, NE Germany</t>
  </si>
  <si>
    <t>Dingjie Formation, Zanskar Range, southern Tibet, China</t>
  </si>
  <si>
    <t>Han et al. 2023 https://doi.org/10.3389/feart.2022.1055957</t>
  </si>
  <si>
    <t>18MB053</t>
  </si>
  <si>
    <t>18MB055</t>
  </si>
  <si>
    <t>18MB056</t>
  </si>
  <si>
    <t>18MB057</t>
  </si>
  <si>
    <t>18MB058</t>
  </si>
  <si>
    <t>18MB059</t>
  </si>
  <si>
    <t>18MB070</t>
  </si>
  <si>
    <t>Gutmadingen and Blumberg ooidal ironstone</t>
  </si>
  <si>
    <t>Gutmadingen and Blumberg ooidal ironstone, Swabian Alb, southern Germany</t>
  </si>
  <si>
    <t>Porta ooidal ironstone</t>
  </si>
  <si>
    <t>Porta ooidal ironstone, Minden, NW Germany</t>
  </si>
  <si>
    <t>St1</t>
  </si>
  <si>
    <t>Southern Carpathians ironstones, Romania</t>
  </si>
  <si>
    <t>Grădinaru et al. 2020 https://doi.org/10.1111/gbi.12376</t>
  </si>
  <si>
    <t>St2</t>
  </si>
  <si>
    <t>St1a</t>
  </si>
  <si>
    <t>St2a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</si>
  <si>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</si>
  <si>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</si>
  <si>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</si>
  <si>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</si>
  <si>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</si>
  <si>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</si>
  <si>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</si>
  <si>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</si>
  <si>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</si>
  <si>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KGO-1</t>
  </si>
  <si>
    <t>Jhumara Formation, Kutch basin, India</t>
  </si>
  <si>
    <t>KGO-2</t>
  </si>
  <si>
    <t>KGO-3</t>
  </si>
  <si>
    <t>KGO-4</t>
  </si>
  <si>
    <t>KGO-5</t>
  </si>
  <si>
    <t>KGO-6</t>
  </si>
  <si>
    <t>Harzburg (Hansa) ooidal ironstone</t>
  </si>
  <si>
    <t>Harzburg (Hansa) ooidal ironstone, Harz Mountains, Germany</t>
  </si>
  <si>
    <t>Claxby ironstone</t>
  </si>
  <si>
    <t>Claxby Formation, Lincolnshire, England</t>
  </si>
  <si>
    <t>G3</t>
  </si>
  <si>
    <t>Garagu Formation ironstone, Kurdistan, Iraq</t>
  </si>
  <si>
    <t>G6</t>
  </si>
  <si>
    <t>G10</t>
  </si>
  <si>
    <t>G13</t>
  </si>
  <si>
    <t>G14</t>
  </si>
  <si>
    <t>G15</t>
  </si>
  <si>
    <t>G16</t>
  </si>
  <si>
    <t>G17</t>
  </si>
  <si>
    <t>G18</t>
  </si>
  <si>
    <t>G21</t>
  </si>
  <si>
    <t>Radjou ironstone</t>
  </si>
  <si>
    <t>Radjou ironstone, Kurd Dagh, NW Syria</t>
  </si>
  <si>
    <t>Hidra Formation, Galilee Group, Israel</t>
  </si>
  <si>
    <t>Maktesh ironstone average</t>
  </si>
  <si>
    <t>Hatira Formation, Israel</t>
  </si>
  <si>
    <t>Dist1</t>
  </si>
  <si>
    <t>Bahariya Formation, Bahariya Depression, Egypt</t>
  </si>
  <si>
    <t>Dist4</t>
  </si>
  <si>
    <t>Dist5</t>
  </si>
  <si>
    <t>Gh8</t>
  </si>
  <si>
    <t>Gh14</t>
  </si>
  <si>
    <t>Gh15</t>
  </si>
  <si>
    <t>Hr1</t>
  </si>
  <si>
    <t>Hr6</t>
  </si>
  <si>
    <t>Schwarz &amp; Germann 1993 https://doi.org/10.1016/0009-2541(93)90187-N</t>
  </si>
  <si>
    <t>Ayat ooidal ironstone</t>
  </si>
  <si>
    <t>WAS1</t>
  </si>
  <si>
    <t>Timsha Formation, Aswan area, Egypt</t>
  </si>
  <si>
    <t>WAS2</t>
  </si>
  <si>
    <t>WAS3</t>
  </si>
  <si>
    <t>WAA1</t>
  </si>
  <si>
    <t>WAA2</t>
  </si>
  <si>
    <t>WAA3</t>
  </si>
  <si>
    <t>WAA4</t>
  </si>
  <si>
    <t>UMH1</t>
  </si>
  <si>
    <t>UMH2</t>
  </si>
  <si>
    <t>UMH3</t>
  </si>
  <si>
    <t>X</t>
  </si>
  <si>
    <t>Mamu Formation, Nigeria</t>
  </si>
  <si>
    <t>JAH1B</t>
  </si>
  <si>
    <t>Patti Formation ironstone, Bida Basin, Nigeria</t>
  </si>
  <si>
    <t>Ojo et al. 2021 https://doi.org/10.1016/j.jafrearsci.2020.104058</t>
  </si>
  <si>
    <t>JAH1N</t>
  </si>
  <si>
    <t>JAH1R</t>
  </si>
  <si>
    <t>JAH1T</t>
  </si>
  <si>
    <t>JAH1JA</t>
  </si>
  <si>
    <t>JAH1JB</t>
  </si>
  <si>
    <t>BGH1C</t>
  </si>
  <si>
    <t>BGH1E</t>
  </si>
  <si>
    <t>JID1A</t>
  </si>
  <si>
    <t>1a</t>
  </si>
  <si>
    <t>Ardogu area ironstone, Bida Basin, Nigeria</t>
  </si>
  <si>
    <t>Bamigboye et al. 2023 Journal of the Geological Society of Sri Lanka Vol.23-2, 35-42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</si>
  <si>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</si>
  <si>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</si>
  <si>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</si>
  <si>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</si>
  <si>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</si>
  <si>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</si>
  <si>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</si>
  <si>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</si>
  <si>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</si>
  <si>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</si>
  <si>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</si>
  <si>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</si>
  <si>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</si>
  <si>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</si>
  <si>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</si>
  <si>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</si>
  <si>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</si>
  <si>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</si>
  <si>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</si>
  <si>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</si>
  <si>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</si>
  <si>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</si>
  <si>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</si>
  <si>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</si>
  <si>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</si>
  <si>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</si>
  <si>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10a</t>
  </si>
  <si>
    <t>10b</t>
  </si>
  <si>
    <t>10c</t>
  </si>
  <si>
    <t>L1</t>
  </si>
  <si>
    <t>Agbaja Formation, Bida Basin, Nigeria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</si>
  <si>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</si>
  <si>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</si>
  <si>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</si>
  <si>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</si>
  <si>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</si>
  <si>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</si>
  <si>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</si>
  <si>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</si>
  <si>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</si>
  <si>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BNS-</t>
  </si>
  <si>
    <t>Hangu Formation, Hazara area, Khyber Pakhtunkhwa, Pakistan</t>
  </si>
  <si>
    <t>Haider et al. 2021 doi:10.24294//jgc.v4i2.740</t>
  </si>
  <si>
    <t>BNS-2 </t>
  </si>
  <si>
    <t>BNS-5 </t>
  </si>
  <si>
    <t>DN-29 </t>
  </si>
  <si>
    <t>DN-30 </t>
  </si>
  <si>
    <t>DN-31 </t>
  </si>
  <si>
    <t>NF-62 </t>
  </si>
  <si>
    <t>NF-</t>
  </si>
  <si>
    <t>NF-64 </t>
  </si>
  <si>
    <t>JB-26 </t>
  </si>
  <si>
    <t>JB-27 </t>
  </si>
  <si>
    <t>TM-33 </t>
  </si>
  <si>
    <t>TM-34 </t>
  </si>
  <si>
    <t>Arriba ooidal ironstone average</t>
  </si>
  <si>
    <t>Quebrada Arriba Formation, El Tocuyo, Falcon State, NW Venezuela</t>
  </si>
  <si>
    <t>Wadi Fatima ooidal ironstone</t>
  </si>
  <si>
    <t>Wadi Fatima ooidal ironstone, Saudi Arabia</t>
  </si>
  <si>
    <t>Gh4</t>
  </si>
  <si>
    <t>Naqb Formation pisolitic–oolitic ironstone, El Bahariya Depression, Western Desert, Egypt</t>
  </si>
  <si>
    <t>Salama et al. 2012 https://doi.org/10.1016/j.gr.2011.11.011</t>
  </si>
  <si>
    <t>Gd2</t>
  </si>
  <si>
    <t>Gd3</t>
  </si>
  <si>
    <t>Gd5</t>
  </si>
  <si>
    <t>Gh5</t>
  </si>
  <si>
    <t>Tunnel 11, E1 Banco Orebody 0</t>
  </si>
  <si>
    <t>Paz de Rio ooidal ironstones, Concentracion Formation, eastern Cordillera, NE Colombia</t>
  </si>
  <si>
    <t>Kimberley 1980 https://doi.org/10.2113/gsecongeo.75.1.97</t>
  </si>
  <si>
    <t>Tunnel 11, E1 Banco Orebody 1</t>
  </si>
  <si>
    <t>Tunnel 11, E1 Banco Orebody 2</t>
  </si>
  <si>
    <t>Tunnel 11, E1 Banco Orebody 3</t>
  </si>
  <si>
    <t>Tunnel 11, E1 Banco Orebody 4</t>
  </si>
  <si>
    <t>Tunnel 11, E1 Banco Orebody 5</t>
  </si>
  <si>
    <t>Tunnel 11, E1 Banco Orebody 6</t>
  </si>
  <si>
    <t>Tunnel 11, E1 Banco Orebody 7</t>
  </si>
  <si>
    <t>Drill Hole 162, Salitre Orebody 0</t>
  </si>
  <si>
    <t>Drill Hole 162, Salitre Orebody 1</t>
  </si>
  <si>
    <t>Drill Hole 162, Salitre Orebody 2</t>
  </si>
  <si>
    <t>Drill Hole 162, Salitre Orebody 3</t>
  </si>
  <si>
    <t>Drill Hole 162, Salitre Orebody 4</t>
  </si>
  <si>
    <t>Drill Hole 162, Salitre Orebody 5</t>
  </si>
  <si>
    <t>Drill Hole 162, Salitre Orebody 6</t>
  </si>
  <si>
    <t>Drill Hole 162, Salitre Orebody 7</t>
  </si>
  <si>
    <t>Drill Hole 162, Salitre Orebody 8</t>
  </si>
  <si>
    <t>Drill Hole 162, Salitre Orebody 9</t>
  </si>
  <si>
    <t>Drill Hole 162, Salitre Orebody 10</t>
  </si>
  <si>
    <t>Drill Hole 162, Salitre Orebody 11</t>
  </si>
  <si>
    <t>Drill Hole 162, Salitre Orebody 12</t>
  </si>
  <si>
    <t>Drill Hole 119, Sativa Orebody 0</t>
  </si>
  <si>
    <t>Drill Hole 119, Sativa Orebody 1</t>
  </si>
  <si>
    <t>Drill Hole 119, Sativa Orebody 2</t>
  </si>
  <si>
    <t>Drill Hole 119, Sativa Orebody 3</t>
  </si>
  <si>
    <t>Drill Hole 119, Sativa Orebody 4</t>
  </si>
  <si>
    <t>Drill Hole 119, Sativa Orebody 5</t>
  </si>
  <si>
    <t>H-1-1</t>
  </si>
  <si>
    <t>Cook Mountain–Cockfield formations, Louisiana, USA</t>
  </si>
  <si>
    <t>Jones 1969 Petrology, mineralogy, and geochemistry of the chamosite ores or north-central Louisiana</t>
  </si>
  <si>
    <t>H-1-8</t>
  </si>
  <si>
    <t>H-1-14</t>
  </si>
  <si>
    <t>H-l-16</t>
  </si>
  <si>
    <t>H-6-17</t>
  </si>
  <si>
    <t>H-6-20</t>
  </si>
  <si>
    <t>H-6-24</t>
  </si>
  <si>
    <t>H-6-26</t>
  </si>
  <si>
    <t>H-ll-27</t>
  </si>
  <si>
    <t>H-U-28</t>
  </si>
  <si>
    <t>H-H-30</t>
  </si>
  <si>
    <t>H-19-33</t>
  </si>
  <si>
    <t>H-19-34</t>
  </si>
  <si>
    <t>H-21-35</t>
  </si>
  <si>
    <t>H-21-37</t>
  </si>
  <si>
    <t>H-21-40</t>
  </si>
  <si>
    <t>Căpuş Formation ironstone average</t>
  </si>
  <si>
    <t>Căpuş Formation, Călata Group, NW Romania</t>
  </si>
  <si>
    <t>ANK9</t>
  </si>
  <si>
    <t>Souar Formation, Jebel Ank, Gafsa-Metaloui basin, southern Atlas, Tunisia</t>
  </si>
  <si>
    <t>ANK10</t>
  </si>
  <si>
    <t>ANK11</t>
  </si>
  <si>
    <t>ANK12</t>
  </si>
  <si>
    <t>Lisakovsk ironstone average</t>
  </si>
  <si>
    <t>Oskenrade ooidal ironstone average</t>
  </si>
  <si>
    <t>Vejle Fjord Formation, Fyn Province, Denmark</t>
  </si>
  <si>
    <t>Neumann-Redlin &amp; Zitzmann 1977 The iron ore deposits of Denmark and Greenland</t>
  </si>
  <si>
    <t>A16</t>
  </si>
  <si>
    <t>Continental Terminal Formation, Kandi Basin, Benin</t>
  </si>
  <si>
    <t>A20</t>
  </si>
  <si>
    <t>B2</t>
  </si>
  <si>
    <t>B3</t>
  </si>
  <si>
    <t>B5</t>
  </si>
  <si>
    <t>B10</t>
  </si>
  <si>
    <t>B12</t>
  </si>
  <si>
    <t>D16</t>
  </si>
  <si>
    <t>D20</t>
  </si>
  <si>
    <t>u33</t>
  </si>
  <si>
    <t>Umm Himar Formation, Turabah area, southwestern Arabian Shield, Saudi Arabia</t>
  </si>
  <si>
    <t>Taj et al. 2017 https://doi.org/10.1007/s12517-017-3091-0</t>
  </si>
  <si>
    <t>u34</t>
  </si>
  <si>
    <t>u35</t>
  </si>
  <si>
    <t>u36</t>
  </si>
  <si>
    <t>u37</t>
  </si>
  <si>
    <t>u38</t>
  </si>
  <si>
    <t>u39</t>
  </si>
  <si>
    <t>u40</t>
  </si>
  <si>
    <t>u41</t>
  </si>
  <si>
    <t>DHH 04</t>
  </si>
  <si>
    <t>Djebel Had Ironstone Formation, Eastern Saharan Atlas Mountains, Algeria</t>
  </si>
  <si>
    <t>DHH 07</t>
  </si>
  <si>
    <t>DHH 15</t>
  </si>
  <si>
    <t>Ar-3-1</t>
  </si>
  <si>
    <t>Kerch ironstones, Kamysh-Burun trough, Azov–Black Sea province</t>
  </si>
  <si>
    <t>Ar-3-2</t>
  </si>
  <si>
    <t>Ar-3-3</t>
  </si>
  <si>
    <t>Ar-3-4</t>
  </si>
  <si>
    <t>Ar-3-4/1</t>
  </si>
  <si>
    <t>Ar-4-1</t>
  </si>
  <si>
    <t>Ar-5-1</t>
  </si>
  <si>
    <t>Ar-5-3</t>
  </si>
  <si>
    <t>Ar-5-4</t>
  </si>
  <si>
    <t>Ar-6-1</t>
  </si>
  <si>
    <t>Ar-7-1</t>
  </si>
  <si>
    <t>Ar-7-2</t>
  </si>
  <si>
    <t>Ar-8-1</t>
  </si>
  <si>
    <t>Ar-9-1</t>
  </si>
  <si>
    <t>Ar-10-1</t>
  </si>
  <si>
    <t>Ar-11-1</t>
  </si>
  <si>
    <t>Type</t>
  </si>
  <si>
    <t>Ironstone</t>
  </si>
  <si>
    <t>Name</t>
  </si>
  <si>
    <t>P %</t>
  </si>
  <si>
    <t>Fe %</t>
  </si>
  <si>
    <t>Al %</t>
  </si>
  <si>
    <t>Shikebutai IF, hosted in a Late Carboniferous volcano-sedimentary sequence in the Western Tianshan region of northwest China</t>
  </si>
  <si>
    <t>SK-2</t>
  </si>
  <si>
    <t>Yang et al. 2021 https://doi.org/10.1016/j.gca.2020.09.017</t>
  </si>
  <si>
    <t>SK-3</t>
  </si>
  <si>
    <t>SK-4</t>
  </si>
  <si>
    <t>SK-6</t>
  </si>
  <si>
    <t>SK-7</t>
  </si>
  <si>
    <t>SK-8</t>
  </si>
  <si>
    <t>SK-11</t>
  </si>
  <si>
    <t>SK-12</t>
  </si>
  <si>
    <t>SK-13</t>
  </si>
  <si>
    <t>SK-18</t>
  </si>
  <si>
    <t>SK-25</t>
  </si>
  <si>
    <t>SK-26</t>
  </si>
  <si>
    <t>SK-27</t>
  </si>
  <si>
    <t>SK-28</t>
  </si>
  <si>
    <t>SK-32</t>
  </si>
  <si>
    <t>SK-34</t>
  </si>
  <si>
    <t>Baishanquan iron deposit, Eastern Tianshan, NW China</t>
  </si>
  <si>
    <t>Fe3–2</t>
  </si>
  <si>
    <t>Yang et al. 2023 https://doi.org/10.1016/j.lithos.2023.107304</t>
  </si>
  <si>
    <t>Fe3–3</t>
  </si>
  <si>
    <t>Fe8–1</t>
  </si>
  <si>
    <t>Fe8–19</t>
  </si>
  <si>
    <t>BSQ-2</t>
  </si>
  <si>
    <t>BSQ-3</t>
  </si>
  <si>
    <t>BSQ-4</t>
  </si>
  <si>
    <t>BSQ-21</t>
  </si>
  <si>
    <t>BSQ-22</t>
  </si>
  <si>
    <t>BSQ-54</t>
  </si>
  <si>
    <t>TD-1</t>
  </si>
  <si>
    <t>Yang et al. 2021 https://doi.org/10.1016/j.gr.2021.02.008</t>
  </si>
  <si>
    <t>TD-2</t>
  </si>
  <si>
    <t>TD-3</t>
  </si>
  <si>
    <t>TD-4</t>
  </si>
  <si>
    <t>TD-5</t>
  </si>
  <si>
    <t>Smyrna Mills Formation sedimentary Fe–Mn deposits, Perham Group, New Brunswick, Canada</t>
  </si>
  <si>
    <t>75GF7A</t>
  </si>
  <si>
    <t>Gross 2009 https://doi.org/10.4095/226638</t>
  </si>
  <si>
    <t>75GF7B</t>
  </si>
  <si>
    <t>75GF7C</t>
  </si>
  <si>
    <t>75GF7D</t>
  </si>
  <si>
    <t>75GF7E</t>
  </si>
  <si>
    <t>75GF7F</t>
  </si>
  <si>
    <t>75GF7G</t>
  </si>
  <si>
    <t>75GF7H</t>
  </si>
  <si>
    <t>75GF7I</t>
  </si>
  <si>
    <t>75GF8</t>
  </si>
  <si>
    <t>75GF9A</t>
  </si>
  <si>
    <t>75GF9B</t>
  </si>
  <si>
    <t>75GF9C</t>
  </si>
  <si>
    <t>75GF9D</t>
  </si>
  <si>
    <t>74MI2A</t>
  </si>
  <si>
    <t>74MI2B</t>
  </si>
  <si>
    <t>74MI4</t>
  </si>
  <si>
    <t>HHZG-6</t>
  </si>
  <si>
    <t>Hu et al. 2022 https://doi.org/10.1016/j.oregeorev.2022.105165</t>
  </si>
  <si>
    <t>HHZG-7</t>
  </si>
  <si>
    <t>HHZG-8</t>
  </si>
  <si>
    <t>HHZG-9</t>
  </si>
  <si>
    <t>HHZG-10</t>
  </si>
  <si>
    <t>HHZG-14</t>
  </si>
  <si>
    <t>HHZG2014-1</t>
  </si>
  <si>
    <t>HHZG2014-2</t>
  </si>
  <si>
    <t>2014HHZG-9</t>
  </si>
  <si>
    <t>2014HHZG-10</t>
  </si>
  <si>
    <t>2014HHZG-16</t>
  </si>
  <si>
    <t>TJE1- 6</t>
  </si>
  <si>
    <t>TJE1- 7</t>
  </si>
  <si>
    <t>TJE2- 2-8</t>
  </si>
  <si>
    <t>TJE2-2- 9</t>
  </si>
  <si>
    <t>TJE2- 2-10</t>
  </si>
  <si>
    <t>ZK4801</t>
  </si>
  <si>
    <t>TYL7- 6</t>
  </si>
  <si>
    <t>YLK11</t>
  </si>
  <si>
    <t>TTA6- 3</t>
  </si>
  <si>
    <t>TTA6- 4</t>
  </si>
  <si>
    <t>Bafq iron mining district, Iran (544 Ma, Ediacaran-type)</t>
  </si>
  <si>
    <t>Mishdovan</t>
  </si>
  <si>
    <t>Mohseni &amp; Aftabi 2015 http://dx.doi.org/10.1016/j.oregeorev.2015.05.018</t>
  </si>
  <si>
    <t>Esfordi</t>
  </si>
  <si>
    <t>Choghart</t>
  </si>
  <si>
    <t>Sehchahun (Jaspilite)</t>
  </si>
  <si>
    <t>Zagia</t>
  </si>
  <si>
    <t>Narigan</t>
  </si>
  <si>
    <t>Hormuz Island Iron Formation, Iran (541–558 Ma, Ediacaran-type)</t>
  </si>
  <si>
    <t>BIF distal</t>
  </si>
  <si>
    <t>Aftabi &amp; Atapour 2017 http://dx.doi.org/10.1016/j.oregeorev.2017.05.033</t>
  </si>
  <si>
    <t>BIF distal 2</t>
  </si>
  <si>
    <t>BIF distal 3</t>
  </si>
  <si>
    <t>BIF distal 4</t>
  </si>
  <si>
    <t>BIF proximal</t>
  </si>
  <si>
    <t>Ediacaran iron formations from the North Qilian Orogenic Belt, China</t>
  </si>
  <si>
    <t>PM-31</t>
  </si>
  <si>
    <t>Yang et al. 2022 https://doi.org/10.1016/j.precamres.2021.106498</t>
  </si>
  <si>
    <t>PM-32</t>
  </si>
  <si>
    <t>PM-33</t>
  </si>
  <si>
    <t>PM-34</t>
  </si>
  <si>
    <t>PM-35</t>
  </si>
  <si>
    <t>PM-36</t>
  </si>
  <si>
    <t>PM-37</t>
  </si>
  <si>
    <t>PM-38</t>
  </si>
  <si>
    <t>PM-39</t>
  </si>
  <si>
    <t>Chestnut Hill Formation, New Jersey Highlands, USA</t>
  </si>
  <si>
    <t>Volkert et al. 2010 doi: 10.1130/2010.1206(13)</t>
  </si>
  <si>
    <t>Fulm</t>
  </si>
  <si>
    <t>TH4</t>
  </si>
  <si>
    <t>TH6</t>
  </si>
  <si>
    <t>TH8</t>
  </si>
  <si>
    <t>LA</t>
  </si>
  <si>
    <t>UOC</t>
  </si>
  <si>
    <t>FMIV</t>
  </si>
  <si>
    <t>1n</t>
  </si>
  <si>
    <t>JPG-15</t>
  </si>
  <si>
    <t>JPG-16</t>
  </si>
  <si>
    <t>JPG-17</t>
  </si>
  <si>
    <t>JPG-18</t>
  </si>
  <si>
    <t>JPG-19</t>
  </si>
  <si>
    <t>JPG-20</t>
  </si>
  <si>
    <t>JPG-21</t>
  </si>
  <si>
    <t>JPG-22</t>
  </si>
  <si>
    <t>JPG-23</t>
  </si>
  <si>
    <t>JPG-24</t>
  </si>
  <si>
    <t>JPG-25</t>
  </si>
  <si>
    <t>Gebel El Hadid BIF, Eastern Desert, Egypt</t>
  </si>
  <si>
    <t>H-3</t>
  </si>
  <si>
    <t>Khalil et al 2015 https://doi.org/10.1016/j.oregeorev.2015.02.017</t>
  </si>
  <si>
    <t>H-12</t>
  </si>
  <si>
    <t>H12a</t>
  </si>
  <si>
    <t>H-14a</t>
  </si>
  <si>
    <t>H-21</t>
  </si>
  <si>
    <t>H-26</t>
  </si>
  <si>
    <t>H-37</t>
  </si>
  <si>
    <t>Baijianshan BIF, Middle Member, Zhuoabulake Formation, Tarim Craton, NW China</t>
  </si>
  <si>
    <t>BJS-1</t>
  </si>
  <si>
    <t>BJS-2</t>
  </si>
  <si>
    <t>BJS-3</t>
  </si>
  <si>
    <t>BJS-4</t>
  </si>
  <si>
    <t>BJS-5</t>
  </si>
  <si>
    <t>BJS-6</t>
  </si>
  <si>
    <t>BJS-7</t>
  </si>
  <si>
    <t>BJS-8</t>
  </si>
  <si>
    <t>BJS-9</t>
  </si>
  <si>
    <t>BJS-10</t>
  </si>
  <si>
    <t>BJS-12</t>
  </si>
  <si>
    <t>BJS-13</t>
  </si>
  <si>
    <t>BJS-14</t>
  </si>
  <si>
    <t>BJS-15</t>
  </si>
  <si>
    <t>BJS-16</t>
  </si>
  <si>
    <t>BJS-17</t>
  </si>
  <si>
    <t>BJS-18</t>
  </si>
  <si>
    <t>2702H1</t>
  </si>
  <si>
    <t>2702H2</t>
  </si>
  <si>
    <t>2702H3</t>
  </si>
  <si>
    <t>El-Dabbah Group BIF, Nubian Shield, central Eastern Desert, Egypt</t>
  </si>
  <si>
    <t>150321–02</t>
  </si>
  <si>
    <t>Kiyokawa et al. 2020 https://doi.org/10.1016/j.jafrearsci.2020.103805</t>
  </si>
  <si>
    <t>150321–07</t>
  </si>
  <si>
    <t>150321-07′</t>
  </si>
  <si>
    <t>150321–08</t>
  </si>
  <si>
    <t>150321–11</t>
  </si>
  <si>
    <t>150321–19</t>
  </si>
  <si>
    <t>150321–22</t>
  </si>
  <si>
    <t>160320–09</t>
  </si>
  <si>
    <t>160320-09′</t>
  </si>
  <si>
    <t>160320–26</t>
  </si>
  <si>
    <t>160320–36</t>
  </si>
  <si>
    <t>160320–37</t>
  </si>
  <si>
    <t>160320–38</t>
  </si>
  <si>
    <t>160320–39</t>
  </si>
  <si>
    <t>160320–40</t>
  </si>
  <si>
    <t>160320–42</t>
  </si>
  <si>
    <t>160320–43</t>
  </si>
  <si>
    <t>160320–44</t>
  </si>
  <si>
    <t>160320–45</t>
  </si>
  <si>
    <t>160320–46</t>
  </si>
  <si>
    <t>160320-46′</t>
  </si>
  <si>
    <t>150322–06</t>
  </si>
  <si>
    <t>160321–50</t>
  </si>
  <si>
    <t>150323–10</t>
  </si>
  <si>
    <t>150319–12</t>
  </si>
  <si>
    <t>150320–16</t>
  </si>
  <si>
    <t>150320–17</t>
  </si>
  <si>
    <t>160321–34</t>
  </si>
  <si>
    <t>160321–10</t>
  </si>
  <si>
    <t>150318–02</t>
  </si>
  <si>
    <t>Wadi Hamama BIF, Nubian Shield, Eastern Desert, Egypt</t>
  </si>
  <si>
    <t>14-H41</t>
  </si>
  <si>
    <t>Abd El-Rahman et al. 2020 https://doi.org/10.1007/s00126-019-00898-0</t>
  </si>
  <si>
    <t>14-MG4</t>
  </si>
  <si>
    <t>14-H42</t>
  </si>
  <si>
    <t>14-H40</t>
  </si>
  <si>
    <t>14-H27</t>
  </si>
  <si>
    <t>14-B2</t>
  </si>
  <si>
    <t>14-MN18</t>
  </si>
  <si>
    <t>14-H34a</t>
  </si>
  <si>
    <t>14-H34</t>
  </si>
  <si>
    <t>14-Im</t>
  </si>
  <si>
    <t>14-H37</t>
  </si>
  <si>
    <t>14-3F</t>
  </si>
  <si>
    <t>14-Iimf</t>
  </si>
  <si>
    <t>14-H51</t>
  </si>
  <si>
    <t>14-H51a</t>
  </si>
  <si>
    <t>14-2F</t>
  </si>
  <si>
    <t>14-F2</t>
  </si>
  <si>
    <t>14-F1</t>
  </si>
  <si>
    <t>Central Eastern Desert BIFs, Nubian Shield, Egypt</t>
  </si>
  <si>
    <t>IM-22</t>
  </si>
  <si>
    <t>El-Shazly et al. 2019 https://doi.org/10.1016/j.precamres.2019.02.011</t>
  </si>
  <si>
    <t>IM-27</t>
  </si>
  <si>
    <t>GH-3</t>
  </si>
  <si>
    <t>GH-25</t>
  </si>
  <si>
    <t>GH-22</t>
  </si>
  <si>
    <t>GH-31</t>
  </si>
  <si>
    <t>GH-32</t>
  </si>
  <si>
    <t>DB-108</t>
  </si>
  <si>
    <t>DB-141</t>
  </si>
  <si>
    <t>DB-115</t>
  </si>
  <si>
    <t>DB-146</t>
  </si>
  <si>
    <t>DB-155</t>
  </si>
  <si>
    <t>D12-10</t>
  </si>
  <si>
    <t>K-1</t>
  </si>
  <si>
    <t>K-16</t>
  </si>
  <si>
    <t>GS17-1</t>
  </si>
  <si>
    <t>GS17-2</t>
  </si>
  <si>
    <t>GS17-3</t>
  </si>
  <si>
    <t>GS17-4</t>
  </si>
  <si>
    <t>MW-10</t>
  </si>
  <si>
    <t>Neoproterozoic Banded Iron Formation (BIF) from Sawawin, NW Saudi Arabia and the Central Eastern Desert of Egypt define the 200 × 100 km Arabian-Nubian Shield (ANS) BIF</t>
  </si>
  <si>
    <t>16A</t>
  </si>
  <si>
    <t>Stern et al. 2013 https://doi.org/10.1016/j.precamres.2013.07.015</t>
  </si>
  <si>
    <t>17A</t>
  </si>
  <si>
    <t>17B</t>
  </si>
  <si>
    <t>38A</t>
  </si>
  <si>
    <t>38B</t>
  </si>
  <si>
    <t>49A</t>
  </si>
  <si>
    <t>49B</t>
  </si>
  <si>
    <t>49C</t>
  </si>
  <si>
    <t>78A</t>
  </si>
  <si>
    <t>78B</t>
  </si>
  <si>
    <t>112A</t>
  </si>
  <si>
    <t>112B</t>
  </si>
  <si>
    <t>134A</t>
  </si>
  <si>
    <t>134B</t>
  </si>
  <si>
    <t>140A</t>
  </si>
  <si>
    <t>K3K</t>
  </si>
  <si>
    <t>K3M</t>
  </si>
  <si>
    <t>DA1</t>
  </si>
  <si>
    <t>DA2</t>
  </si>
  <si>
    <t>∼750 Ma BIFs of the Eastern Desert – Wadi Karim and Um Anab, Egypt</t>
  </si>
  <si>
    <t>K 18</t>
  </si>
  <si>
    <t>Basta et al. 2011 https://doi.org/10.1016/j.precamres.2011.03.011</t>
  </si>
  <si>
    <t>K 21</t>
  </si>
  <si>
    <t>K 26</t>
  </si>
  <si>
    <t>K 28</t>
  </si>
  <si>
    <t>K 29</t>
  </si>
  <si>
    <t>K  37</t>
  </si>
  <si>
    <t>K 42</t>
  </si>
  <si>
    <t>K 44</t>
  </si>
  <si>
    <t>K 48</t>
  </si>
  <si>
    <t>K 56</t>
  </si>
  <si>
    <t>K 74</t>
  </si>
  <si>
    <t>K 76</t>
  </si>
  <si>
    <t>K 77</t>
  </si>
  <si>
    <t>K 78</t>
  </si>
  <si>
    <t>Shalong iron formation from the Central Tianshan block, southern Altaids</t>
  </si>
  <si>
    <t>xj301</t>
  </si>
  <si>
    <t>Lei et al. 2020 https://doi.org/10.1016/j.precamres.2020.105959</t>
  </si>
  <si>
    <t>xj302</t>
  </si>
  <si>
    <t>xj309</t>
  </si>
  <si>
    <t>xj310</t>
  </si>
  <si>
    <t>xj312</t>
  </si>
  <si>
    <t>xj313</t>
  </si>
  <si>
    <t>xj314</t>
  </si>
  <si>
    <t>xj318</t>
  </si>
  <si>
    <t>xj319</t>
  </si>
  <si>
    <t>xj320</t>
  </si>
  <si>
    <t>xj305</t>
  </si>
  <si>
    <t>xj307</t>
  </si>
  <si>
    <t>Shilu iron ore deposit on Hainan Island, China</t>
  </si>
  <si>
    <t>BY-012</t>
  </si>
  <si>
    <t>Xu et al. 2014 https://doi.org/10.1016/j.oregeorev.2013.08.011</t>
  </si>
  <si>
    <t>By-113</t>
  </si>
  <si>
    <t>ZSL6-5</t>
  </si>
  <si>
    <t>ZSL6-10</t>
  </si>
  <si>
    <t>ZSL6-27</t>
  </si>
  <si>
    <t>ZSL6-30</t>
  </si>
  <si>
    <t>By-109</t>
  </si>
  <si>
    <t>By-111</t>
  </si>
  <si>
    <t>SL-31</t>
  </si>
  <si>
    <t>SL-32</t>
  </si>
  <si>
    <t>ZSL6-8</t>
  </si>
  <si>
    <t>ZSL6-9</t>
  </si>
  <si>
    <t>ZSL6-14</t>
  </si>
  <si>
    <t>ZSL6-19</t>
  </si>
  <si>
    <t>SLBY−10–25</t>
  </si>
  <si>
    <t>Sun et al. 2018 https://doi.org/10.1016/j.precamres.2018.01.005</t>
  </si>
  <si>
    <t>SLBY−10–8</t>
  </si>
  <si>
    <t>SLBY−10–10</t>
  </si>
  <si>
    <t>SLBY−10–32</t>
  </si>
  <si>
    <t>SLBY−10–4-3</t>
  </si>
  <si>
    <t>SLBY-10–53</t>
  </si>
  <si>
    <t>SLBY-10–68</t>
  </si>
  <si>
    <t>SLBY-10–70</t>
  </si>
  <si>
    <t>SLBY-10–75</t>
  </si>
  <si>
    <t>SLBY-10–56</t>
  </si>
  <si>
    <t>SLBY-10–61</t>
  </si>
  <si>
    <t>Jiamiao IF, Dabie orogen, China</t>
  </si>
  <si>
    <t>Fe-1h</t>
  </si>
  <si>
    <t>Hu et al. 2023 https://doi.org/10.1016/j.precamres.2023.107043</t>
  </si>
  <si>
    <t>Fe-2h</t>
  </si>
  <si>
    <t>Fe-4h</t>
  </si>
  <si>
    <t>Fe-5h</t>
  </si>
  <si>
    <t>Fe-b</t>
  </si>
  <si>
    <t>Fe-d</t>
  </si>
  <si>
    <t>Fe-f</t>
  </si>
  <si>
    <t>Fe-h</t>
  </si>
  <si>
    <t>Curry1</t>
  </si>
  <si>
    <t>Curry2</t>
  </si>
  <si>
    <t>AB11</t>
  </si>
  <si>
    <t>DI3</t>
  </si>
  <si>
    <t>Longwanggou BIF, Yudongzi Complex, South China</t>
  </si>
  <si>
    <t>YZK13</t>
  </si>
  <si>
    <t>Ye et al. 2023 https://doi.org/10.1016/j.oregeorev.2023.105562</t>
  </si>
  <si>
    <t>YZK18</t>
  </si>
  <si>
    <t>YZK19</t>
  </si>
  <si>
    <t>YZK20</t>
  </si>
  <si>
    <t>YZK21</t>
  </si>
  <si>
    <t>YZK26</t>
  </si>
  <si>
    <t>YZK27</t>
  </si>
  <si>
    <t>YZK30</t>
  </si>
  <si>
    <t>YZK31</t>
  </si>
  <si>
    <t>YZK32</t>
  </si>
  <si>
    <t>YZK33</t>
  </si>
  <si>
    <t>YZK34</t>
  </si>
  <si>
    <t>YZK37</t>
  </si>
  <si>
    <t>YZK38</t>
  </si>
  <si>
    <t>YZK39</t>
  </si>
  <si>
    <t>YZK40</t>
  </si>
  <si>
    <t>YZK41</t>
  </si>
  <si>
    <t>YZK42</t>
  </si>
  <si>
    <t>YZK45</t>
  </si>
  <si>
    <t>Luis Alves Craton BIF, Southern Brazil</t>
  </si>
  <si>
    <t>LB 28 A</t>
  </si>
  <si>
    <t>Betiollo &amp; Bongiolo 2023 https://doi.org/10.1016/j.jsames.2023.104416</t>
  </si>
  <si>
    <t>LB 28 B</t>
  </si>
  <si>
    <t>LB 56 B</t>
  </si>
  <si>
    <t>LB 56C</t>
  </si>
  <si>
    <t>LB 56D</t>
  </si>
  <si>
    <t>LB 75 A</t>
  </si>
  <si>
    <t>PR 07 A</t>
  </si>
  <si>
    <t>PR 07 B</t>
  </si>
  <si>
    <t>PR 43 A</t>
  </si>
  <si>
    <t>PR 43 B</t>
  </si>
  <si>
    <t>Guandi BIF, Sandaogou Formation, Jilin Province, North China Craton</t>
  </si>
  <si>
    <t>GD-C1</t>
  </si>
  <si>
    <t>Liu et al. 2023 https:/doi.org/10.1080/08120099.2023.2225570</t>
  </si>
  <si>
    <t>GD-C2</t>
  </si>
  <si>
    <t>GD-C3</t>
  </si>
  <si>
    <t>GD-C4</t>
  </si>
  <si>
    <t>GD-C5</t>
  </si>
  <si>
    <t>Banshigou BIF, Laoling Group, Jilin Province, North China Craton</t>
  </si>
  <si>
    <t>BSG-B2</t>
  </si>
  <si>
    <t>BSG-B3</t>
  </si>
  <si>
    <t>BSG-B4</t>
  </si>
  <si>
    <t>BSG-B5</t>
  </si>
  <si>
    <t>BSG-B6</t>
  </si>
  <si>
    <t>IF-5</t>
  </si>
  <si>
    <t>42H23</t>
  </si>
  <si>
    <t>Zhang et al. 2023 https://doi.org/10.1016/j.oregeorev.2023.105541</t>
  </si>
  <si>
    <t>42H4142</t>
  </si>
  <si>
    <t>42H4647</t>
  </si>
  <si>
    <t>42H5859</t>
  </si>
  <si>
    <t>43H10</t>
  </si>
  <si>
    <t>43H1718</t>
  </si>
  <si>
    <t>43H2324</t>
  </si>
  <si>
    <t>43H27</t>
  </si>
  <si>
    <t>43H4647</t>
  </si>
  <si>
    <t>43H5253</t>
  </si>
  <si>
    <t>43H8687</t>
  </si>
  <si>
    <t>43H91</t>
  </si>
  <si>
    <t>43H122</t>
  </si>
  <si>
    <t>92H9</t>
  </si>
  <si>
    <t>92H19</t>
  </si>
  <si>
    <t>92H22</t>
  </si>
  <si>
    <t>42H29</t>
  </si>
  <si>
    <t>42H35</t>
  </si>
  <si>
    <t>43H7879</t>
  </si>
  <si>
    <t>72H60</t>
  </si>
  <si>
    <t>72H0304</t>
  </si>
  <si>
    <t>72H0506</t>
  </si>
  <si>
    <t>72H6162</t>
  </si>
  <si>
    <t>2020DKQ-10-2</t>
  </si>
  <si>
    <t>Sun et al. 2022 https://doi.org/10.2138/am-2022-7981</t>
  </si>
  <si>
    <t>2020DKQ-11-2</t>
  </si>
  <si>
    <t>2020DKQ-12-2</t>
  </si>
  <si>
    <t>2020DKQ-13-2</t>
  </si>
  <si>
    <t>2020DKQ-3-2</t>
  </si>
  <si>
    <t>2020DKQ-5-2</t>
  </si>
  <si>
    <t>2020DKQ-6-2</t>
  </si>
  <si>
    <t>2020DKQ-8-2</t>
  </si>
  <si>
    <t>2020DKQ-9-2</t>
  </si>
  <si>
    <t>2020DKQ-10-1</t>
  </si>
  <si>
    <t>2020DKQ-11-1</t>
  </si>
  <si>
    <t>2020DKQ-13-1</t>
  </si>
  <si>
    <t>2020DKQ-3-1</t>
  </si>
  <si>
    <t>2020DKQ-5-1</t>
  </si>
  <si>
    <t>2020DKQ-6-1</t>
  </si>
  <si>
    <t>2020DKQ-8-1</t>
  </si>
  <si>
    <t>2020DKQ-9-1</t>
  </si>
  <si>
    <t>Macheng iron deposit, Baimiaozi Formation, Dantazi Group, Hebei Province, North China Craton</t>
  </si>
  <si>
    <t>MC17-2</t>
  </si>
  <si>
    <t>Wu et al. 2015 https://doi.org/10.1016/j.jseaes.2015.05.024</t>
  </si>
  <si>
    <t>MC32</t>
  </si>
  <si>
    <t>MC33</t>
  </si>
  <si>
    <t>MC3</t>
  </si>
  <si>
    <t>MC4</t>
  </si>
  <si>
    <t>MC5</t>
  </si>
  <si>
    <t>MC28-1b</t>
  </si>
  <si>
    <t>MC38</t>
  </si>
  <si>
    <t>MC40</t>
  </si>
  <si>
    <t>MC21-3</t>
  </si>
  <si>
    <t>Sijiaying BIF, Eastern Hebei area, North China Craton</t>
  </si>
  <si>
    <t>SJY20-5-1</t>
  </si>
  <si>
    <t>Gao et al. 2023 https://doi.org/10.3390/min13060775</t>
  </si>
  <si>
    <t>YS-2</t>
  </si>
  <si>
    <t>SJY-2-1</t>
  </si>
  <si>
    <t>SJY-ZK601-591. 3</t>
  </si>
  <si>
    <t>SJY20-7-2</t>
  </si>
  <si>
    <t>SJY20-8-6</t>
  </si>
  <si>
    <t>SJY20-6-1</t>
  </si>
  <si>
    <t>SJY20-9-4</t>
  </si>
  <si>
    <t>SJY20-9-5</t>
  </si>
  <si>
    <t>SJY20-10-5</t>
  </si>
  <si>
    <t>Shuichang BIF, Qianxi Group, North China Craton, Hebei Province</t>
  </si>
  <si>
    <t>SC2-1</t>
  </si>
  <si>
    <t>Zhang et al. 2011 https://doi.org/10.1016/j.gr.2011.02.008</t>
  </si>
  <si>
    <t>SC2-2</t>
  </si>
  <si>
    <t>SC2-3</t>
  </si>
  <si>
    <t>Nanfen iron deposit, Anshan-Benxi area, North China Craton</t>
  </si>
  <si>
    <t>NF-4</t>
  </si>
  <si>
    <t>Zhu et al. 2015 https://doi.org/10.1016/j.precamres.2015.01.001</t>
  </si>
  <si>
    <t>NF-5</t>
  </si>
  <si>
    <t>NF-8</t>
  </si>
  <si>
    <t>NF-9</t>
  </si>
  <si>
    <t>DNF3-1</t>
  </si>
  <si>
    <t>Hongtoushan Formation BIF, Qingyuan Greenstone Belt, Eastern Block, North China Craton</t>
  </si>
  <si>
    <t>XLH-1</t>
  </si>
  <si>
    <t>Peng et al. 2018 https://doi.org/10.1016/j.oregeorev.2018.09.008</t>
  </si>
  <si>
    <t>XLH-2</t>
  </si>
  <si>
    <t>XLH-3</t>
  </si>
  <si>
    <t>XLH-4</t>
  </si>
  <si>
    <t>XLH-5</t>
  </si>
  <si>
    <t>XLH-6</t>
  </si>
  <si>
    <t>XLH-7</t>
  </si>
  <si>
    <t>XLH-8</t>
  </si>
  <si>
    <t>XLH-9</t>
  </si>
  <si>
    <t>XLH-10</t>
  </si>
  <si>
    <t>TYG-1</t>
  </si>
  <si>
    <t>TYG-2</t>
  </si>
  <si>
    <t>XD-1</t>
  </si>
  <si>
    <t>XD-2</t>
  </si>
  <si>
    <t>XD-3</t>
  </si>
  <si>
    <t>XD-4</t>
  </si>
  <si>
    <t>XD-6</t>
  </si>
  <si>
    <t>XD-7</t>
  </si>
  <si>
    <t>XD-8</t>
  </si>
  <si>
    <t>XD-9</t>
  </si>
  <si>
    <t>XD-10</t>
  </si>
  <si>
    <t>XD-11</t>
  </si>
  <si>
    <t>XD-12</t>
  </si>
  <si>
    <t>XD-13</t>
  </si>
  <si>
    <t>Tarasovo anomalies BIF, Kursk Block, Russia</t>
  </si>
  <si>
    <t>3147/408</t>
  </si>
  <si>
    <t>Savko et al. 2015 https://doi.org/10.1134/S0869593815050068</t>
  </si>
  <si>
    <t>3147/430.5</t>
  </si>
  <si>
    <t>3147/436</t>
  </si>
  <si>
    <t>3147/404</t>
  </si>
  <si>
    <t>BIF-1</t>
  </si>
  <si>
    <t>Slemon Group BIF, Slave Craton, Northwest Territories, Canada</t>
  </si>
  <si>
    <t>8A</t>
  </si>
  <si>
    <t>Haugaard et al. 2017 https://doi.org/10.1016/j.precamres.2017.01.025</t>
  </si>
  <si>
    <t>8C</t>
  </si>
  <si>
    <t>22A</t>
  </si>
  <si>
    <t>22C</t>
  </si>
  <si>
    <t>29B</t>
  </si>
  <si>
    <t>29C-1</t>
  </si>
  <si>
    <t>29D-1</t>
  </si>
  <si>
    <t>12140-A</t>
  </si>
  <si>
    <t>12140-B</t>
  </si>
  <si>
    <t>10142-A</t>
  </si>
  <si>
    <t>10142-B</t>
  </si>
  <si>
    <t>10B142-A</t>
  </si>
  <si>
    <t>10B142-B</t>
  </si>
  <si>
    <t>Borborema Province BIFs, Granjeiro Complex, NE Brazil</t>
  </si>
  <si>
    <t>MIFTJ-104</t>
  </si>
  <si>
    <t>Pitarello et al. 2019 https://doi.org/10.1016/j.jsames.2019.102312</t>
  </si>
  <si>
    <t>MIFTJ- 111k</t>
  </si>
  <si>
    <t>MIFTJ- 106A</t>
  </si>
  <si>
    <t>MIFTJ- 34F</t>
  </si>
  <si>
    <t>MIFTJ- 48</t>
  </si>
  <si>
    <t>MIFTJ- 108A</t>
  </si>
  <si>
    <t>MIFTJ- 52</t>
  </si>
  <si>
    <t>MIFTJ- 04</t>
  </si>
  <si>
    <t>MIFTJ- 1C</t>
  </si>
  <si>
    <t>MIFTJ- 51C</t>
  </si>
  <si>
    <t>MIFTJ- 64B</t>
  </si>
  <si>
    <t>MIFTJ- 107C</t>
  </si>
  <si>
    <t>MIFTJ- 117C</t>
  </si>
  <si>
    <t>MIFTJ- 06</t>
  </si>
  <si>
    <t>MIFTJ- 05</t>
  </si>
  <si>
    <t>Nkout BIF, Ntem Complex, Congo Craton, Cameroon</t>
  </si>
  <si>
    <t>WH4-5</t>
  </si>
  <si>
    <t>Ndime et al. 2019 https://doi.org/10.1007/s00531-019-01719-5</t>
  </si>
  <si>
    <t>WH4-8</t>
  </si>
  <si>
    <t>WH4-10</t>
  </si>
  <si>
    <t>WH4-2</t>
  </si>
  <si>
    <t>CH7-1</t>
  </si>
  <si>
    <t>CH7-2</t>
  </si>
  <si>
    <t>CH24-1</t>
  </si>
  <si>
    <t>CH24-2</t>
  </si>
  <si>
    <t>CH24-3</t>
  </si>
  <si>
    <t>CH7-3</t>
  </si>
  <si>
    <t>CH7-6</t>
  </si>
  <si>
    <t>WH3-6</t>
  </si>
  <si>
    <t>WH3-9</t>
  </si>
  <si>
    <t>WH4-3</t>
  </si>
  <si>
    <t xml:space="preserve">Bikoula BIF, Ntem Complex, Congo Craton, Cameroon </t>
  </si>
  <si>
    <t>L265</t>
  </si>
  <si>
    <t>Teutsong et al. 2018 https://doi.org/10.1016/j.oregeorev.2016.07.003</t>
  </si>
  <si>
    <t>L270</t>
  </si>
  <si>
    <t>L271</t>
  </si>
  <si>
    <t>L273</t>
  </si>
  <si>
    <t>L279</t>
  </si>
  <si>
    <t>L280</t>
  </si>
  <si>
    <t>L282</t>
  </si>
  <si>
    <t>L283</t>
  </si>
  <si>
    <t>L284</t>
  </si>
  <si>
    <t>L285</t>
  </si>
  <si>
    <t>L290</t>
  </si>
  <si>
    <t>L291</t>
  </si>
  <si>
    <t>Temagami BIF, Abitibi Greenstone Belt, Ontario (Canada)</t>
  </si>
  <si>
    <t>58GF92</t>
  </si>
  <si>
    <t>58GF100</t>
  </si>
  <si>
    <t>58GF101</t>
  </si>
  <si>
    <t>58GF102</t>
  </si>
  <si>
    <t>58GF103</t>
  </si>
  <si>
    <t>58GF104A</t>
  </si>
  <si>
    <t>58GF104B</t>
  </si>
  <si>
    <t>58GF104D</t>
  </si>
  <si>
    <t>58GF104E</t>
  </si>
  <si>
    <t>58GF104F</t>
  </si>
  <si>
    <t>58GF105A</t>
  </si>
  <si>
    <t>58GF105B</t>
  </si>
  <si>
    <t>58GF105D</t>
  </si>
  <si>
    <t>58GF105E</t>
  </si>
  <si>
    <t>58GF105G</t>
  </si>
  <si>
    <t>58GF106A</t>
  </si>
  <si>
    <t>58GF106B</t>
  </si>
  <si>
    <t>58GF106C</t>
  </si>
  <si>
    <t>58GF106E</t>
  </si>
  <si>
    <t>58GF107-1</t>
  </si>
  <si>
    <t>58GF107-2</t>
  </si>
  <si>
    <t>58GF107-3</t>
  </si>
  <si>
    <t>58GF107-5</t>
  </si>
  <si>
    <t>58GF107-6</t>
  </si>
  <si>
    <t>58GF109</t>
  </si>
  <si>
    <t>58GF114</t>
  </si>
  <si>
    <t>58GF120</t>
  </si>
  <si>
    <t>58GF121</t>
  </si>
  <si>
    <t>62GF40C</t>
  </si>
  <si>
    <t>62GF40D</t>
  </si>
  <si>
    <t>62GFW87</t>
  </si>
  <si>
    <t>62GFW88</t>
  </si>
  <si>
    <t>62GFW89</t>
  </si>
  <si>
    <t>62GFW91</t>
  </si>
  <si>
    <t>62GFW94</t>
  </si>
  <si>
    <t>62GFW97</t>
  </si>
  <si>
    <t>62GFW98</t>
  </si>
  <si>
    <t>62GFW99</t>
  </si>
  <si>
    <t>62GFW112</t>
  </si>
  <si>
    <t>62GFW115</t>
  </si>
  <si>
    <t>62GFW1</t>
  </si>
  <si>
    <t>62GFW4</t>
  </si>
  <si>
    <t>62GFW5</t>
  </si>
  <si>
    <t>62GFW6</t>
  </si>
  <si>
    <t>62GFW9</t>
  </si>
  <si>
    <t>62GFW11</t>
  </si>
  <si>
    <t>62GFW13</t>
  </si>
  <si>
    <t>62GFW15</t>
  </si>
  <si>
    <t>62GFW53</t>
  </si>
  <si>
    <t>62GFW54A</t>
  </si>
  <si>
    <t>62GFW54B</t>
  </si>
  <si>
    <t>62GFW55</t>
  </si>
  <si>
    <t>62GFW59</t>
  </si>
  <si>
    <t>62GFW61</t>
  </si>
  <si>
    <t>62GFW62</t>
  </si>
  <si>
    <t>62GFW26</t>
  </si>
  <si>
    <t>62GFW28</t>
  </si>
  <si>
    <t>62GFW29</t>
  </si>
  <si>
    <t>62GFW30</t>
  </si>
  <si>
    <t>62GFW31</t>
  </si>
  <si>
    <t>62GFW34</t>
  </si>
  <si>
    <t>62GFW36</t>
  </si>
  <si>
    <t>62GFW37</t>
  </si>
  <si>
    <t>62GFW38</t>
  </si>
  <si>
    <t>62GFW40</t>
  </si>
  <si>
    <t>62GFW41</t>
  </si>
  <si>
    <t>62GFW42</t>
  </si>
  <si>
    <t>62GFW43</t>
  </si>
  <si>
    <t>62GFW44</t>
  </si>
  <si>
    <t>62GFW45</t>
  </si>
  <si>
    <t>62GFW46</t>
  </si>
  <si>
    <t>62GFW47</t>
  </si>
  <si>
    <t>62GFW48</t>
  </si>
  <si>
    <t>62GFW49</t>
  </si>
  <si>
    <t>62GFW50</t>
  </si>
  <si>
    <t>62GFW51</t>
  </si>
  <si>
    <t>62GFW65</t>
  </si>
  <si>
    <t>62GFW67</t>
  </si>
  <si>
    <t>62GFW68</t>
  </si>
  <si>
    <t>62GFW69</t>
  </si>
  <si>
    <t>62GFW70</t>
  </si>
  <si>
    <t>62GFW71</t>
  </si>
  <si>
    <t>62GFW72</t>
  </si>
  <si>
    <t>62GFW74</t>
  </si>
  <si>
    <t>62GFW75</t>
  </si>
  <si>
    <t>62GFW76</t>
  </si>
  <si>
    <t>62GFW77</t>
  </si>
  <si>
    <t>62GFW78</t>
  </si>
  <si>
    <t>62GFW136</t>
  </si>
  <si>
    <t>62GFW140</t>
  </si>
  <si>
    <t>62GFW143</t>
  </si>
  <si>
    <t>62GFW144</t>
  </si>
  <si>
    <t>65GFW276A</t>
  </si>
  <si>
    <t>65GFW276B</t>
  </si>
  <si>
    <t>65GFW277</t>
  </si>
  <si>
    <t>65GFW279C</t>
  </si>
  <si>
    <t>68GF14</t>
  </si>
  <si>
    <t>68GF16</t>
  </si>
  <si>
    <t>60GFE11</t>
  </si>
  <si>
    <t>65GF40A</t>
  </si>
  <si>
    <t>62GF40B</t>
  </si>
  <si>
    <t>62GFW21</t>
  </si>
  <si>
    <t>62GFW3</t>
  </si>
  <si>
    <t>65GFW275B</t>
  </si>
  <si>
    <t>65GFW275C</t>
  </si>
  <si>
    <t>65GFW278A</t>
  </si>
  <si>
    <t>65GFW280A</t>
  </si>
  <si>
    <t>69GFP24</t>
  </si>
  <si>
    <t>62GFW102</t>
  </si>
  <si>
    <t>62GFW39</t>
  </si>
  <si>
    <t>65GFW275A</t>
  </si>
  <si>
    <t>68GF18</t>
  </si>
  <si>
    <t>58GF107-4</t>
  </si>
  <si>
    <t>62GF43</t>
  </si>
  <si>
    <t>62GFW93</t>
  </si>
  <si>
    <t>62GFW10</t>
  </si>
  <si>
    <t>62GFW56</t>
  </si>
  <si>
    <t>68GF15</t>
  </si>
  <si>
    <t>65GFW278B</t>
  </si>
  <si>
    <t>69GFP23</t>
  </si>
  <si>
    <t>62GFW73</t>
  </si>
  <si>
    <t>65GFW279B</t>
  </si>
  <si>
    <t>58GF108</t>
  </si>
  <si>
    <t>68GF17-1</t>
  </si>
  <si>
    <t>68GF17-2</t>
  </si>
  <si>
    <t>TM-1.1</t>
  </si>
  <si>
    <t>Bau &amp; Alexander 2009 https://doi.org/10.1016/j.precamres.2009.08.007</t>
  </si>
  <si>
    <t>TM1-1.2</t>
  </si>
  <si>
    <t>TM1-2a</t>
  </si>
  <si>
    <t>TM1-2b</t>
  </si>
  <si>
    <t>TM1-3a</t>
  </si>
  <si>
    <t>TM1-3b</t>
  </si>
  <si>
    <t>TM1-4</t>
  </si>
  <si>
    <t>TM2-1</t>
  </si>
  <si>
    <t>TM2-2</t>
  </si>
  <si>
    <t>TM2-3</t>
  </si>
  <si>
    <t>TM2-5</t>
  </si>
  <si>
    <t>TM2-6</t>
  </si>
  <si>
    <t>TM3-2</t>
  </si>
  <si>
    <t>TM3-3</t>
  </si>
  <si>
    <t>TM3-4</t>
  </si>
  <si>
    <t>TM3-5</t>
  </si>
  <si>
    <t>TM3-6</t>
  </si>
  <si>
    <t>TM3-7</t>
  </si>
  <si>
    <t>TM3-8</t>
  </si>
  <si>
    <t>80GF833</t>
  </si>
  <si>
    <t>80GF837</t>
  </si>
  <si>
    <t>80GF839A</t>
  </si>
  <si>
    <t>80GF839B</t>
  </si>
  <si>
    <t>80GF841</t>
  </si>
  <si>
    <t>80GF842</t>
  </si>
  <si>
    <t>80GF844</t>
  </si>
  <si>
    <t>80GF847</t>
  </si>
  <si>
    <t>80GF848</t>
  </si>
  <si>
    <t>80GF850</t>
  </si>
  <si>
    <t>80GF859I</t>
  </si>
  <si>
    <t>80GF859J</t>
  </si>
  <si>
    <t>80GF865</t>
  </si>
  <si>
    <t>80GF870</t>
  </si>
  <si>
    <t>80GF871</t>
  </si>
  <si>
    <t>80GF872</t>
  </si>
  <si>
    <t>80GF873</t>
  </si>
  <si>
    <t>80GF527</t>
  </si>
  <si>
    <t>80GF530</t>
  </si>
  <si>
    <t>80GF531</t>
  </si>
  <si>
    <t>80GF532</t>
  </si>
  <si>
    <t>80GF533</t>
  </si>
  <si>
    <t>80GF534</t>
  </si>
  <si>
    <t>80GF535</t>
  </si>
  <si>
    <t>80GF536</t>
  </si>
  <si>
    <t>80GF537</t>
  </si>
  <si>
    <t>80GF538</t>
  </si>
  <si>
    <t>80GF539</t>
  </si>
  <si>
    <t>80GF541</t>
  </si>
  <si>
    <t>80GF542</t>
  </si>
  <si>
    <t>80GF543</t>
  </si>
  <si>
    <t>80GF544</t>
  </si>
  <si>
    <t>80GF545</t>
  </si>
  <si>
    <t>80GF547</t>
  </si>
  <si>
    <t>80GF550</t>
  </si>
  <si>
    <t>80GF551</t>
  </si>
  <si>
    <t>80GF552</t>
  </si>
  <si>
    <t>80GF554</t>
  </si>
  <si>
    <t>80GF617</t>
  </si>
  <si>
    <t>80GF618</t>
  </si>
  <si>
    <t>80GF619</t>
  </si>
  <si>
    <t>80GF622</t>
  </si>
  <si>
    <t>80GF624</t>
  </si>
  <si>
    <t>80GF625</t>
  </si>
  <si>
    <t>80GF626</t>
  </si>
  <si>
    <t>80GF627</t>
  </si>
  <si>
    <t>80GF628</t>
  </si>
  <si>
    <t>80GF630</t>
  </si>
  <si>
    <t>80GF633</t>
  </si>
  <si>
    <t>80GF634</t>
  </si>
  <si>
    <t>80GF636</t>
  </si>
  <si>
    <t>80GF637</t>
  </si>
  <si>
    <t>80GF638</t>
  </si>
  <si>
    <t>80GF639</t>
  </si>
  <si>
    <t>80GF644</t>
  </si>
  <si>
    <t>80GF645</t>
  </si>
  <si>
    <t>80GF646</t>
  </si>
  <si>
    <t>80GF647</t>
  </si>
  <si>
    <t>80GF648</t>
  </si>
  <si>
    <t>80GF649</t>
  </si>
  <si>
    <t>80GF650</t>
  </si>
  <si>
    <t>80GF651</t>
  </si>
  <si>
    <t>80GF652</t>
  </si>
  <si>
    <t>80GF653</t>
  </si>
  <si>
    <t>80GF654</t>
  </si>
  <si>
    <t>80GF656</t>
  </si>
  <si>
    <t>80GF657</t>
  </si>
  <si>
    <t>80GF659</t>
  </si>
  <si>
    <t>80GF661</t>
  </si>
  <si>
    <t>80GF662</t>
  </si>
  <si>
    <t>80GF663</t>
  </si>
  <si>
    <t>70GF26A</t>
  </si>
  <si>
    <t>70GF26B</t>
  </si>
  <si>
    <t>70GF26C</t>
  </si>
  <si>
    <t>80GF-400</t>
  </si>
  <si>
    <t>80GF-401</t>
  </si>
  <si>
    <t>80GF-402</t>
  </si>
  <si>
    <t>80GF403</t>
  </si>
  <si>
    <t>80GF404</t>
  </si>
  <si>
    <t>80GF405</t>
  </si>
  <si>
    <t>80GF406</t>
  </si>
  <si>
    <t>80GF408</t>
  </si>
  <si>
    <t>80GF410</t>
  </si>
  <si>
    <t>80GF412</t>
  </si>
  <si>
    <t>80GF413</t>
  </si>
  <si>
    <t>80GF414</t>
  </si>
  <si>
    <t>80GF415</t>
  </si>
  <si>
    <t>80GF416</t>
  </si>
  <si>
    <t>80GF418</t>
  </si>
  <si>
    <t>80GF419</t>
  </si>
  <si>
    <t>80GF420</t>
  </si>
  <si>
    <t>80GF421</t>
  </si>
  <si>
    <t>80GF422</t>
  </si>
  <si>
    <t>80GF425</t>
  </si>
  <si>
    <t>80GF426</t>
  </si>
  <si>
    <t>80GF427</t>
  </si>
  <si>
    <t>80GF428</t>
  </si>
  <si>
    <t>80GF429</t>
  </si>
  <si>
    <t>80GF430</t>
  </si>
  <si>
    <t>80GF431</t>
  </si>
  <si>
    <t>80GF432</t>
  </si>
  <si>
    <t>80GF433</t>
  </si>
  <si>
    <t>80GF434</t>
  </si>
  <si>
    <t>80GF435</t>
  </si>
  <si>
    <t>80GF436</t>
  </si>
  <si>
    <t>80GF437</t>
  </si>
  <si>
    <t>80GF438</t>
  </si>
  <si>
    <t>80GF441</t>
  </si>
  <si>
    <t>80GF443</t>
  </si>
  <si>
    <t>80GF445</t>
  </si>
  <si>
    <t>80GF446</t>
  </si>
  <si>
    <t>80GF447</t>
  </si>
  <si>
    <t>80GF448</t>
  </si>
  <si>
    <t>80GF450</t>
  </si>
  <si>
    <t>80GF451</t>
  </si>
  <si>
    <t>80GF452</t>
  </si>
  <si>
    <t>80GF453</t>
  </si>
  <si>
    <t>80GF454</t>
  </si>
  <si>
    <t>80GF455</t>
  </si>
  <si>
    <t>80GF456</t>
  </si>
  <si>
    <t>80GF457</t>
  </si>
  <si>
    <t>80GF458</t>
  </si>
  <si>
    <t>80GF459</t>
  </si>
  <si>
    <t>80GF461</t>
  </si>
  <si>
    <t>80GF462</t>
  </si>
  <si>
    <t>80GF463</t>
  </si>
  <si>
    <t>80GF464</t>
  </si>
  <si>
    <t>80GF465</t>
  </si>
  <si>
    <t>80GF466</t>
  </si>
  <si>
    <t>80GF467</t>
  </si>
  <si>
    <t>80GF469</t>
  </si>
  <si>
    <t>80GF470</t>
  </si>
  <si>
    <t>80GF471</t>
  </si>
  <si>
    <t>80GF472</t>
  </si>
  <si>
    <t>80GF473</t>
  </si>
  <si>
    <t>80GF474</t>
  </si>
  <si>
    <t>80GF475</t>
  </si>
  <si>
    <t>80GF476</t>
  </si>
  <si>
    <t>80GF477</t>
  </si>
  <si>
    <t>80GF478</t>
  </si>
  <si>
    <t>80GF479</t>
  </si>
  <si>
    <t>80GF481</t>
  </si>
  <si>
    <t>80GF482</t>
  </si>
  <si>
    <t>80GF483</t>
  </si>
  <si>
    <t>80GF484</t>
  </si>
  <si>
    <t>80GF485</t>
  </si>
  <si>
    <t>80GF486</t>
  </si>
  <si>
    <t>80GF487</t>
  </si>
  <si>
    <t>80GF488</t>
  </si>
  <si>
    <t>80GF489</t>
  </si>
  <si>
    <t>80GF490</t>
  </si>
  <si>
    <t>80GF491</t>
  </si>
  <si>
    <t>80GF492</t>
  </si>
  <si>
    <t>80GF493</t>
  </si>
  <si>
    <t>80GF494</t>
  </si>
  <si>
    <t>80GF495</t>
  </si>
  <si>
    <t>80GF496</t>
  </si>
  <si>
    <t>80GF497</t>
  </si>
  <si>
    <t>80GF498</t>
  </si>
  <si>
    <t>80GF499</t>
  </si>
  <si>
    <t>80GF501</t>
  </si>
  <si>
    <t>80GF502</t>
  </si>
  <si>
    <t>80GF503</t>
  </si>
  <si>
    <t>80GF504</t>
  </si>
  <si>
    <t>80GF505</t>
  </si>
  <si>
    <t>80GF506</t>
  </si>
  <si>
    <t>80GF507</t>
  </si>
  <si>
    <t>80GF508</t>
  </si>
  <si>
    <t>80GF510</t>
  </si>
  <si>
    <t>80GF512</t>
  </si>
  <si>
    <t>80GF513</t>
  </si>
  <si>
    <t>80GF514</t>
  </si>
  <si>
    <t>IF-17</t>
  </si>
  <si>
    <t>IF-18</t>
  </si>
  <si>
    <t>Carajás BIF, Grão-Pará Group, Carajás Mineral Province, southeastern Amazonian Craton, Brazil</t>
  </si>
  <si>
    <t>F1398-003</t>
  </si>
  <si>
    <t>Martins et al. 2022 https://doi.org/10.1016/j.gr.2021.09.008</t>
  </si>
  <si>
    <t>F1398-007</t>
  </si>
  <si>
    <t>F1398-011</t>
  </si>
  <si>
    <t>F1398-014</t>
  </si>
  <si>
    <t>F1398-018</t>
  </si>
  <si>
    <t>F1495-281</t>
  </si>
  <si>
    <t>F1398-025</t>
  </si>
  <si>
    <t>F1398-032</t>
  </si>
  <si>
    <t>F1515-087</t>
  </si>
  <si>
    <t>F1515-089</t>
  </si>
  <si>
    <t>F1398-036</t>
  </si>
  <si>
    <t>F1398-040</t>
  </si>
  <si>
    <t>F1398-043</t>
  </si>
  <si>
    <t>F1398-049</t>
  </si>
  <si>
    <t>F1515-102</t>
  </si>
  <si>
    <t>F1515-107</t>
  </si>
  <si>
    <t>F1515-110</t>
  </si>
  <si>
    <t>F1515-121</t>
  </si>
  <si>
    <t>F1495-282</t>
  </si>
  <si>
    <t>F1398-052</t>
  </si>
  <si>
    <t>F1515-123</t>
  </si>
  <si>
    <t>F1051-123</t>
  </si>
  <si>
    <t>F1398-058</t>
  </si>
  <si>
    <t>F1398-059</t>
  </si>
  <si>
    <t>F1051-125</t>
  </si>
  <si>
    <t>F1398-067</t>
  </si>
  <si>
    <t>F1515-158</t>
  </si>
  <si>
    <t>F1515-140</t>
  </si>
  <si>
    <t>F1398-071</t>
  </si>
  <si>
    <t>F1051-126</t>
  </si>
  <si>
    <t>F1398-074</t>
  </si>
  <si>
    <t>F1398-080</t>
  </si>
  <si>
    <t>F1398-081</t>
  </si>
  <si>
    <t>F1515-159</t>
  </si>
  <si>
    <t>F1051-131</t>
  </si>
  <si>
    <t>F1398-083</t>
  </si>
  <si>
    <t>F1515-218</t>
  </si>
  <si>
    <t>F1398-090</t>
  </si>
  <si>
    <t>F1398-094</t>
  </si>
  <si>
    <t>F1051-144</t>
  </si>
  <si>
    <t>F1398-110</t>
  </si>
  <si>
    <t>F1515-243</t>
  </si>
  <si>
    <t>F1515-259</t>
  </si>
  <si>
    <t>F1515-261</t>
  </si>
  <si>
    <t>F1398-126</t>
  </si>
  <si>
    <t>F1051-143</t>
  </si>
  <si>
    <t>F1051-154</t>
  </si>
  <si>
    <t>F1398-134</t>
  </si>
  <si>
    <t>F1051-157</t>
  </si>
  <si>
    <t>JD-65-285-C11</t>
  </si>
  <si>
    <t>JD-65-C-199-3</t>
  </si>
  <si>
    <t>JD-C165A</t>
  </si>
  <si>
    <t>Heishan’gou deposit, Yudongzi BIF, Yudongzi Group, Bikou Terrane, Central China</t>
  </si>
  <si>
    <t>H16-3</t>
  </si>
  <si>
    <t>Sun et al. 2023 https://doi.org/10.1016/j.oregeorev.2022.105250</t>
  </si>
  <si>
    <t>H16-4</t>
  </si>
  <si>
    <t>H16-5</t>
  </si>
  <si>
    <t>H16-7</t>
  </si>
  <si>
    <t>YD17-15</t>
  </si>
  <si>
    <t>YD17-15–1</t>
  </si>
  <si>
    <t>YD17-15–2</t>
  </si>
  <si>
    <t>Weld Range BIF, Yilgarn Craton, Western Australia</t>
  </si>
  <si>
    <t>DDH3-186.2</t>
  </si>
  <si>
    <t>DDH3-198.1</t>
  </si>
  <si>
    <t>DDH-206</t>
  </si>
  <si>
    <t>Beebyn BIF, Wilgia Mia Formation, Polelle Group, Weld Range greenstone belt, Western Australia</t>
  </si>
  <si>
    <t>BN-W7-06</t>
  </si>
  <si>
    <t>BN-W9-101</t>
  </si>
  <si>
    <t>BN-W9-102</t>
  </si>
  <si>
    <t>São Sebastião BIF, Pitangui greenstone belt, Quadrilátero Ferrífero, São Francisco craton, Minas Gerais, Brazil</t>
  </si>
  <si>
    <t>FJG12/122.37</t>
  </si>
  <si>
    <t>Soares et al. 2017 https://doi.org/10.1016/j.precamres.2017.01.008</t>
  </si>
  <si>
    <t>FJG12/139.09</t>
  </si>
  <si>
    <t>FJG12/146.59</t>
  </si>
  <si>
    <t>FJG12/148.02</t>
  </si>
  <si>
    <t>FJG12/149.54</t>
  </si>
  <si>
    <t>FJG12150.22</t>
  </si>
  <si>
    <t>FJG12/151.02</t>
  </si>
  <si>
    <t>FJG12/154.07</t>
  </si>
  <si>
    <t>FJG13/240.29</t>
  </si>
  <si>
    <t>FJG13/240.66</t>
  </si>
  <si>
    <t>FJG13/242.75</t>
  </si>
  <si>
    <t>FJG13/243.47</t>
  </si>
  <si>
    <t>FJG13/244.35</t>
  </si>
  <si>
    <t>FJG13/245.10</t>
  </si>
  <si>
    <t>FJG13/246.00</t>
  </si>
  <si>
    <t>FJG13/249.79</t>
  </si>
  <si>
    <t>FJG13/250.72</t>
  </si>
  <si>
    <t>FJG14/190.43</t>
  </si>
  <si>
    <t>FJG14/203.82</t>
  </si>
  <si>
    <t>FJG14/212.80</t>
  </si>
  <si>
    <t>FJG14/227.60</t>
  </si>
  <si>
    <t>Madoonga BIF, Weld Range greenstone belt, Western Australia</t>
  </si>
  <si>
    <t>MD-W14-71</t>
  </si>
  <si>
    <t>MD-W15-61</t>
  </si>
  <si>
    <t>MD-W15-63</t>
  </si>
  <si>
    <t>MD-W14-20</t>
  </si>
  <si>
    <t>MD-W14-21</t>
  </si>
  <si>
    <t>MD-W14-65</t>
  </si>
  <si>
    <t>MD-W14-61</t>
  </si>
  <si>
    <t>MD-W14-59</t>
  </si>
  <si>
    <t>MD-W15-72</t>
  </si>
  <si>
    <t>Avima BIF, Ivindo Block, Congo-Gabonian Craton</t>
  </si>
  <si>
    <t>AWDD025-1</t>
  </si>
  <si>
    <t>Gourcerol et al. 2022 https://doi.org/10.3390/min12020114</t>
  </si>
  <si>
    <t>AWDD028-1</t>
  </si>
  <si>
    <t>AWDD028-2</t>
  </si>
  <si>
    <t>AWDD035-4</t>
  </si>
  <si>
    <t>ME11091</t>
  </si>
  <si>
    <t>Ebgala BIF, Ivindo Block, Congo-Gabonian Craton</t>
  </si>
  <si>
    <t>ME4516</t>
  </si>
  <si>
    <t>SE4471-1</t>
  </si>
  <si>
    <t>SE4474-1</t>
  </si>
  <si>
    <t>SE4509-1</t>
  </si>
  <si>
    <t>SE4509-3</t>
  </si>
  <si>
    <t>Elogo BIF, Ivindo Block, Congo-Gabonian Craton</t>
  </si>
  <si>
    <t>SE4363-2</t>
  </si>
  <si>
    <t>SE6314-2</t>
  </si>
  <si>
    <t>Bikélélé BIF, Chaillu Block, Congo-Gabonian Craton</t>
  </si>
  <si>
    <t>BKL046-5</t>
  </si>
  <si>
    <t>BLK099</t>
  </si>
  <si>
    <t>MO4102</t>
  </si>
  <si>
    <t>Mayoko nord BIF, Chaillu Block, Congo-Gabonian Craton</t>
  </si>
  <si>
    <t>MO1160-2</t>
  </si>
  <si>
    <t>Zanaga BIF, Chaillu Block, Congo-Gabonian Craton</t>
  </si>
  <si>
    <t>ZA6119</t>
  </si>
  <si>
    <t>ZA6210-1</t>
  </si>
  <si>
    <t>ZA6210-2</t>
  </si>
  <si>
    <t>ZA6210-3</t>
  </si>
  <si>
    <t>ZNDD095-10</t>
  </si>
  <si>
    <t>ZNDD095-9</t>
  </si>
  <si>
    <t>ZNDD182-16</t>
  </si>
  <si>
    <t>ZNDD182-2</t>
  </si>
  <si>
    <t>ZNDD209-6</t>
  </si>
  <si>
    <t>Itilliarsuk supracrustal belt BIF, south-eastern Nussuuaq, West Greenland</t>
  </si>
  <si>
    <t>902A/Si + Al</t>
  </si>
  <si>
    <t>Haugaard et al. 2013 https://doi.org/10.1016/j.precamres.2012.04.013</t>
  </si>
  <si>
    <t>902B/Si + Al</t>
  </si>
  <si>
    <t>902C/im</t>
  </si>
  <si>
    <t>902D/Si + Al</t>
  </si>
  <si>
    <t>902E/Si + Al</t>
  </si>
  <si>
    <t>902F/im</t>
  </si>
  <si>
    <t>902G/im + Al</t>
  </si>
  <si>
    <t>902H/im</t>
  </si>
  <si>
    <t>926/bulk</t>
  </si>
  <si>
    <t>928/bulk</t>
  </si>
  <si>
    <t>935A/Fe</t>
  </si>
  <si>
    <t>935B/Si</t>
  </si>
  <si>
    <t>935C/Fe</t>
  </si>
  <si>
    <t>935D/Si</t>
  </si>
  <si>
    <t>935E/Fe</t>
  </si>
  <si>
    <t>935F/Si</t>
  </si>
  <si>
    <t>935G/Fe</t>
  </si>
  <si>
    <t>935H/Si</t>
  </si>
  <si>
    <t>935I/Fe</t>
  </si>
  <si>
    <t>935J/Si</t>
  </si>
  <si>
    <t>Youkou BIF, Kelle-Mbomo Block, Congo-Gabonian Craton</t>
  </si>
  <si>
    <t>YKD015-1</t>
  </si>
  <si>
    <t>YKD015-2</t>
  </si>
  <si>
    <t>YKD044-1</t>
  </si>
  <si>
    <t>Kékélé BIF, Kelle-Mbomo Block, Congo-Gabonian Craton</t>
  </si>
  <si>
    <t>MB5868</t>
  </si>
  <si>
    <t>Ngoyboma BIF, Kelle-Mbomo Block, Congo-Gabonian Craton</t>
  </si>
  <si>
    <t>MB1692</t>
  </si>
  <si>
    <t>MB4794</t>
  </si>
  <si>
    <t>Obélé BIF, Kelle-Mbomo Block, Congo-Gabonian Craton</t>
  </si>
  <si>
    <t>EW5055</t>
  </si>
  <si>
    <t>Odia BIF, Kelle-Mbomo Block, Congo-Gabonian Craton</t>
  </si>
  <si>
    <t>EW4026</t>
  </si>
  <si>
    <t>EW5095</t>
  </si>
  <si>
    <t>Dujiagou BIF, Yemadong Formation, Yangtze Craton, South China (&gt;2.9 Ga)</t>
  </si>
  <si>
    <t>51-1</t>
  </si>
  <si>
    <t>Zhou et al. 2022 https://doi.org/10.1016/j.precamres.2022.106905</t>
  </si>
  <si>
    <t>51-2</t>
  </si>
  <si>
    <t>61-1</t>
  </si>
  <si>
    <t>61-2</t>
  </si>
  <si>
    <t>71-1</t>
  </si>
  <si>
    <t>71-2</t>
  </si>
  <si>
    <t>81-1</t>
  </si>
  <si>
    <t>81-2</t>
  </si>
  <si>
    <t>2018-2</t>
  </si>
  <si>
    <t>PM040-37-1</t>
  </si>
  <si>
    <t>D5216-2</t>
  </si>
  <si>
    <t>Mirikli Formation, Tiris Complex, central Rgueïbat Shield, Mauritania</t>
  </si>
  <si>
    <t>30–1</t>
  </si>
  <si>
    <t>Taylor et al. 2016 https://doi.org/10.1007/978-3-319-31733-5_21</t>
  </si>
  <si>
    <t>Koolyanobbing Greenstone Belt BIF, Western Australia</t>
  </si>
  <si>
    <t>KD17-26</t>
  </si>
  <si>
    <t>Angerer et al. 2012 https://doi.org/10.2113/econgeo.107.4.599</t>
  </si>
  <si>
    <t>KD17-27</t>
  </si>
  <si>
    <t>KD17-39</t>
  </si>
  <si>
    <t>KK17-17A</t>
  </si>
  <si>
    <t>KP-46</t>
  </si>
  <si>
    <t>KP-47</t>
  </si>
  <si>
    <t>KP-52</t>
  </si>
  <si>
    <t>KP-53</t>
  </si>
  <si>
    <t>KP-54</t>
  </si>
  <si>
    <t>K701</t>
  </si>
  <si>
    <t>Sargur Group BIF, Western Dharwar Craton, southern Karnataka, India</t>
  </si>
  <si>
    <t>N9</t>
  </si>
  <si>
    <t>Janardhan et al. 1986 Geol. Soc. India</t>
  </si>
  <si>
    <t>Nl0</t>
  </si>
  <si>
    <t>Nll</t>
  </si>
  <si>
    <t>N12</t>
  </si>
  <si>
    <t>N13</t>
  </si>
  <si>
    <t>N14</t>
  </si>
  <si>
    <t>N15</t>
  </si>
  <si>
    <t>Mahoba BIF, central Bundelkhand greenstone belts, Bundelkhand Craton, India</t>
  </si>
  <si>
    <t>PAS-10</t>
  </si>
  <si>
    <t>Malviya et al. 2022 https://doi.org/10.1002/gj.4471</t>
  </si>
  <si>
    <t>BJ-6</t>
  </si>
  <si>
    <t>TH-3</t>
  </si>
  <si>
    <t>PA-10</t>
  </si>
  <si>
    <t>PA-7</t>
  </si>
  <si>
    <t>BJ-5</t>
  </si>
  <si>
    <t>BJ-7</t>
  </si>
  <si>
    <t>TH-1</t>
  </si>
  <si>
    <t>TH-2</t>
  </si>
  <si>
    <t>Mauranipur BIF, central Bundelkhand greenstone belts, Bundelkhand Craton, India</t>
  </si>
  <si>
    <t>MAU-8</t>
  </si>
  <si>
    <t>SP-1</t>
  </si>
  <si>
    <t>MAU-1204</t>
  </si>
  <si>
    <t>MAU-7</t>
  </si>
  <si>
    <t>RP-2</t>
  </si>
  <si>
    <t>SP-2</t>
  </si>
  <si>
    <t>Babinab BIF, central Bundelkhand greenstone belts, Bundelkhand Craton, India</t>
  </si>
  <si>
    <t>BL44</t>
  </si>
  <si>
    <t>BL47</t>
  </si>
  <si>
    <t>BL52</t>
  </si>
  <si>
    <t>Sb-21</t>
  </si>
  <si>
    <t>Ba-9/1</t>
  </si>
  <si>
    <t>BL36</t>
  </si>
  <si>
    <t>Kiriburu-Meghahatuburu iron ore deposit, Singhbhum Craton, eastern India</t>
  </si>
  <si>
    <t>KBHJ1</t>
  </si>
  <si>
    <t>Prasad et al. 2022 https://doi.org/10.1016/j.oregeorev.2022.105125</t>
  </si>
  <si>
    <t>KBHJ3</t>
  </si>
  <si>
    <t>KBHJ4</t>
  </si>
  <si>
    <t>KBHJ5</t>
  </si>
  <si>
    <t>MBHJ1</t>
  </si>
  <si>
    <t>MBHJ2</t>
  </si>
  <si>
    <t>MBHJ3</t>
  </si>
  <si>
    <t>MBHJ4</t>
  </si>
  <si>
    <t>MBHJ5</t>
  </si>
  <si>
    <t>Western Iron Ore Group BIF, Singhbhum Craton, India</t>
  </si>
  <si>
    <t>H/1/1</t>
  </si>
  <si>
    <t>Bhattacharya et al. 2007 https://doi.org/10.1007/s12040-007-0024-4</t>
  </si>
  <si>
    <t>H/1/2</t>
  </si>
  <si>
    <t>H/1/3</t>
  </si>
  <si>
    <t>H/1/4</t>
  </si>
  <si>
    <t>H/1/5</t>
  </si>
  <si>
    <t>H/2/1</t>
  </si>
  <si>
    <t>H/2/2</t>
  </si>
  <si>
    <t>H/2/3</t>
  </si>
  <si>
    <t>H/2/4</t>
  </si>
  <si>
    <t>H/2/5</t>
  </si>
  <si>
    <t>H/2/6</t>
  </si>
  <si>
    <t>H/3/1</t>
  </si>
  <si>
    <t>H/3/2</t>
  </si>
  <si>
    <t>H/3/3</t>
  </si>
  <si>
    <t>H/3/4</t>
  </si>
  <si>
    <t>H/3/5</t>
  </si>
  <si>
    <t xml:space="preserve">H/5/1   </t>
  </si>
  <si>
    <t>H/5/2</t>
  </si>
  <si>
    <t>H/5/3</t>
  </si>
  <si>
    <t>H/5/4</t>
  </si>
  <si>
    <t>H/4/1</t>
  </si>
  <si>
    <t>H/4/2</t>
  </si>
  <si>
    <t>H/4/3</t>
  </si>
  <si>
    <t>H/4/4</t>
  </si>
  <si>
    <t>H/4/5</t>
  </si>
  <si>
    <t>Southern Iron Ore Group BIF, Singhbhum Craton, India</t>
  </si>
  <si>
    <t>TM 1‐07‐1</t>
  </si>
  <si>
    <t>Mukhopadhyay et al. 2012 DOI: 10.1002/gj.1314</t>
  </si>
  <si>
    <t>TM1‐07‐2</t>
  </si>
  <si>
    <t>TM1‐07‐3</t>
  </si>
  <si>
    <t>Isua Greenstone Belt, Western Greenland</t>
  </si>
  <si>
    <t>Is 629-3b</t>
  </si>
  <si>
    <t>Dymek &amp; Klein 1988 https://doi.org/10.1016/0301-9268(88)90022-8</t>
  </si>
  <si>
    <t>ISD 29-2</t>
  </si>
  <si>
    <t>IS 623-7B</t>
  </si>
  <si>
    <t>IS 701-2C</t>
  </si>
  <si>
    <t>IS 623-7A</t>
  </si>
  <si>
    <t>ID 10-2B</t>
  </si>
  <si>
    <t>IS 623-6B</t>
  </si>
  <si>
    <t>‘Iron Mountain’ BIF, Snowpatch Formation, Isua supracrustal belt, Greenland</t>
  </si>
  <si>
    <t>G04/85</t>
  </si>
  <si>
    <t>Nutman et al. 2019 https://doi.org/10.1016/j.lithos.2019.105164</t>
  </si>
  <si>
    <t>G04/85R</t>
  </si>
  <si>
    <t>IFG</t>
  </si>
  <si>
    <t>Isua supracrustal belt BIF, southwest Greenland</t>
  </si>
  <si>
    <t>45B</t>
  </si>
  <si>
    <t>Aoki et al. 2018 https://doi.org/10.1016/j.gsf.2016.11.016</t>
  </si>
  <si>
    <t>90B</t>
  </si>
  <si>
    <t>138B</t>
  </si>
  <si>
    <t>258B</t>
  </si>
  <si>
    <t>291B</t>
  </si>
  <si>
    <t>236GRY</t>
  </si>
  <si>
    <t>327GRN</t>
  </si>
  <si>
    <t>491243 G</t>
  </si>
  <si>
    <t>Frei &amp; Polat 2007 https://doi.org/10.1016/j.epsl.2006.10.033</t>
  </si>
  <si>
    <t>491243 M</t>
  </si>
  <si>
    <t>491243 O</t>
  </si>
  <si>
    <t>491243 F</t>
  </si>
  <si>
    <t>491243 B</t>
  </si>
  <si>
    <t>491243 Q</t>
  </si>
  <si>
    <t>491243 D</t>
  </si>
  <si>
    <t>491243 E</t>
  </si>
  <si>
    <t>491243 A</t>
  </si>
  <si>
    <t>491243 N</t>
  </si>
  <si>
    <t>491243 C</t>
  </si>
  <si>
    <t>491243 H</t>
  </si>
  <si>
    <t>491243 P</t>
  </si>
  <si>
    <t>491243 L</t>
  </si>
  <si>
    <t>BIF</t>
  </si>
  <si>
    <t>Mloszewska et al. 2012 https://doi.org/10.1016/j.epsl.2011.11.020</t>
  </si>
  <si>
    <t>BSF</t>
  </si>
  <si>
    <t>317-4</t>
  </si>
  <si>
    <t>317-8</t>
  </si>
  <si>
    <t>317-10</t>
  </si>
  <si>
    <t>317-22</t>
  </si>
  <si>
    <t>317-26</t>
  </si>
  <si>
    <t>AB-4</t>
  </si>
  <si>
    <t>AB-6</t>
  </si>
  <si>
    <t>AB-17</t>
  </si>
  <si>
    <t>AB-20</t>
  </si>
  <si>
    <t>LA-LS-1</t>
  </si>
  <si>
    <t>UT-J-2</t>
  </si>
  <si>
    <t>Gunflint iron formation, Animikie Group, Ontario, Canada</t>
  </si>
  <si>
    <t>DH3-27</t>
  </si>
  <si>
    <t>DH3-43</t>
  </si>
  <si>
    <t>GF-IF-10</t>
  </si>
  <si>
    <t>65GF69</t>
  </si>
  <si>
    <t>65GFW71</t>
  </si>
  <si>
    <t>65GFW22A</t>
  </si>
  <si>
    <t>65GFW23</t>
  </si>
  <si>
    <t>65GFW70B</t>
  </si>
  <si>
    <t>65GFW111</t>
  </si>
  <si>
    <t>66GF78A</t>
  </si>
  <si>
    <t>66GF75A</t>
  </si>
  <si>
    <t>66GF76</t>
  </si>
  <si>
    <t>66GF78B</t>
  </si>
  <si>
    <t>66GF77</t>
  </si>
  <si>
    <t>65GFW110</t>
  </si>
  <si>
    <t>Kipalu Formation, Belcher Group, Belcher Islands, Nunavut, Canada</t>
  </si>
  <si>
    <t>JD192-13-58</t>
  </si>
  <si>
    <t>JD192-18-58</t>
  </si>
  <si>
    <t>JD192-22-58</t>
  </si>
  <si>
    <t>JD193-8-58</t>
  </si>
  <si>
    <t>JD193-10-58</t>
  </si>
  <si>
    <t>JD193-11-58</t>
  </si>
  <si>
    <t>JD19-5-59</t>
  </si>
  <si>
    <t>JD19-7-59</t>
  </si>
  <si>
    <t>JD19-16-59</t>
  </si>
  <si>
    <t>JD19-18-59</t>
  </si>
  <si>
    <t>JD19-19-59</t>
  </si>
  <si>
    <t>JD19-22-59</t>
  </si>
  <si>
    <t>JD19-23-59</t>
  </si>
  <si>
    <t>JD19-24-59</t>
  </si>
  <si>
    <t>JD19-26-59</t>
  </si>
  <si>
    <t>JD19-27-59</t>
  </si>
  <si>
    <t>JD19-33-59</t>
  </si>
  <si>
    <t>JD192-12-58</t>
  </si>
  <si>
    <t>JD192-4-58</t>
  </si>
  <si>
    <t>JD192-11-58</t>
  </si>
  <si>
    <t>JD192-24-58</t>
  </si>
  <si>
    <t>JD193-5-58</t>
  </si>
  <si>
    <t>JD19-9-59</t>
  </si>
  <si>
    <t>Nastapoka GIF, Nastapoka Group, Nunavut, Canada</t>
  </si>
  <si>
    <t>60GFE16</t>
  </si>
  <si>
    <t>R67U12A</t>
  </si>
  <si>
    <t>R67U12B</t>
  </si>
  <si>
    <t>R146A</t>
  </si>
  <si>
    <t>R146B</t>
  </si>
  <si>
    <t>R145B</t>
  </si>
  <si>
    <t>R67U11A</t>
  </si>
  <si>
    <t>R67U11B</t>
  </si>
  <si>
    <t>R141</t>
  </si>
  <si>
    <t>R142</t>
  </si>
  <si>
    <t>R144</t>
  </si>
  <si>
    <t>R147</t>
  </si>
  <si>
    <t>R149</t>
  </si>
  <si>
    <t>R150</t>
  </si>
  <si>
    <t>Temiscamie Formation, Mistassini Group, Lake Albanel Iron Range, Québec, Canada</t>
  </si>
  <si>
    <t>59GF127</t>
  </si>
  <si>
    <t>59GF133I</t>
  </si>
  <si>
    <t>59GF133J</t>
  </si>
  <si>
    <t>59GF133K</t>
  </si>
  <si>
    <t>59GF133P</t>
  </si>
  <si>
    <t>59GF136</t>
  </si>
  <si>
    <t>59GF137A</t>
  </si>
  <si>
    <t>59GF137B</t>
  </si>
  <si>
    <t>59GF137C</t>
  </si>
  <si>
    <t>59GF137E</t>
  </si>
  <si>
    <t>59GF138B</t>
  </si>
  <si>
    <t>59GF138D</t>
  </si>
  <si>
    <t>59GF139A</t>
  </si>
  <si>
    <t>59GF137D</t>
  </si>
  <si>
    <t>59GF138A</t>
  </si>
  <si>
    <t>59GF133G</t>
  </si>
  <si>
    <t>59GF126</t>
  </si>
  <si>
    <t>59GF128</t>
  </si>
  <si>
    <t>59GF129</t>
  </si>
  <si>
    <t>59GF130</t>
  </si>
  <si>
    <t>59GF133E</t>
  </si>
  <si>
    <t>59GF133F</t>
  </si>
  <si>
    <t>59GF133L</t>
  </si>
  <si>
    <t>59GF133M</t>
  </si>
  <si>
    <t>59GF133N</t>
  </si>
  <si>
    <t>59GF133S</t>
  </si>
  <si>
    <t>59GF139B</t>
  </si>
  <si>
    <t>59GF132</t>
  </si>
  <si>
    <t>59GF133B</t>
  </si>
  <si>
    <t>59GF125</t>
  </si>
  <si>
    <t>59GF133A</t>
  </si>
  <si>
    <t>59GF133Q</t>
  </si>
  <si>
    <t>59GF133R</t>
  </si>
  <si>
    <t>59GF137F</t>
  </si>
  <si>
    <t>59GF137G</t>
  </si>
  <si>
    <t>59GF138C</t>
  </si>
  <si>
    <t>59GF134</t>
  </si>
  <si>
    <t>59GF135</t>
  </si>
  <si>
    <t>59GF133T</t>
  </si>
  <si>
    <t>59GF133D</t>
  </si>
  <si>
    <t>59GF133C</t>
  </si>
  <si>
    <t>Sokoman Formation, Ferriman Group, Labrador Trough, Québec, Canada</t>
  </si>
  <si>
    <t>60GF67</t>
  </si>
  <si>
    <t>60GF66</t>
  </si>
  <si>
    <t>60GF66A</t>
  </si>
  <si>
    <t>57GF138</t>
  </si>
  <si>
    <t>57GF136A</t>
  </si>
  <si>
    <t>57GF136B</t>
  </si>
  <si>
    <t>57GF136C</t>
  </si>
  <si>
    <t>57GF139A</t>
  </si>
  <si>
    <t>57GF139B</t>
  </si>
  <si>
    <t>57GF140</t>
  </si>
  <si>
    <t>57GF132</t>
  </si>
  <si>
    <t>57GF135</t>
  </si>
  <si>
    <t>57GF141</t>
  </si>
  <si>
    <t>57GF144A</t>
  </si>
  <si>
    <t>57GF144B</t>
  </si>
  <si>
    <t>57GF144C</t>
  </si>
  <si>
    <t>57GF155</t>
  </si>
  <si>
    <t>57GF157</t>
  </si>
  <si>
    <t>57GF152</t>
  </si>
  <si>
    <t>57GF153</t>
  </si>
  <si>
    <t>57GF154A</t>
  </si>
  <si>
    <t>57GF154B</t>
  </si>
  <si>
    <t>57GF157A</t>
  </si>
  <si>
    <t>57GF157B</t>
  </si>
  <si>
    <t>57GF158</t>
  </si>
  <si>
    <t>57GF156</t>
  </si>
  <si>
    <t>60GF77</t>
  </si>
  <si>
    <t>60GF78</t>
  </si>
  <si>
    <t>60GF81</t>
  </si>
  <si>
    <t>60GF82</t>
  </si>
  <si>
    <t>60GF83</t>
  </si>
  <si>
    <t>60GF76</t>
  </si>
  <si>
    <t>60GF30</t>
  </si>
  <si>
    <t>60GF32</t>
  </si>
  <si>
    <t>60GF134</t>
  </si>
  <si>
    <t>60GF135</t>
  </si>
  <si>
    <t>60GF136</t>
  </si>
  <si>
    <t>60GF137</t>
  </si>
  <si>
    <t>60GF138</t>
  </si>
  <si>
    <t>60GF139</t>
  </si>
  <si>
    <t>60GF133</t>
  </si>
  <si>
    <t>70GF100</t>
  </si>
  <si>
    <t>70GF101B</t>
  </si>
  <si>
    <t>70GF102</t>
  </si>
  <si>
    <t>70GF103A</t>
  </si>
  <si>
    <t>70GF103B</t>
  </si>
  <si>
    <t>70GF105</t>
  </si>
  <si>
    <t>70GF106</t>
  </si>
  <si>
    <t>70GF107</t>
  </si>
  <si>
    <t>70GF108</t>
  </si>
  <si>
    <t>70GF101A</t>
  </si>
  <si>
    <t>60GF25</t>
  </si>
  <si>
    <t>60GF28</t>
  </si>
  <si>
    <t>66GF3</t>
  </si>
  <si>
    <t>60GF2</t>
  </si>
  <si>
    <t>60GF5</t>
  </si>
  <si>
    <t>60GF7</t>
  </si>
  <si>
    <t>60GF8</t>
  </si>
  <si>
    <t>60GF17</t>
  </si>
  <si>
    <t>60GF12</t>
  </si>
  <si>
    <t>60GF16</t>
  </si>
  <si>
    <t>60GF37</t>
  </si>
  <si>
    <t>60GF35</t>
  </si>
  <si>
    <t>60GF38</t>
  </si>
  <si>
    <t>60GF44</t>
  </si>
  <si>
    <t>57GF116A</t>
  </si>
  <si>
    <t>57GF116B</t>
  </si>
  <si>
    <t>57GF118A</t>
  </si>
  <si>
    <t>57GF118B</t>
  </si>
  <si>
    <t>57GF118C</t>
  </si>
  <si>
    <t>57GF122</t>
  </si>
  <si>
    <t>57GF125</t>
  </si>
  <si>
    <t>57GF127</t>
  </si>
  <si>
    <t>57GF130A</t>
  </si>
  <si>
    <t>57GF130B</t>
  </si>
  <si>
    <t>57GF130C</t>
  </si>
  <si>
    <t>57GF130D</t>
  </si>
  <si>
    <t>57GF117</t>
  </si>
  <si>
    <t>57GF129</t>
  </si>
  <si>
    <t>60GF97</t>
  </si>
  <si>
    <t>60GF55A</t>
  </si>
  <si>
    <t>60GF56</t>
  </si>
  <si>
    <t>60GF60-1</t>
  </si>
  <si>
    <t>60GF60-2</t>
  </si>
  <si>
    <t>60GF61</t>
  </si>
  <si>
    <t>72GF11</t>
  </si>
  <si>
    <t>72GF12</t>
  </si>
  <si>
    <t>72GF15</t>
  </si>
  <si>
    <t>72GF16</t>
  </si>
  <si>
    <t>77GF108</t>
  </si>
  <si>
    <t>77GF109</t>
  </si>
  <si>
    <t>77GF110</t>
  </si>
  <si>
    <t>77GF111</t>
  </si>
  <si>
    <t>77GF116</t>
  </si>
  <si>
    <t>77GF117</t>
  </si>
  <si>
    <t>77GF118</t>
  </si>
  <si>
    <t>77GF119</t>
  </si>
  <si>
    <t>77GF120</t>
  </si>
  <si>
    <t>77GF121</t>
  </si>
  <si>
    <t>77GF124</t>
  </si>
  <si>
    <t>77GF127</t>
  </si>
  <si>
    <t>77GF128</t>
  </si>
  <si>
    <t>77GF129</t>
  </si>
  <si>
    <t>77GF132</t>
  </si>
  <si>
    <t>77GF133</t>
  </si>
  <si>
    <t>77GF138</t>
  </si>
  <si>
    <t>77GF139</t>
  </si>
  <si>
    <t>77GF140</t>
  </si>
  <si>
    <t>77GF141</t>
  </si>
  <si>
    <t>77GF142</t>
  </si>
  <si>
    <t>77GF143</t>
  </si>
  <si>
    <t>77GF144</t>
  </si>
  <si>
    <t>60GF55B</t>
  </si>
  <si>
    <t>77GF103</t>
  </si>
  <si>
    <t>77GF105</t>
  </si>
  <si>
    <t>77GF107</t>
  </si>
  <si>
    <t>77GF122</t>
  </si>
  <si>
    <t>77GF134</t>
  </si>
  <si>
    <t>77GF136</t>
  </si>
  <si>
    <t>77GF112</t>
  </si>
  <si>
    <t>72GF1A</t>
  </si>
  <si>
    <t>72GF1B</t>
  </si>
  <si>
    <t>72GF9</t>
  </si>
  <si>
    <t>72GF10A</t>
  </si>
  <si>
    <t>72GF14</t>
  </si>
  <si>
    <t>77GF113</t>
  </si>
  <si>
    <t>77GF114</t>
  </si>
  <si>
    <t>72GF3A</t>
  </si>
  <si>
    <t>72GF3B</t>
  </si>
  <si>
    <t>77GF102</t>
  </si>
  <si>
    <t>77GF104</t>
  </si>
  <si>
    <t>77GF115</t>
  </si>
  <si>
    <t>77GF123</t>
  </si>
  <si>
    <t>77GF131</t>
  </si>
  <si>
    <t>77GF135</t>
  </si>
  <si>
    <t>77GF137</t>
  </si>
  <si>
    <t>77GF130</t>
  </si>
  <si>
    <t>77GF106</t>
  </si>
  <si>
    <t>60GF92</t>
  </si>
  <si>
    <t>60GF93</t>
  </si>
  <si>
    <t>60GF94</t>
  </si>
  <si>
    <t>60GF95</t>
  </si>
  <si>
    <t>60GF96</t>
  </si>
  <si>
    <t>60GF91-1</t>
  </si>
  <si>
    <t>60GF91-2</t>
  </si>
  <si>
    <t>85GFWW1</t>
  </si>
  <si>
    <t>85GFWW2</t>
  </si>
  <si>
    <t>85GFWW3</t>
  </si>
  <si>
    <t>85GFWW4</t>
  </si>
  <si>
    <t>85GFELZ1</t>
  </si>
  <si>
    <t>85GFELZ2</t>
  </si>
  <si>
    <t>85GFELZ3</t>
  </si>
  <si>
    <t>85GFELZ4</t>
  </si>
  <si>
    <t>85GFELZ5</t>
  </si>
  <si>
    <t>85GFELZ6</t>
  </si>
  <si>
    <t>85GFELZ7</t>
  </si>
  <si>
    <t>85GFELZ8</t>
  </si>
  <si>
    <t>85GFELZ9</t>
  </si>
  <si>
    <t>85GFSLV1</t>
  </si>
  <si>
    <t>85GFSLV2</t>
  </si>
  <si>
    <t>85GFSLV3</t>
  </si>
  <si>
    <t>85GFSLV4</t>
  </si>
  <si>
    <t>85GFSLV5</t>
  </si>
  <si>
    <t>85GFSLV6</t>
  </si>
  <si>
    <t>85GFSLV7</t>
  </si>
  <si>
    <t>85GFSLV8</t>
  </si>
  <si>
    <t>85GFSLV9</t>
  </si>
  <si>
    <t>85GFSLV10</t>
  </si>
  <si>
    <t>85GFSLV11</t>
  </si>
  <si>
    <t>85GFSLV12</t>
  </si>
  <si>
    <t>85GFSLV13</t>
  </si>
  <si>
    <t>85GFIA1</t>
  </si>
  <si>
    <t>85GFIA2</t>
  </si>
  <si>
    <t>85GFIA3</t>
  </si>
  <si>
    <t>85GFIA4</t>
  </si>
  <si>
    <t>85GFIA5</t>
  </si>
  <si>
    <t>85GFIA6</t>
  </si>
  <si>
    <t>85GFAL7</t>
  </si>
  <si>
    <t>85GFAL8</t>
  </si>
  <si>
    <t>85GFAL9</t>
  </si>
  <si>
    <t>85GFAL10</t>
  </si>
  <si>
    <t>85GFAL12</t>
  </si>
  <si>
    <t>85GFDLY1</t>
  </si>
  <si>
    <t>85GFDLY2</t>
  </si>
  <si>
    <t>85GFDLY3</t>
  </si>
  <si>
    <t>85GFDLY4</t>
  </si>
  <si>
    <t>85GFDLY5</t>
  </si>
  <si>
    <t>85GFDLY6</t>
  </si>
  <si>
    <t>85GFDLY7</t>
  </si>
  <si>
    <t>85GFDLY8</t>
  </si>
  <si>
    <t>85GFDLY9</t>
  </si>
  <si>
    <t>85GFFRM1</t>
  </si>
  <si>
    <t>85GFFRM3</t>
  </si>
  <si>
    <t>85GFFRM4</t>
  </si>
  <si>
    <t>85GFFRM5</t>
  </si>
  <si>
    <t>85GFFRM6</t>
  </si>
  <si>
    <t>85GFSWY3</t>
  </si>
  <si>
    <t>85GFSWY4</t>
  </si>
  <si>
    <t>85GFSWY7</t>
  </si>
  <si>
    <t>85GFSWY10</t>
  </si>
  <si>
    <t>JUIF018</t>
  </si>
  <si>
    <t>Sindol et al. 2022 https://doi.org/10.1016/j.precamres.2022.106750</t>
  </si>
  <si>
    <t>JUIF025</t>
  </si>
  <si>
    <t>JUIF032</t>
  </si>
  <si>
    <t>JUIF037</t>
  </si>
  <si>
    <t>URC041</t>
  </si>
  <si>
    <t>LRGC051</t>
  </si>
  <si>
    <t>LRGC055</t>
  </si>
  <si>
    <t>LRGC061</t>
  </si>
  <si>
    <t>JUIF228</t>
  </si>
  <si>
    <t>JUIF229</t>
  </si>
  <si>
    <t>JUIF230</t>
  </si>
  <si>
    <t>JUIF231</t>
  </si>
  <si>
    <t>URC233</t>
  </si>
  <si>
    <t>URC235</t>
  </si>
  <si>
    <t>LRGC241</t>
  </si>
  <si>
    <t>LRGC247</t>
  </si>
  <si>
    <t>LRGC250</t>
  </si>
  <si>
    <t>LIF252</t>
  </si>
  <si>
    <t>JUIF254</t>
  </si>
  <si>
    <t>JUIF073B</t>
  </si>
  <si>
    <t>JUIF079</t>
  </si>
  <si>
    <t>JUIF083</t>
  </si>
  <si>
    <t>URC086</t>
  </si>
  <si>
    <t>LRGC094</t>
  </si>
  <si>
    <t>LRGC103</t>
  </si>
  <si>
    <t>JUIF146</t>
  </si>
  <si>
    <t>URC148B</t>
  </si>
  <si>
    <t>URC148C</t>
  </si>
  <si>
    <t>LRGC154</t>
  </si>
  <si>
    <t>JSP158B</t>
  </si>
  <si>
    <t>JSP163B</t>
  </si>
  <si>
    <t>JSP163C</t>
  </si>
  <si>
    <t>JUIF304</t>
  </si>
  <si>
    <t>JUIF307</t>
  </si>
  <si>
    <t>JUIF309</t>
  </si>
  <si>
    <t>JUIF311</t>
  </si>
  <si>
    <t>URC272</t>
  </si>
  <si>
    <t>LRGC280</t>
  </si>
  <si>
    <t>LRGC284</t>
  </si>
  <si>
    <t>JSP289</t>
  </si>
  <si>
    <t>JSP294</t>
  </si>
  <si>
    <t>JUIF116</t>
  </si>
  <si>
    <t>JUIF119</t>
  </si>
  <si>
    <t>JUIF121B</t>
  </si>
  <si>
    <t>JUIF121C</t>
  </si>
  <si>
    <t>JUIF124</t>
  </si>
  <si>
    <t>JUIF127</t>
  </si>
  <si>
    <t>JUIF131</t>
  </si>
  <si>
    <t>LRGC138</t>
  </si>
  <si>
    <t>JSP140B</t>
  </si>
  <si>
    <t>JSP140C</t>
  </si>
  <si>
    <t>LRGC201</t>
  </si>
  <si>
    <t>JUIF171</t>
  </si>
  <si>
    <t>JUIF175B</t>
  </si>
  <si>
    <t>JUIF175C</t>
  </si>
  <si>
    <t>JUIF179B</t>
  </si>
  <si>
    <t>JUIF179C</t>
  </si>
  <si>
    <t>HR1279-3</t>
  </si>
  <si>
    <t>Raye et al. 2015 https://doi.org/10.1016/j.gca.2015.05.020</t>
  </si>
  <si>
    <t>HR1279-80</t>
  </si>
  <si>
    <t>HR1279-18</t>
  </si>
  <si>
    <t>HR1279-4.7</t>
  </si>
  <si>
    <t>HR1279-20</t>
  </si>
  <si>
    <t>HR1279-21</t>
  </si>
  <si>
    <t>HR1279-22</t>
  </si>
  <si>
    <t xml:space="preserve">HR1279-6.1 </t>
  </si>
  <si>
    <t>HR1279-28.1</t>
  </si>
  <si>
    <t xml:space="preserve">HR1279-8.85 </t>
  </si>
  <si>
    <t xml:space="preserve"> HR1279-29</t>
  </si>
  <si>
    <t>HR1279-10</t>
  </si>
  <si>
    <t>HR1279-31</t>
  </si>
  <si>
    <t>HR1279-12</t>
  </si>
  <si>
    <t>HR1279-56</t>
  </si>
  <si>
    <t>HR1279-32</t>
  </si>
  <si>
    <t>HR1279-59</t>
  </si>
  <si>
    <t>HR1279-93</t>
  </si>
  <si>
    <t>HR1279-63</t>
  </si>
  <si>
    <t>HR1279-66</t>
  </si>
  <si>
    <t>HR1279-40</t>
  </si>
  <si>
    <t>HR1279-99</t>
  </si>
  <si>
    <t>HR1279-44</t>
  </si>
  <si>
    <t>HR1279-68</t>
  </si>
  <si>
    <t>HR1279-46</t>
  </si>
  <si>
    <t>HR1279-72</t>
  </si>
  <si>
    <t>HR1279-51</t>
  </si>
  <si>
    <t>HR1279-53</t>
  </si>
  <si>
    <t>HR1279-75</t>
  </si>
  <si>
    <t>HR1279-83</t>
  </si>
  <si>
    <t>HR1279-87</t>
  </si>
  <si>
    <t>Chilpi Group iron formation, Chhattisgarh basin, Bastar Craton, India (ca. 2.05–1.85 Ga)</t>
  </si>
  <si>
    <t>K-2</t>
  </si>
  <si>
    <t>Mohanty &amp; Mishra 2023 https://doi.org/10.1016/j.chemer.2022.125943</t>
  </si>
  <si>
    <t>K-5</t>
  </si>
  <si>
    <t>K-18</t>
  </si>
  <si>
    <t>K-24</t>
  </si>
  <si>
    <t>K-35</t>
  </si>
  <si>
    <t>K-37</t>
  </si>
  <si>
    <t>K-45(2)</t>
  </si>
  <si>
    <t>K-60</t>
  </si>
  <si>
    <t>K-7</t>
  </si>
  <si>
    <t>K-13</t>
  </si>
  <si>
    <t>K-40(2)</t>
  </si>
  <si>
    <t>K-40(3)</t>
  </si>
  <si>
    <t>K-41</t>
  </si>
  <si>
    <t>K-23</t>
  </si>
  <si>
    <t>K-32</t>
  </si>
  <si>
    <t>K-34</t>
  </si>
  <si>
    <t>K-45(1)</t>
  </si>
  <si>
    <t>K-51</t>
  </si>
  <si>
    <t>K-6</t>
  </si>
  <si>
    <t>K-11</t>
  </si>
  <si>
    <t>K-26</t>
  </si>
  <si>
    <t>K-40(1)</t>
  </si>
  <si>
    <t>K-43</t>
  </si>
  <si>
    <t>K-54</t>
  </si>
  <si>
    <t>Hex 1-2 a</t>
  </si>
  <si>
    <t>Heard et al. 2022 https://doi.org/10.1016/j.epsl.2022.117416</t>
  </si>
  <si>
    <t>Hex 1-2 b</t>
  </si>
  <si>
    <t>Hex 1-4 a</t>
  </si>
  <si>
    <t>Hex 1-4 b</t>
  </si>
  <si>
    <t>Hex 1-4 c</t>
  </si>
  <si>
    <t>Hex 2-2</t>
  </si>
  <si>
    <t>Hex 2-3 a</t>
  </si>
  <si>
    <t>Hex 2-3 b</t>
  </si>
  <si>
    <t>Hex 2-3 c</t>
  </si>
  <si>
    <t>Hex 2-5 a</t>
  </si>
  <si>
    <t>Hex 2-5 b</t>
  </si>
  <si>
    <t>Hex 2-6 a</t>
  </si>
  <si>
    <t>Hex 2-6 b</t>
  </si>
  <si>
    <t>Hex 3-2</t>
  </si>
  <si>
    <t>Hex 3-3</t>
  </si>
  <si>
    <t>Hex 3-5 a</t>
  </si>
  <si>
    <t>Hex 3-5 b</t>
  </si>
  <si>
    <t>Schröder et al. 2011 https://doi.org/10.1016/j.sedgeo.2010.11.007</t>
  </si>
  <si>
    <t>Beukes &amp; Klein 1990 https://doi.org/10.1016/0301-9268(90)90033-M</t>
  </si>
  <si>
    <t>Nconga Formation, Odwaleni Subgroup, Mozaan Group, Pongola Supergroup, South Africa</t>
  </si>
  <si>
    <t>PNG4 1288</t>
  </si>
  <si>
    <t>Smith et al. 2017 https://doi.org/10.1111/gbi.12248</t>
  </si>
  <si>
    <t>PNG4 1294</t>
  </si>
  <si>
    <t>PNG4 1297.15</t>
  </si>
  <si>
    <t>PNG4 1297.18</t>
  </si>
  <si>
    <t>PNG4 1298</t>
  </si>
  <si>
    <t>PNG4 1299.4</t>
  </si>
  <si>
    <t>PNG4 1304</t>
  </si>
  <si>
    <t>El Hierro Island Low-T, shallow-water hydrothermal deposits, Tagoro volcano, central Atlantic</t>
  </si>
  <si>
    <t>D16-R09ox</t>
  </si>
  <si>
    <t>González et al. 2020 https://doi.org/10.1016/j.margeo.2020.106333</t>
  </si>
  <si>
    <t>D16-R11ox</t>
  </si>
  <si>
    <t>D16-R12ox</t>
  </si>
  <si>
    <t>D16-R15ox</t>
  </si>
  <si>
    <t>Satsuma Iwo-Jima Island hydrothermal Fe deposit, Kagoshima, Japan</t>
  </si>
  <si>
    <t>200709CHB</t>
  </si>
  <si>
    <t>Kiyokawa et al. 2021 https://doi.org/10.1130/B35782.1</t>
  </si>
  <si>
    <t>201204CHB</t>
  </si>
  <si>
    <t>200809CHB</t>
  </si>
  <si>
    <t>Southwest Indian Ridge diffuse-flow hydrothermal Fe-Si deposits</t>
  </si>
  <si>
    <t>XNS1</t>
  </si>
  <si>
    <t>Dong et al. 2022 https://doi.org/10.1016/j.gca.2021.10.001</t>
  </si>
  <si>
    <t>XNS2</t>
  </si>
  <si>
    <t>XNZ3</t>
  </si>
  <si>
    <t>XNZ6</t>
  </si>
  <si>
    <t>XNZ10</t>
  </si>
  <si>
    <t>XNZ11</t>
  </si>
  <si>
    <t>XNX1</t>
  </si>
  <si>
    <t>XNX3</t>
  </si>
  <si>
    <t>XNX4</t>
  </si>
  <si>
    <t>XNX6</t>
  </si>
  <si>
    <t>XNZ1</t>
  </si>
  <si>
    <t>XNZ2</t>
  </si>
  <si>
    <t>XNZ4</t>
  </si>
  <si>
    <t>XNZ5</t>
  </si>
  <si>
    <t>XNZ7</t>
  </si>
  <si>
    <t>XNZ8</t>
  </si>
  <si>
    <t>XNZ9</t>
  </si>
  <si>
    <t>XNZ12</t>
  </si>
  <si>
    <t>XNZ13</t>
  </si>
  <si>
    <t>XNX2</t>
  </si>
  <si>
    <t>XNX5</t>
  </si>
  <si>
    <t>M1</t>
  </si>
  <si>
    <t>J2-242-SS1</t>
  </si>
  <si>
    <t>Rouxel et al. 2018 https://doi.org/10.1016/j.gca.2017.09.050</t>
  </si>
  <si>
    <t>J2-242-SS2</t>
  </si>
  <si>
    <t>J2-245-SS3</t>
  </si>
  <si>
    <t>J2-310-SS2</t>
  </si>
  <si>
    <t>J2-311-SS1</t>
  </si>
  <si>
    <t>J2-245-SS5</t>
  </si>
  <si>
    <t>J2-308-SS2</t>
  </si>
  <si>
    <t>J2-314-SSA/B</t>
  </si>
  <si>
    <t>J2-242-SS4</t>
  </si>
  <si>
    <t>J2-242-SS5</t>
  </si>
  <si>
    <t>J2-242-SS5b</t>
  </si>
  <si>
    <t>J2-245-SS1</t>
  </si>
  <si>
    <t>J2-245-SS4</t>
  </si>
  <si>
    <t>J2-308-SS1</t>
  </si>
  <si>
    <t>J2-316-SS2</t>
  </si>
  <si>
    <t>J2-310-SS1A</t>
  </si>
  <si>
    <t>J2-310-SS1B</t>
  </si>
  <si>
    <t>J2-316-SS1</t>
  </si>
  <si>
    <t>J2-243-SS1</t>
  </si>
  <si>
    <t>J2-243-SS1b</t>
  </si>
  <si>
    <t>M2</t>
  </si>
  <si>
    <t>M3</t>
  </si>
  <si>
    <t>M4</t>
  </si>
  <si>
    <t>M5</t>
  </si>
  <si>
    <t>M6</t>
  </si>
  <si>
    <t>M7</t>
  </si>
  <si>
    <t>M8</t>
  </si>
  <si>
    <t>CY1</t>
  </si>
  <si>
    <t>CY3</t>
  </si>
  <si>
    <t>CY4</t>
  </si>
  <si>
    <t>1-2, 129</t>
  </si>
  <si>
    <t>1-4,9</t>
  </si>
  <si>
    <t>1-4, 29</t>
  </si>
  <si>
    <t>1-4, 39</t>
  </si>
  <si>
    <t>1-4, 69</t>
  </si>
  <si>
    <t>1-4, 79</t>
  </si>
  <si>
    <t>1-4, 89</t>
  </si>
  <si>
    <t>1-2, 13</t>
  </si>
  <si>
    <t>1-2, 72</t>
  </si>
  <si>
    <t>1-3, 13</t>
  </si>
  <si>
    <t>1-3, 93</t>
  </si>
  <si>
    <t>2-1, 23</t>
  </si>
  <si>
    <t>2-1, 73</t>
  </si>
  <si>
    <t>2-1, 133</t>
  </si>
  <si>
    <t>2-2, 73</t>
  </si>
  <si>
    <t>2-2, 133</t>
  </si>
  <si>
    <t>2-5, 73</t>
  </si>
  <si>
    <t>1-2, 39</t>
  </si>
  <si>
    <t>1-2, 49</t>
  </si>
  <si>
    <t>1-2, 59</t>
  </si>
  <si>
    <t>1-2, 69</t>
  </si>
  <si>
    <t>1-2, 102</t>
  </si>
  <si>
    <t>1-2, 109</t>
  </si>
  <si>
    <t>1-2, 119</t>
  </si>
  <si>
    <t>1-2, 139</t>
  </si>
  <si>
    <t>1-2, 149</t>
  </si>
  <si>
    <t>1-3, 9</t>
  </si>
  <si>
    <t>1-3, 19</t>
  </si>
  <si>
    <t>1-3, 29</t>
  </si>
  <si>
    <t>1-3, 39</t>
  </si>
  <si>
    <t>1-3, 49</t>
  </si>
  <si>
    <t>1-3, 59</t>
  </si>
  <si>
    <t>1-3, 69</t>
  </si>
  <si>
    <t>1-3,79</t>
  </si>
  <si>
    <t>1-3, 89</t>
  </si>
  <si>
    <t>1-3, 119</t>
  </si>
  <si>
    <t>1-4,49</t>
  </si>
  <si>
    <t>1-4, 59</t>
  </si>
  <si>
    <t>1-4,99</t>
  </si>
  <si>
    <t>1-4, 109</t>
  </si>
  <si>
    <t>1-4, 119</t>
  </si>
  <si>
    <t>1-4, 129</t>
  </si>
  <si>
    <t>1-4, 139</t>
  </si>
  <si>
    <t>1-4, 149</t>
  </si>
  <si>
    <t>2-3, 69</t>
  </si>
  <si>
    <t>2-3, 79</t>
  </si>
  <si>
    <t>2-3, 89</t>
  </si>
  <si>
    <t>2-3, 99</t>
  </si>
  <si>
    <t>2-3, 109</t>
  </si>
  <si>
    <t>2-3, 119</t>
  </si>
  <si>
    <t>2-3, 129</t>
  </si>
  <si>
    <t>2-3, 139</t>
  </si>
  <si>
    <t>2-3, 149</t>
  </si>
  <si>
    <t>2-4, 9</t>
  </si>
  <si>
    <t>2-4, 19</t>
  </si>
  <si>
    <t>2-4, 39</t>
  </si>
  <si>
    <t>2-4, 59</t>
  </si>
  <si>
    <t>2-4, 69</t>
  </si>
  <si>
    <t>2-4, 79</t>
  </si>
  <si>
    <t>2-4, 89</t>
  </si>
  <si>
    <t>2-4, 99</t>
  </si>
  <si>
    <t>2-4, 109</t>
  </si>
  <si>
    <t>2-4, 119</t>
  </si>
  <si>
    <t>2-4, 129</t>
  </si>
  <si>
    <t>2-4, 139</t>
  </si>
  <si>
    <t>2-5,9</t>
  </si>
  <si>
    <t>2-5, 19</t>
  </si>
  <si>
    <t>2-5, 29</t>
  </si>
  <si>
    <t>2-5, 39</t>
  </si>
  <si>
    <t>2-5, 49</t>
  </si>
  <si>
    <t>2-5, 59</t>
  </si>
  <si>
    <t>2-5, 69</t>
  </si>
  <si>
    <t>2-5, 89</t>
  </si>
  <si>
    <t>2-5, 109</t>
  </si>
  <si>
    <t>2-5, 130</t>
  </si>
  <si>
    <t>2-5, 139</t>
  </si>
  <si>
    <t>2-5, 149</t>
  </si>
  <si>
    <t>2-6, 9</t>
  </si>
  <si>
    <t>2-6, 19</t>
  </si>
  <si>
    <t>2-6, 29</t>
  </si>
  <si>
    <t>2-6, 39</t>
  </si>
  <si>
    <t>2-6, 49</t>
  </si>
  <si>
    <t>2-6, 59</t>
  </si>
  <si>
    <t>2-6, 69</t>
  </si>
  <si>
    <t>2-6, 79</t>
  </si>
  <si>
    <t>2-6, 89</t>
  </si>
  <si>
    <t>2-6,99</t>
  </si>
  <si>
    <t>2-6, 119</t>
  </si>
  <si>
    <t>2-6, 139</t>
  </si>
  <si>
    <t>2-6, 149</t>
  </si>
  <si>
    <t>3-1,9</t>
  </si>
  <si>
    <t>3-1, 19</t>
  </si>
  <si>
    <t>3-1,29</t>
  </si>
  <si>
    <t>3-1,39</t>
  </si>
  <si>
    <t>3-1,49</t>
  </si>
  <si>
    <t>3-1,59</t>
  </si>
  <si>
    <t>3-1,69</t>
  </si>
  <si>
    <t>3-1,79</t>
  </si>
  <si>
    <t>3-1,89</t>
  </si>
  <si>
    <t>3-1,99</t>
  </si>
  <si>
    <t>3-1,109</t>
  </si>
  <si>
    <t>3-1,119</t>
  </si>
  <si>
    <t>3-1,129</t>
  </si>
  <si>
    <t>3-1,139</t>
  </si>
  <si>
    <t>3-1,149</t>
  </si>
  <si>
    <t>3-2,9</t>
  </si>
  <si>
    <t>3-2, 19</t>
  </si>
  <si>
    <t>3-2, 31</t>
  </si>
  <si>
    <t>3-2, 39</t>
  </si>
  <si>
    <t>3-2, 49</t>
  </si>
  <si>
    <t>3-2, 59</t>
  </si>
  <si>
    <t>3-2, 69</t>
  </si>
  <si>
    <t>3-2, 79</t>
  </si>
  <si>
    <t>3-2, 89</t>
  </si>
  <si>
    <t>3-2, 99</t>
  </si>
  <si>
    <t>3-2, 109</t>
  </si>
  <si>
    <t>3-2, 119</t>
  </si>
  <si>
    <t>3-2, 129</t>
  </si>
  <si>
    <t>Saldanha hydrothermal field near-vent sediments</t>
  </si>
  <si>
    <t>SCD7 (&lt;5)</t>
  </si>
  <si>
    <t>Dias et al. 2011 https://doi.org/10.1016/j.margeo.2010.10.017</t>
  </si>
  <si>
    <t>SCD7 (5-7)</t>
  </si>
  <si>
    <t>SCD7 (7-8)</t>
  </si>
  <si>
    <t>SCD7 (9-10)</t>
  </si>
  <si>
    <t>SCD7 (11-13)</t>
  </si>
  <si>
    <t>SCD7 (22-23)</t>
  </si>
  <si>
    <t>East Pacific Rise 9°50′N</t>
  </si>
  <si>
    <t>BIO9#1–3</t>
  </si>
  <si>
    <t>Rouxel et al. 2016 https://doi.org/10.1016/j.chemgeo.2016.08.027</t>
  </si>
  <si>
    <t>BIO9#4–7</t>
  </si>
  <si>
    <t>BIO9#11–14</t>
  </si>
  <si>
    <t>BIO9#15–18</t>
  </si>
  <si>
    <t>BIO9#19–21</t>
  </si>
  <si>
    <t>TICA#4–7</t>
  </si>
  <si>
    <t>TICA#11–14</t>
  </si>
  <si>
    <t>TICA#15–18</t>
  </si>
  <si>
    <t>R1–01</t>
  </si>
  <si>
    <t>R1–02</t>
  </si>
  <si>
    <t>R1–03</t>
  </si>
  <si>
    <t>R1–04</t>
  </si>
  <si>
    <t>R1–05</t>
  </si>
  <si>
    <t>R1–06</t>
  </si>
  <si>
    <t>R1–07</t>
  </si>
  <si>
    <t>R1–08</t>
  </si>
  <si>
    <t>R1–09</t>
  </si>
  <si>
    <t>R1–10</t>
  </si>
  <si>
    <t>R1–11</t>
  </si>
  <si>
    <t>R1–12</t>
  </si>
  <si>
    <t>R1–13</t>
  </si>
  <si>
    <t>R1–14</t>
  </si>
  <si>
    <t>R1–15</t>
  </si>
  <si>
    <t>R1–16</t>
  </si>
  <si>
    <t>R1–17</t>
  </si>
  <si>
    <t>R1–18</t>
  </si>
  <si>
    <t>R1–19</t>
  </si>
  <si>
    <t>R1–20</t>
  </si>
  <si>
    <t>R1–21</t>
  </si>
  <si>
    <t>801C-15R1,57</t>
  </si>
  <si>
    <t>801C-16R3,21</t>
  </si>
  <si>
    <t>801C-16R3,29-32</t>
  </si>
  <si>
    <t>801C-04R1-72</t>
  </si>
  <si>
    <t>801C-04R2,19</t>
  </si>
  <si>
    <t>Fig27A</t>
  </si>
  <si>
    <t>8D</t>
  </si>
  <si>
    <t>Pe74</t>
  </si>
  <si>
    <t>4B</t>
  </si>
  <si>
    <t>CV3</t>
  </si>
  <si>
    <t>25c</t>
  </si>
  <si>
    <t>25a.bis</t>
  </si>
  <si>
    <t>PE22</t>
  </si>
  <si>
    <t>PE64</t>
  </si>
  <si>
    <t>PE68</t>
  </si>
  <si>
    <t>14A</t>
  </si>
  <si>
    <t>CO44</t>
  </si>
  <si>
    <t>26D</t>
  </si>
  <si>
    <t>MOL-2</t>
  </si>
  <si>
    <t>Chopawamsic Formation exhalites, Chopawamsic terrane, central Virginia, USA</t>
  </si>
  <si>
    <t>FQ03-1</t>
  </si>
  <si>
    <t>Owens &amp; Peters 2018 https://doi.org/10.5382/econgeo.2018.4556</t>
  </si>
  <si>
    <t>BP10-1</t>
  </si>
  <si>
    <t>BP10-2</t>
  </si>
  <si>
    <t>BP10-3</t>
  </si>
  <si>
    <t>BP10-7</t>
  </si>
  <si>
    <t>BP10-8</t>
  </si>
  <si>
    <t>BP10-12</t>
  </si>
  <si>
    <t>BP10-13</t>
  </si>
  <si>
    <t>BP10-17</t>
  </si>
  <si>
    <t>BP10-20</t>
  </si>
  <si>
    <t>BP10-22</t>
  </si>
  <si>
    <t>BP11-34</t>
  </si>
  <si>
    <t>BP11-37</t>
  </si>
  <si>
    <t>BP11-41</t>
  </si>
  <si>
    <t>BP11-42</t>
  </si>
  <si>
    <t>BP11-43</t>
  </si>
  <si>
    <t>BP11-44</t>
  </si>
  <si>
    <t>Tyrone Igneous Complex exhalites, Northern Ireland</t>
  </si>
  <si>
    <t>SPH 015</t>
  </si>
  <si>
    <t>Hollis et al. 2015 https://doi.org/10.1016/j.gexplo.2015.09.001</t>
  </si>
  <si>
    <t>SPH 016</t>
  </si>
  <si>
    <t>SPH 017</t>
  </si>
  <si>
    <t>SPH 180</t>
  </si>
  <si>
    <t>SPH 182</t>
  </si>
  <si>
    <t>SPH 112</t>
  </si>
  <si>
    <t>SPH 113</t>
  </si>
  <si>
    <t>SPH 049</t>
  </si>
  <si>
    <t>SPH 91-2-2</t>
  </si>
  <si>
    <t>SPH 535</t>
  </si>
  <si>
    <t>MRC 626</t>
  </si>
  <si>
    <t>MRC 627</t>
  </si>
  <si>
    <t>MRC 628</t>
  </si>
  <si>
    <t>MRC 631</t>
  </si>
  <si>
    <t>MRC 690  </t>
  </si>
  <si>
    <t>S78-2A</t>
  </si>
  <si>
    <t>S78-2B</t>
  </si>
  <si>
    <t>S78-2C</t>
  </si>
  <si>
    <t>S78-4</t>
  </si>
  <si>
    <t>S78-5A</t>
  </si>
  <si>
    <t>S78-14</t>
  </si>
  <si>
    <t>S78-15</t>
  </si>
  <si>
    <t>S78-16</t>
  </si>
  <si>
    <t>S78-28</t>
  </si>
  <si>
    <t>S78-29</t>
  </si>
  <si>
    <t>S78-30</t>
  </si>
  <si>
    <t>S78-31</t>
  </si>
  <si>
    <t>S78-32</t>
  </si>
  <si>
    <t>S78-33</t>
  </si>
  <si>
    <t>S78-34</t>
  </si>
  <si>
    <t>S78-40</t>
  </si>
  <si>
    <t>S78-42</t>
  </si>
  <si>
    <t>S78-43</t>
  </si>
  <si>
    <t>S78-44</t>
  </si>
  <si>
    <t>S78-45</t>
  </si>
  <si>
    <t>S78-46</t>
  </si>
  <si>
    <t>S78-47</t>
  </si>
  <si>
    <t>S78-49</t>
  </si>
  <si>
    <t>S78-50</t>
  </si>
  <si>
    <t>S78-51</t>
  </si>
  <si>
    <t>S78-52</t>
  </si>
  <si>
    <t>S78-55</t>
  </si>
  <si>
    <t>S78-56</t>
  </si>
  <si>
    <t>S78-57</t>
  </si>
  <si>
    <t>S78-59</t>
  </si>
  <si>
    <t>S78-60</t>
  </si>
  <si>
    <t>S78-62</t>
  </si>
  <si>
    <t>S78-63</t>
  </si>
  <si>
    <t>S78-64</t>
  </si>
  <si>
    <t>S78-65</t>
  </si>
  <si>
    <t>S78-66</t>
  </si>
  <si>
    <t>S78-68</t>
  </si>
  <si>
    <t>S78-69</t>
  </si>
  <si>
    <t>S78-72</t>
  </si>
  <si>
    <t>S78-73</t>
  </si>
  <si>
    <t>S78-76</t>
  </si>
  <si>
    <t>S78-77</t>
  </si>
  <si>
    <t>S78-78</t>
  </si>
  <si>
    <t>S78-79</t>
  </si>
  <si>
    <t>S78-81</t>
  </si>
  <si>
    <t>S78-83</t>
  </si>
  <si>
    <t>S78-86</t>
  </si>
  <si>
    <t>S78-95</t>
  </si>
  <si>
    <t>S78-108</t>
  </si>
  <si>
    <t>S78-120</t>
  </si>
  <si>
    <t>S78-130</t>
  </si>
  <si>
    <t>S78-131</t>
  </si>
  <si>
    <t>S78-139</t>
  </si>
  <si>
    <t>S78-140</t>
  </si>
  <si>
    <t>S78-141</t>
  </si>
  <si>
    <t>S78-143</t>
  </si>
  <si>
    <t>S78-144</t>
  </si>
  <si>
    <t>S78-146</t>
  </si>
  <si>
    <t>S78-147</t>
  </si>
  <si>
    <t>S78-148</t>
  </si>
  <si>
    <t>S78-160</t>
  </si>
  <si>
    <t>81MI-1A</t>
  </si>
  <si>
    <t>81MI-1B</t>
  </si>
  <si>
    <t>81MI-1D</t>
  </si>
  <si>
    <t>JG78</t>
  </si>
  <si>
    <t>JG79G</t>
  </si>
  <si>
    <t>JG34M</t>
  </si>
  <si>
    <t>JG3427</t>
  </si>
  <si>
    <t>JG37G</t>
  </si>
  <si>
    <t>JG36D</t>
  </si>
  <si>
    <t>JG36K</t>
  </si>
  <si>
    <t>JG77B</t>
  </si>
  <si>
    <t>S78-115</t>
  </si>
  <si>
    <t>S78-135</t>
  </si>
  <si>
    <t>S78-155</t>
  </si>
  <si>
    <t>JG3432</t>
  </si>
  <si>
    <t>S78-116</t>
  </si>
  <si>
    <t>S78-67</t>
  </si>
  <si>
    <t>JG1COM</t>
  </si>
  <si>
    <t>JG50A</t>
  </si>
  <si>
    <t>S78-99</t>
  </si>
  <si>
    <t>S78-100</t>
  </si>
  <si>
    <t>S78-101</t>
  </si>
  <si>
    <t>S78-102</t>
  </si>
  <si>
    <t>S78-103</t>
  </si>
  <si>
    <t>JG3411</t>
  </si>
  <si>
    <t>S78-13</t>
  </si>
  <si>
    <t>S78-70</t>
  </si>
  <si>
    <t>S78-71</t>
  </si>
  <si>
    <t>S78-134</t>
  </si>
  <si>
    <t>S78-142</t>
  </si>
  <si>
    <t>S78-153</t>
  </si>
  <si>
    <t>NB3</t>
  </si>
  <si>
    <t>JG346</t>
  </si>
  <si>
    <t>S78-112</t>
  </si>
  <si>
    <t>S78-114</t>
  </si>
  <si>
    <t>S78-149</t>
  </si>
  <si>
    <t>S78-151</t>
  </si>
  <si>
    <t>JG30E</t>
  </si>
  <si>
    <t>JG28AB</t>
  </si>
  <si>
    <t>JG28Y</t>
  </si>
  <si>
    <t>S78-119</t>
  </si>
  <si>
    <t>S78-89</t>
  </si>
  <si>
    <t>POA788</t>
  </si>
  <si>
    <t>Peter et al. 2003 https://doi.org/10.5382/Mono.11.17</t>
  </si>
  <si>
    <t>POA719</t>
  </si>
  <si>
    <t>POA777</t>
  </si>
  <si>
    <t>POA793</t>
  </si>
  <si>
    <t>POA877</t>
  </si>
  <si>
    <t>POA880</t>
  </si>
  <si>
    <t>POA688</t>
  </si>
  <si>
    <t>POA706</t>
  </si>
  <si>
    <t>POA812</t>
  </si>
  <si>
    <t>POA681</t>
  </si>
  <si>
    <t>POA628</t>
  </si>
  <si>
    <t>POA657</t>
  </si>
  <si>
    <t>POA584</t>
  </si>
  <si>
    <t>POA597</t>
  </si>
  <si>
    <t>H-6</t>
  </si>
  <si>
    <t>L-3</t>
  </si>
  <si>
    <t>L-4</t>
  </si>
  <si>
    <t>Løkken ophiolite complex, Trondheim region, Norwegian Caledonides</t>
  </si>
  <si>
    <t>09/Lø-05</t>
  </si>
  <si>
    <t>Moeller et al. 2014 https://doi.org/10.1016/j.gca.2013.11.018</t>
  </si>
  <si>
    <t>09/Lø-06</t>
  </si>
  <si>
    <t>09/Lø-07</t>
  </si>
  <si>
    <t>09/Lø-08</t>
  </si>
  <si>
    <t>09/Lø-09</t>
  </si>
  <si>
    <t>09/Lø-10</t>
  </si>
  <si>
    <t>09/Lø-11</t>
  </si>
  <si>
    <t>09/Lø-12</t>
  </si>
  <si>
    <t>LO-10</t>
  </si>
  <si>
    <t>Grenne and Slack 2019 https://doi.org/10.1007/s00126-018-0840-2</t>
  </si>
  <si>
    <t>LO-52</t>
  </si>
  <si>
    <t>LO-55</t>
  </si>
  <si>
    <t>TG ST 97-78</t>
  </si>
  <si>
    <t>TG ST 97-80</t>
  </si>
  <si>
    <t>VASSKIS-1</t>
  </si>
  <si>
    <t>VASSKIS-3</t>
  </si>
  <si>
    <t>VASSKIS-4 (1)</t>
  </si>
  <si>
    <t>LØ-07-1A</t>
  </si>
  <si>
    <t>LØ-07-1B-2</t>
  </si>
  <si>
    <t>LØ-07-1C</t>
  </si>
  <si>
    <t>LØ-07-3C</t>
  </si>
  <si>
    <t>LØ-07-4</t>
  </si>
  <si>
    <t>LØ-07-6</t>
  </si>
  <si>
    <t>LØ-07-7</t>
  </si>
  <si>
    <t xml:space="preserve">30-82 </t>
  </si>
  <si>
    <t>TG ST 97-77</t>
  </si>
  <si>
    <t>VASSKIS-2</t>
  </si>
  <si>
    <t>LØ-07-2</t>
  </si>
  <si>
    <t>LØ-07-3A</t>
  </si>
  <si>
    <t>LØ-07-3B</t>
  </si>
  <si>
    <t>LØ-07-5A</t>
  </si>
  <si>
    <t>LØ-07-5B</t>
  </si>
  <si>
    <t>LØ-07-5D</t>
  </si>
  <si>
    <t>TG-06-27</t>
  </si>
  <si>
    <t>TG-06-28</t>
  </si>
  <si>
    <t>TG-06-22</t>
  </si>
  <si>
    <t>TG-06-23</t>
  </si>
  <si>
    <t>TG-06-25</t>
  </si>
  <si>
    <t>TG-06-26</t>
  </si>
  <si>
    <t>TG-06-29</t>
  </si>
  <si>
    <t>LIT-01</t>
  </si>
  <si>
    <t>LIT-02</t>
  </si>
  <si>
    <t>LIT-06</t>
  </si>
  <si>
    <t>LIT-07</t>
  </si>
  <si>
    <t>LIT-08</t>
  </si>
  <si>
    <t>0.49 Ga - Mount Windsor Volcanic Belt, SI Table 1 ref. 8</t>
  </si>
  <si>
    <t>S37</t>
  </si>
  <si>
    <t>S17</t>
  </si>
  <si>
    <t>S39</t>
  </si>
  <si>
    <t>S29</t>
  </si>
  <si>
    <t>S27</t>
  </si>
  <si>
    <t>TH 1A</t>
  </si>
  <si>
    <t>S 58</t>
  </si>
  <si>
    <t>S 60</t>
  </si>
  <si>
    <t>TB 2</t>
  </si>
  <si>
    <t>HW39</t>
  </si>
  <si>
    <t>TC9</t>
  </si>
  <si>
    <t>SS15A</t>
  </si>
  <si>
    <t>SS15C</t>
  </si>
  <si>
    <t>SS15D</t>
  </si>
  <si>
    <t>Jingtieshan BIF</t>
  </si>
  <si>
    <t>HG-35</t>
  </si>
  <si>
    <t>Yang et al. 2015 https://doi.org/10.1016/j.jseaes.2015.03.024</t>
  </si>
  <si>
    <t>HG-36</t>
  </si>
  <si>
    <t>HG-37</t>
  </si>
  <si>
    <t>HG-38</t>
  </si>
  <si>
    <t>HG-48</t>
  </si>
  <si>
    <t>HG-77</t>
  </si>
  <si>
    <t>HSG-81</t>
  </si>
  <si>
    <t>HSG-83</t>
  </si>
  <si>
    <t>HSG-84</t>
  </si>
  <si>
    <t>HSG-90</t>
  </si>
  <si>
    <t>HSG-96</t>
  </si>
  <si>
    <t>Jones Hill seafloor-hydrothermal Si-Fe-Mn exhalites, Pecos greenstone belt, New Mexico</t>
  </si>
  <si>
    <t>JS-06-38A</t>
  </si>
  <si>
    <t>Slack et al. 2009 https://doi.org/10.1130/GES00220.1</t>
  </si>
  <si>
    <t>JS-06-39H</t>
  </si>
  <si>
    <t>JS-06-39I#</t>
  </si>
  <si>
    <t>JS-06-41F#</t>
  </si>
  <si>
    <t>JS-05-1</t>
  </si>
  <si>
    <t>Little et al. 2021 https://doi.org/10.1111/gbi.12434</t>
  </si>
  <si>
    <t>JS-05-2</t>
  </si>
  <si>
    <t>JS-05-3</t>
  </si>
  <si>
    <t>JS-05-3 BEK</t>
  </si>
  <si>
    <t>JS-05-37</t>
  </si>
  <si>
    <t>JS-05-32</t>
  </si>
  <si>
    <t>JS-05-42</t>
  </si>
  <si>
    <t>JS-05-48A-1</t>
  </si>
  <si>
    <t>JS-05-48C</t>
  </si>
  <si>
    <t>JS-05-55</t>
  </si>
  <si>
    <t>JS-05-58</t>
  </si>
  <si>
    <t>JS-05-60</t>
  </si>
  <si>
    <t>BE-05-7</t>
  </si>
  <si>
    <t>Shaw Dome, Abitibi greenstone belt, Canada</t>
  </si>
  <si>
    <t>H07-10-66.35</t>
  </si>
  <si>
    <t>Hiebert et al. 2018 https://doi.org/10.1016/j.precamres.2018.04.004</t>
  </si>
  <si>
    <t>H07-10-73.6</t>
  </si>
  <si>
    <t>H07-10-86.85</t>
  </si>
  <si>
    <t>H07-56-188.9</t>
  </si>
  <si>
    <t>H07-56-210.6</t>
  </si>
  <si>
    <t>H08-106-98.6</t>
  </si>
  <si>
    <t>H08-80-103.2</t>
  </si>
  <si>
    <t>H08-80-107.5</t>
  </si>
  <si>
    <t>H11-05-54.25</t>
  </si>
  <si>
    <t>H11-08-52.65</t>
  </si>
  <si>
    <t>H11-08-52.66</t>
  </si>
  <si>
    <t>H11-08-58.3</t>
  </si>
  <si>
    <t>H11-08-63.9</t>
  </si>
  <si>
    <t>H11-13C-363</t>
  </si>
  <si>
    <t>H11-13C-376.5</t>
  </si>
  <si>
    <t>H11-13C-378.7</t>
  </si>
  <si>
    <t>H11-13C-387.2</t>
  </si>
  <si>
    <t>H11-13C-389.45</t>
  </si>
  <si>
    <t>H11-16-411.4</t>
  </si>
  <si>
    <t>H11-16-425.5</t>
  </si>
  <si>
    <t>Puga Formation, Jacadigo Group, Brazil</t>
  </si>
  <si>
    <t>BDQ 330/13</t>
  </si>
  <si>
    <t>Piacentini et al. 2007 DOI: 10.25249/0375-7536.2007373530541</t>
  </si>
  <si>
    <t>BDQ 330/17</t>
  </si>
  <si>
    <t>BDQ 330/118</t>
  </si>
  <si>
    <t>BDQ 9/8C</t>
  </si>
  <si>
    <t>BDQ 9/8D</t>
  </si>
  <si>
    <t>BDQ 9/8E</t>
  </si>
  <si>
    <t>BDQ 9/8F</t>
  </si>
  <si>
    <t>9-8A</t>
  </si>
  <si>
    <t>9-8C</t>
  </si>
  <si>
    <t>9-8D</t>
  </si>
  <si>
    <t>9-8E</t>
  </si>
  <si>
    <t>9-8F1</t>
  </si>
  <si>
    <t>9-8F2</t>
  </si>
  <si>
    <t>9-8G</t>
  </si>
  <si>
    <t>9-8H</t>
  </si>
  <si>
    <t>9-8I</t>
  </si>
  <si>
    <t>Santa Cruz Formation Fe–Mn- deposits, Jacadigo Group, Urucum district, Brazil</t>
  </si>
  <si>
    <t>Ur1A</t>
  </si>
  <si>
    <t>Klein &amp; Ladeira 2004 https://doi.org/10.2113/gsecongeo.99.6.1233</t>
  </si>
  <si>
    <t>U-2-2</t>
  </si>
  <si>
    <t>U-2-3</t>
  </si>
  <si>
    <t>U-2-7</t>
  </si>
  <si>
    <t>U-2-8</t>
  </si>
  <si>
    <t>U-2-9</t>
  </si>
  <si>
    <t>U-2-1</t>
  </si>
  <si>
    <t>U-2-6</t>
  </si>
  <si>
    <t>U-2-5 ox</t>
  </si>
  <si>
    <t>U-2-5 carb</t>
  </si>
  <si>
    <t>UR25_5</t>
  </si>
  <si>
    <t>Viehmann et al. 2016 https://doi.org/10.1016/j.precamres.2016.07.006</t>
  </si>
  <si>
    <t>UR25_6</t>
  </si>
  <si>
    <t>UR25_7</t>
  </si>
  <si>
    <t>UR51_20</t>
  </si>
  <si>
    <t>UR62_5</t>
  </si>
  <si>
    <t>UR62_15</t>
  </si>
  <si>
    <t>UR62_16</t>
  </si>
  <si>
    <t>UR62_17</t>
  </si>
  <si>
    <t>UR62_25</t>
  </si>
  <si>
    <t>UR62_33</t>
  </si>
  <si>
    <t>UR62_34</t>
  </si>
  <si>
    <t>UR62_36</t>
  </si>
  <si>
    <t>UR62_38</t>
  </si>
  <si>
    <t>Santa Cruz Deposit, Banda Alta Formation (Santa Cruz Formation), Jacadigo Group, Brazil</t>
  </si>
  <si>
    <t>C-04</t>
  </si>
  <si>
    <t>Angerer et al. 2016 https://doi.org/10.1016/j.precamres.2016.01.002</t>
  </si>
  <si>
    <t>C-05</t>
  </si>
  <si>
    <t>C-07</t>
  </si>
  <si>
    <t>C-14</t>
  </si>
  <si>
    <t>C-01</t>
  </si>
  <si>
    <t>C-17</t>
  </si>
  <si>
    <t>C-16</t>
  </si>
  <si>
    <t>C-15</t>
  </si>
  <si>
    <t>C-18</t>
  </si>
  <si>
    <t>H-01</t>
  </si>
  <si>
    <t>H-03</t>
  </si>
  <si>
    <t>COR 74W</t>
  </si>
  <si>
    <t>Biondi &amp; Lopez 2017 https://doi.org/10.1016/j.oregeorev.2017.09.018</t>
  </si>
  <si>
    <t>COR 73W</t>
  </si>
  <si>
    <t>COR 72W</t>
  </si>
  <si>
    <t>COR 71W</t>
  </si>
  <si>
    <t>COR 70W</t>
  </si>
  <si>
    <t>COR 74D</t>
  </si>
  <si>
    <t>COR 73D</t>
  </si>
  <si>
    <t>COR 72D</t>
  </si>
  <si>
    <t>COR 71D</t>
  </si>
  <si>
    <t>COR 70D</t>
  </si>
  <si>
    <t>COR 14A</t>
  </si>
  <si>
    <t>COR 74</t>
  </si>
  <si>
    <t>COR 73</t>
  </si>
  <si>
    <t>COR 72</t>
  </si>
  <si>
    <t>COR 71</t>
  </si>
  <si>
    <t>COR 70</t>
  </si>
  <si>
    <t>COR 14</t>
  </si>
  <si>
    <t>COR 69</t>
  </si>
  <si>
    <t>COR 68</t>
  </si>
  <si>
    <t>COR 67</t>
  </si>
  <si>
    <t>COR 66</t>
  </si>
  <si>
    <t>Pto 26W</t>
  </si>
  <si>
    <t>Pto 26D</t>
  </si>
  <si>
    <t>Pto 18W</t>
  </si>
  <si>
    <t>Pto 18D</t>
  </si>
  <si>
    <t>COR 21</t>
  </si>
  <si>
    <t>COR 22</t>
  </si>
  <si>
    <t>COR 20</t>
  </si>
  <si>
    <t>COR 16P</t>
  </si>
  <si>
    <t>COR 16M</t>
  </si>
  <si>
    <t>COR 17</t>
  </si>
  <si>
    <t>COR 48L</t>
  </si>
  <si>
    <t>COR 48P</t>
  </si>
  <si>
    <t>COR 47W</t>
  </si>
  <si>
    <t>COR 47D</t>
  </si>
  <si>
    <t>COR 46W</t>
  </si>
  <si>
    <t>COR 46D</t>
  </si>
  <si>
    <t>COR 45</t>
  </si>
  <si>
    <t>COR 37</t>
  </si>
  <si>
    <t>COR 44</t>
  </si>
  <si>
    <t>COR 41</t>
  </si>
  <si>
    <t>COR 36a</t>
  </si>
  <si>
    <t>COR 43</t>
  </si>
  <si>
    <t>COR 36b</t>
  </si>
  <si>
    <t>COR-75</t>
  </si>
  <si>
    <t>COR 42</t>
  </si>
  <si>
    <t>COR 40</t>
  </si>
  <si>
    <t>COR 39</t>
  </si>
  <si>
    <t>COR 38</t>
  </si>
  <si>
    <t>COR 76</t>
  </si>
  <si>
    <t>COR 77</t>
  </si>
  <si>
    <t>COR 63W</t>
  </si>
  <si>
    <t>COR 63D</t>
  </si>
  <si>
    <t>COR 78</t>
  </si>
  <si>
    <t>COR 62</t>
  </si>
  <si>
    <t>COR 61L</t>
  </si>
  <si>
    <t>COR 61P</t>
  </si>
  <si>
    <t>COR 60</t>
  </si>
  <si>
    <t>COR 59</t>
  </si>
  <si>
    <t>COR 79</t>
  </si>
  <si>
    <t>COR 07</t>
  </si>
  <si>
    <t>Pto 51</t>
  </si>
  <si>
    <t>COR 04</t>
  </si>
  <si>
    <t>COR 02</t>
  </si>
  <si>
    <t>COR 09b</t>
  </si>
  <si>
    <t>COR 10</t>
  </si>
  <si>
    <t>COR 12</t>
  </si>
  <si>
    <t>COR 35</t>
  </si>
  <si>
    <t>COR 32</t>
  </si>
  <si>
    <t>COR 33</t>
  </si>
  <si>
    <t>COR 31</t>
  </si>
  <si>
    <t>COR 30</t>
  </si>
  <si>
    <t>COR 65</t>
  </si>
  <si>
    <t>COR 23</t>
  </si>
  <si>
    <t>COR 26</t>
  </si>
  <si>
    <t>Pto 48</t>
  </si>
  <si>
    <t>Pto 50</t>
  </si>
  <si>
    <t>Banda Alta Formation, Jacadigo Group (Urucum district, Mato Grosso do Sul, Brazil)</t>
  </si>
  <si>
    <t>Árting et al. 2023 https://doi.org/10.1016/j.gr.2023.06.017</t>
  </si>
  <si>
    <t>VET-01</t>
  </si>
  <si>
    <t>VET-02</t>
  </si>
  <si>
    <t>VET-03</t>
  </si>
  <si>
    <t>VET-04</t>
  </si>
  <si>
    <t>VET-05</t>
  </si>
  <si>
    <t>VET-06</t>
  </si>
  <si>
    <t>VET-07</t>
  </si>
  <si>
    <t>VET-08</t>
  </si>
  <si>
    <t>VET-09</t>
  </si>
  <si>
    <t>VET-10</t>
  </si>
  <si>
    <t>VET-11</t>
  </si>
  <si>
    <t>VET-12</t>
  </si>
  <si>
    <t>VET-13</t>
  </si>
  <si>
    <t>VET-14</t>
  </si>
  <si>
    <t>VET-15</t>
  </si>
  <si>
    <t>VET-16</t>
  </si>
  <si>
    <t>VET-17</t>
  </si>
  <si>
    <t>VET-18</t>
  </si>
  <si>
    <t>VET-19</t>
  </si>
  <si>
    <t>VET-20</t>
  </si>
  <si>
    <t>VET-21</t>
  </si>
  <si>
    <t>VET-22</t>
  </si>
  <si>
    <t>VET-23</t>
  </si>
  <si>
    <t>VET-24</t>
  </si>
  <si>
    <t>VET-25</t>
  </si>
  <si>
    <t>VET-26</t>
  </si>
  <si>
    <t>VET-27</t>
  </si>
  <si>
    <t>VET-28</t>
  </si>
  <si>
    <t>VET-29</t>
  </si>
  <si>
    <t>VET-30</t>
  </si>
  <si>
    <t>VET-31</t>
  </si>
  <si>
    <t>Xinyu BIF, Xiafang Formation, Yangjiaqiao Group, Nanhua Rift Basin, South China</t>
  </si>
  <si>
    <t>YJQ-11-5</t>
  </si>
  <si>
    <t>Li et al. 2014 Geochemical characters of Banded Iron Formations from Xinyu and North China. Acta Petrologica Sinica 30</t>
  </si>
  <si>
    <t>YJQ-11-8</t>
  </si>
  <si>
    <t>YJQ-11-10</t>
  </si>
  <si>
    <t>YJQ-11-13</t>
  </si>
  <si>
    <t>SS-11-20</t>
  </si>
  <si>
    <t>SS-11-18</t>
  </si>
  <si>
    <t>LS-11-9</t>
  </si>
  <si>
    <t>LS-11-8</t>
  </si>
  <si>
    <t>LS-11-4</t>
  </si>
  <si>
    <t>GM-11-13</t>
  </si>
  <si>
    <t>GM-11-20</t>
  </si>
  <si>
    <t>Liangjiehe Member, Fulu Formation, Jiangkou Group, Nanhua Basin, South China</t>
  </si>
  <si>
    <t>Wu et al. 2022 https://doi.org/10.1016/j.precamres.2022.106689</t>
  </si>
  <si>
    <t>FLTK-5</t>
  </si>
  <si>
    <t>FLTK-6</t>
  </si>
  <si>
    <t>FLTK-7</t>
  </si>
  <si>
    <t>FLTK-8</t>
  </si>
  <si>
    <t>FLTK-9</t>
  </si>
  <si>
    <t>FLTK-10</t>
  </si>
  <si>
    <t>FLTK-11</t>
  </si>
  <si>
    <t>FLTK-12</t>
  </si>
  <si>
    <t>FLTK-13</t>
  </si>
  <si>
    <t>FLTK-17</t>
  </si>
  <si>
    <t>FLTK-18</t>
  </si>
  <si>
    <t>FLTK-19-1</t>
  </si>
  <si>
    <t>FLTK-20-1</t>
  </si>
  <si>
    <t>FLTK-21-1</t>
  </si>
  <si>
    <t>Fulu Formation, Jiangkou Group, Nanhua Basin, South China</t>
  </si>
  <si>
    <t>BIF-2</t>
  </si>
  <si>
    <t>Li et al. 2020 https://doi.org/10.1016/j.palaeo.2019.109409</t>
  </si>
  <si>
    <t>BIF-4</t>
  </si>
  <si>
    <t>BIF-5</t>
  </si>
  <si>
    <t>BIF-6</t>
  </si>
  <si>
    <t>BIF-8</t>
  </si>
  <si>
    <t>BIF-12</t>
  </si>
  <si>
    <t>BIF-17</t>
  </si>
  <si>
    <t>BIF-30</t>
  </si>
  <si>
    <t>BIF-33</t>
  </si>
  <si>
    <t>BIF-39</t>
  </si>
  <si>
    <t>BIF-45</t>
  </si>
  <si>
    <t>BIF-47</t>
  </si>
  <si>
    <t>BIF-50</t>
  </si>
  <si>
    <t>BIF-51</t>
  </si>
  <si>
    <t>BIF-53</t>
  </si>
  <si>
    <t>BIF-55</t>
  </si>
  <si>
    <t>BIF-60</t>
  </si>
  <si>
    <t>BIF-61</t>
  </si>
  <si>
    <t>BIF-63</t>
  </si>
  <si>
    <t>BIF-64</t>
  </si>
  <si>
    <t>BIF-65</t>
  </si>
  <si>
    <t>BIF-66</t>
  </si>
  <si>
    <t>Chuos Formation, Damara Group, Namibia</t>
  </si>
  <si>
    <t>Lechte et al. 2019 https://doi.org/10.1144/SP475.2</t>
  </si>
  <si>
    <t>LD1-2</t>
  </si>
  <si>
    <t>LD1-7</t>
  </si>
  <si>
    <t>LD1-A</t>
  </si>
  <si>
    <t>LD1-B</t>
  </si>
  <si>
    <t>LF1-56</t>
  </si>
  <si>
    <t>LF1-60</t>
  </si>
  <si>
    <t>LF1-C</t>
  </si>
  <si>
    <t>MF1-1</t>
  </si>
  <si>
    <t>MF1-19</t>
  </si>
  <si>
    <t>MF1-25</t>
  </si>
  <si>
    <t>MF1-45</t>
  </si>
  <si>
    <t>MF1-51</t>
  </si>
  <si>
    <t>MF1-59</t>
  </si>
  <si>
    <t>MFQ-3</t>
  </si>
  <si>
    <t>OK1-12</t>
  </si>
  <si>
    <t>OK1-B</t>
  </si>
  <si>
    <t>OK2-4</t>
  </si>
  <si>
    <t>OK2-A</t>
  </si>
  <si>
    <t>CD1</t>
  </si>
  <si>
    <t>Breitkopf 1988 https://doi.org/10.1016/0301-9268(88)90087-3</t>
  </si>
  <si>
    <t>CD2</t>
  </si>
  <si>
    <t>CD3</t>
  </si>
  <si>
    <t>CD4</t>
  </si>
  <si>
    <t>CA1/1</t>
  </si>
  <si>
    <t>CA1/2</t>
  </si>
  <si>
    <t>CA1/3</t>
  </si>
  <si>
    <t>CA2/1</t>
  </si>
  <si>
    <t>CA2/2</t>
  </si>
  <si>
    <t>CA2/3</t>
  </si>
  <si>
    <t>CA2/4</t>
  </si>
  <si>
    <t>CA2/5</t>
  </si>
  <si>
    <t>CA2/6</t>
  </si>
  <si>
    <t>CA2/7</t>
  </si>
  <si>
    <t>Numees Formation, Port Nolloth Group, South Africa</t>
  </si>
  <si>
    <t>F813 - 0.2</t>
  </si>
  <si>
    <t>Cox et al. 2013 https://doi.org/10.1016/j.chemgeo.2013.08.002</t>
  </si>
  <si>
    <t>F813 - 1.0</t>
  </si>
  <si>
    <t>F813 - 2.0</t>
  </si>
  <si>
    <t>F813 - 5.0</t>
  </si>
  <si>
    <t>F813 - 5.5</t>
  </si>
  <si>
    <t>F813 - 6.0</t>
  </si>
  <si>
    <t>F813 - 7.0</t>
  </si>
  <si>
    <t>F813 - 8.0</t>
  </si>
  <si>
    <t>F809 - 30.0</t>
  </si>
  <si>
    <t>F809 - 30.9</t>
  </si>
  <si>
    <t>F809 - 98.0</t>
  </si>
  <si>
    <t>F809 - 99.0</t>
  </si>
  <si>
    <t>Braemar Ironstone, Yudnamutana Subgroup, Umberatana Group, Adelaide Fold Belt, South Australia</t>
  </si>
  <si>
    <t>R74203</t>
  </si>
  <si>
    <t>Lottermoser &amp; Ashley 2000 https://doi.org/10.1016/S0301-9268(99)00098-4</t>
  </si>
  <si>
    <t>BR45</t>
  </si>
  <si>
    <t>BR15</t>
  </si>
  <si>
    <t>BR36</t>
  </si>
  <si>
    <t>BR8</t>
  </si>
  <si>
    <t>BR13</t>
  </si>
  <si>
    <t>BR40</t>
  </si>
  <si>
    <t>BR52</t>
  </si>
  <si>
    <t>BR53</t>
  </si>
  <si>
    <t>Holowilena Ironstone, Yudnamutana Subgroup, Umberatana Group, Adelaide Fold Belt, South Australia</t>
  </si>
  <si>
    <t>HS09-001-2.0</t>
  </si>
  <si>
    <t>HS09-001-6.0</t>
  </si>
  <si>
    <t>HS09-001-10.0</t>
  </si>
  <si>
    <t>HS09-001-13.0</t>
  </si>
  <si>
    <t>HS09-001-18</t>
  </si>
  <si>
    <t>HS09-001-24.0</t>
  </si>
  <si>
    <t>HS09-001-28.0</t>
  </si>
  <si>
    <t>HS09-001-30.0</t>
  </si>
  <si>
    <t>HS09-001-31.0</t>
  </si>
  <si>
    <t>HS09-001-58.0</t>
  </si>
  <si>
    <t>OP09-002-0.5</t>
  </si>
  <si>
    <t>OP09-002-8.0</t>
  </si>
  <si>
    <t>OP09-002-13.6</t>
  </si>
  <si>
    <t>OP09-002-58.0</t>
  </si>
  <si>
    <t>OP09-002-68.0</t>
  </si>
  <si>
    <t>OP09-002-86.0</t>
  </si>
  <si>
    <t>OP09-002-90.0</t>
  </si>
  <si>
    <t>OP09-002-112</t>
  </si>
  <si>
    <t>OP09-002-118</t>
  </si>
  <si>
    <t>OP09-002-127</t>
  </si>
  <si>
    <t>Holowilena and Braemar ironstones, Yudnamutana Subgroup, Umberatana Group, Adelaide Fold Belt, South Australia</t>
  </si>
  <si>
    <t>11E3</t>
  </si>
  <si>
    <t>Neale 1993 PhD Thesis "Stratigraphy And Geochemistry Of Neoproterozoic Iron Formation, South Australia"</t>
  </si>
  <si>
    <t>111'2</t>
  </si>
  <si>
    <t>llgl  x</t>
  </si>
  <si>
    <t>lli2</t>
  </si>
  <si>
    <t>12b2</t>
  </si>
  <si>
    <t>12g2</t>
  </si>
  <si>
    <t>12h</t>
  </si>
  <si>
    <t>J2Jl</t>
  </si>
  <si>
    <t>12k2</t>
  </si>
  <si>
    <t>12n2</t>
  </si>
  <si>
    <t>l2q</t>
  </si>
  <si>
    <t>12s</t>
  </si>
  <si>
    <t>13d2</t>
  </si>
  <si>
    <t>13cl</t>
  </si>
  <si>
    <t>14a3 x</t>
  </si>
  <si>
    <t>14n2</t>
  </si>
  <si>
    <t>14o2</t>
  </si>
  <si>
    <t>2la2</t>
  </si>
  <si>
    <t>21d</t>
  </si>
  <si>
    <t>19G2</t>
  </si>
  <si>
    <t>18E2</t>
  </si>
  <si>
    <t>18h</t>
  </si>
  <si>
    <t>18j2</t>
  </si>
  <si>
    <t>l8Jc:</t>
  </si>
  <si>
    <t>17d</t>
  </si>
  <si>
    <t>16d2</t>
  </si>
  <si>
    <t>l0d2</t>
  </si>
  <si>
    <t>l0k2</t>
  </si>
  <si>
    <t>10N3</t>
  </si>
  <si>
    <t>10S1</t>
  </si>
  <si>
    <t>5AL  x</t>
  </si>
  <si>
    <t>9c2</t>
  </si>
  <si>
    <t>RD#3-96'</t>
  </si>
  <si>
    <t>RD#l-116'</t>
  </si>
  <si>
    <t>2h2</t>
  </si>
  <si>
    <t>2G</t>
  </si>
  <si>
    <t>2.".</t>
  </si>
  <si>
    <t>2F</t>
  </si>
  <si>
    <t>&amp;Au X</t>
  </si>
  <si>
    <t>2A</t>
  </si>
  <si>
    <t>2S2</t>
  </si>
  <si>
    <t>2x2</t>
  </si>
  <si>
    <t>7i</t>
  </si>
  <si>
    <t>IA</t>
  </si>
  <si>
    <t>7V</t>
  </si>
  <si>
    <t>7Zl</t>
  </si>
  <si>
    <t>81'2</t>
  </si>
  <si>
    <t>8o2</t>
  </si>
  <si>
    <t>8o</t>
  </si>
  <si>
    <t>Bi</t>
  </si>
  <si>
    <t>8El</t>
  </si>
  <si>
    <t>Holowilena Ironstone, South Australia, Sturtian</t>
  </si>
  <si>
    <t>DP-OR14</t>
  </si>
  <si>
    <t>Lechte et al. 2019 https://doi.org/10.1073/pnas.190916511</t>
  </si>
  <si>
    <t>H-Fe</t>
  </si>
  <si>
    <t>H-Si</t>
  </si>
  <si>
    <t>HO-40</t>
  </si>
  <si>
    <t>HO-43</t>
  </si>
  <si>
    <t>HO3-24</t>
  </si>
  <si>
    <t>HO3-34A</t>
  </si>
  <si>
    <t>HO3-75</t>
  </si>
  <si>
    <t>HO3-85</t>
  </si>
  <si>
    <t>HO3-90</t>
  </si>
  <si>
    <t>HO3-97</t>
  </si>
  <si>
    <t>HO4-0</t>
  </si>
  <si>
    <t>HO4-90</t>
  </si>
  <si>
    <t>HOB-Fe</t>
  </si>
  <si>
    <t>HOB-Si</t>
  </si>
  <si>
    <t>HOZ</t>
  </si>
  <si>
    <t>OR1-0</t>
  </si>
  <si>
    <t>OR1-10</t>
  </si>
  <si>
    <t>OR1-21</t>
  </si>
  <si>
    <t>OR1-24</t>
  </si>
  <si>
    <t>D-OR1152</t>
  </si>
  <si>
    <t>OR1-115</t>
  </si>
  <si>
    <t>OR1-129</t>
  </si>
  <si>
    <t>OR1-141</t>
  </si>
  <si>
    <t>OR1-152</t>
  </si>
  <si>
    <t>OR1-162</t>
  </si>
  <si>
    <t>OR1-171</t>
  </si>
  <si>
    <t>OR1-184</t>
  </si>
  <si>
    <t>OR1-189</t>
  </si>
  <si>
    <t>OR1-27</t>
  </si>
  <si>
    <t>OR1-30</t>
  </si>
  <si>
    <t>OR1-33</t>
  </si>
  <si>
    <t>OR1-4</t>
  </si>
  <si>
    <t>OR1-51</t>
  </si>
  <si>
    <t>OR1-57</t>
  </si>
  <si>
    <t>OR1-7A</t>
  </si>
  <si>
    <t>OR1-81</t>
  </si>
  <si>
    <t>OR1-88</t>
  </si>
  <si>
    <t>OR1-92</t>
  </si>
  <si>
    <t>OR1-99</t>
  </si>
  <si>
    <t>BD1-15</t>
  </si>
  <si>
    <t>BD1-15d</t>
  </si>
  <si>
    <t>BD1-30.5</t>
  </si>
  <si>
    <t>BD1-35</t>
  </si>
  <si>
    <t>BD1-42</t>
  </si>
  <si>
    <t>BD1-49</t>
  </si>
  <si>
    <t>BD1-53</t>
  </si>
  <si>
    <t>BD1-65</t>
  </si>
  <si>
    <t>BD1-69</t>
  </si>
  <si>
    <t>Mineral Fork Formation, Wasatch Range, Utah</t>
  </si>
  <si>
    <t>91-45</t>
  </si>
  <si>
    <t>Young 2002 https://doi.org/10.1130/0016-7606(2002)114&lt;0387:GIOANG&gt;2.0.CO;2</t>
  </si>
  <si>
    <t>Kingston Peak Formation, Pahrump Group, California USA</t>
  </si>
  <si>
    <t>D-KS133</t>
  </si>
  <si>
    <t>Lechte et al. 2018 https://doi.org/10.1016/j.precamres.2018.04.003</t>
  </si>
  <si>
    <t>D-KS185.8</t>
  </si>
  <si>
    <t>KS1-31.2</t>
  </si>
  <si>
    <t>KS1-33</t>
  </si>
  <si>
    <t>KS1-52.5</t>
  </si>
  <si>
    <t>KS1-55</t>
  </si>
  <si>
    <t>KS1-85.8</t>
  </si>
  <si>
    <t>KS1-88.3</t>
  </si>
  <si>
    <t>KPS-D1</t>
  </si>
  <si>
    <t>KPS-D2</t>
  </si>
  <si>
    <t>KPS-D3</t>
  </si>
  <si>
    <t>KPS-E-4</t>
  </si>
  <si>
    <t>KPS-E1</t>
  </si>
  <si>
    <t>KPS-E3</t>
  </si>
  <si>
    <t>KPS-E3-D</t>
  </si>
  <si>
    <t>KPS-E4</t>
  </si>
  <si>
    <t>KPS-EC</t>
  </si>
  <si>
    <t>KPS-F1</t>
  </si>
  <si>
    <t>KPS-F2</t>
  </si>
  <si>
    <t>KPS-F3</t>
  </si>
  <si>
    <t>KPS-FA</t>
  </si>
  <si>
    <t>KS1-10-1</t>
  </si>
  <si>
    <t>KS1-10.2</t>
  </si>
  <si>
    <t>KS1-103.5</t>
  </si>
  <si>
    <t>KS1-106.5</t>
  </si>
  <si>
    <t>KS1-108.5</t>
  </si>
  <si>
    <t>KS1-111.2</t>
  </si>
  <si>
    <t>KS1-132</t>
  </si>
  <si>
    <t>KS1-135</t>
  </si>
  <si>
    <t>KS1-138.7</t>
  </si>
  <si>
    <t>KS1-16.5</t>
  </si>
  <si>
    <t>KS1-21.2</t>
  </si>
  <si>
    <t>KS1-2328</t>
  </si>
  <si>
    <t>KS1-45</t>
  </si>
  <si>
    <t>KS3-A</t>
  </si>
  <si>
    <t>KS3-B</t>
  </si>
  <si>
    <t>KS3-C</t>
  </si>
  <si>
    <t>KS3-C2</t>
  </si>
  <si>
    <t>SW1-0.5</t>
  </si>
  <si>
    <t>SW1-0.5-2</t>
  </si>
  <si>
    <t>SW1-0.5a</t>
  </si>
  <si>
    <t>SW1-1.5</t>
  </si>
  <si>
    <t>SW1-10.5</t>
  </si>
  <si>
    <t>SW1-15</t>
  </si>
  <si>
    <t>SW1-16.4</t>
  </si>
  <si>
    <t>SW1-2.5</t>
  </si>
  <si>
    <t>SW1-23</t>
  </si>
  <si>
    <t>SW1-27</t>
  </si>
  <si>
    <t>SW1-40.3</t>
  </si>
  <si>
    <t>SW1-40.5</t>
  </si>
  <si>
    <t>SW1-46.1</t>
  </si>
  <si>
    <t>SW1-49.5</t>
  </si>
  <si>
    <t>SW1-54.8</t>
  </si>
  <si>
    <t>SW1-6</t>
  </si>
  <si>
    <t>SW1-8.3</t>
  </si>
  <si>
    <t>SW1-9.1</t>
  </si>
  <si>
    <t>SW2-B</t>
  </si>
  <si>
    <t>SW2A</t>
  </si>
  <si>
    <t>SWA</t>
  </si>
  <si>
    <t>Mugur deposit, Erzin BIF, Tuva, Russia</t>
  </si>
  <si>
    <t>Ilyin 2009 https://doi.org/10.1134/S0024490209010064</t>
  </si>
  <si>
    <t>Tatonduk IF, Tatonduk inlier, Alaska, U.S.A.</t>
  </si>
  <si>
    <t>TI10-020-0.5</t>
  </si>
  <si>
    <t>TI10-020-2.5</t>
  </si>
  <si>
    <t>TI10-020-4.5</t>
  </si>
  <si>
    <t>TI10-020-6.5</t>
  </si>
  <si>
    <t>TI10-020-8.5</t>
  </si>
  <si>
    <t>TI10-020-10.5</t>
  </si>
  <si>
    <t>TI10-020-12.5</t>
  </si>
  <si>
    <t>TI10-021-2.0</t>
  </si>
  <si>
    <t>TI10-021-2.5</t>
  </si>
  <si>
    <t>TI10-021-5.0</t>
  </si>
  <si>
    <t>TI10-021-7.5</t>
  </si>
  <si>
    <t>TI10-021-11.0</t>
  </si>
  <si>
    <t>TI10-021-12.0</t>
  </si>
  <si>
    <t>TI10-021-13.0</t>
  </si>
  <si>
    <t>TR11001 - 15.0</t>
  </si>
  <si>
    <t>TR11001 - 24.6</t>
  </si>
  <si>
    <t>TR11001 - 34.8</t>
  </si>
  <si>
    <t>TR11001 - 45.0</t>
  </si>
  <si>
    <t>TR11001 - 55.0</t>
  </si>
  <si>
    <t>TR11001 - 70.5</t>
  </si>
  <si>
    <t>TR11001 - 75.4</t>
  </si>
  <si>
    <t>TR11001 - 85.8</t>
  </si>
  <si>
    <t>TR11001 - 95.1</t>
  </si>
  <si>
    <t>TR11001 - 105.1</t>
  </si>
  <si>
    <t>TR11001 - 115</t>
  </si>
  <si>
    <t>Rapitan Group, Windmere Supergroup, Mackenzie Mountains, Northwest Territories, Canada</t>
  </si>
  <si>
    <t>G22.22.7</t>
  </si>
  <si>
    <t>G22.26.1</t>
  </si>
  <si>
    <t>G22.28.0</t>
  </si>
  <si>
    <t>G22.29.8</t>
  </si>
  <si>
    <t>G22.34.7</t>
  </si>
  <si>
    <t>Snake River IF, Rapitan Group, Windmere Supergroup, Mackenzie Mountains, Northwest Territories, Canada</t>
  </si>
  <si>
    <t>BS-2</t>
  </si>
  <si>
    <t>BS-4</t>
  </si>
  <si>
    <t>BS-6</t>
  </si>
  <si>
    <t>BS-A-1</t>
  </si>
  <si>
    <t>64-GF-1</t>
  </si>
  <si>
    <t>64-GF-2-A</t>
  </si>
  <si>
    <t>64-GF-2-C</t>
  </si>
  <si>
    <t>64-GF12-12</t>
  </si>
  <si>
    <t>64-GF-SR-3</t>
  </si>
  <si>
    <t>BS-A-2</t>
  </si>
  <si>
    <t>BS-A-5</t>
  </si>
  <si>
    <t>GROSS623-C</t>
  </si>
  <si>
    <t>BS-3-A</t>
  </si>
  <si>
    <t>BS-9-B</t>
  </si>
  <si>
    <t>BS-1</t>
  </si>
  <si>
    <t>BS-3-B</t>
  </si>
  <si>
    <t>BS-7</t>
  </si>
  <si>
    <t>BS-8</t>
  </si>
  <si>
    <t>BS-9-A</t>
  </si>
  <si>
    <t>BS-11</t>
  </si>
  <si>
    <t>BS-A-7-A</t>
  </si>
  <si>
    <t>BS-A-7-B</t>
  </si>
  <si>
    <t>GROSS623-A</t>
  </si>
  <si>
    <t>GROSS623-B</t>
  </si>
  <si>
    <t>64-GF-4</t>
  </si>
  <si>
    <t>64-GF-8</t>
  </si>
  <si>
    <t>64-GF-9</t>
  </si>
  <si>
    <t>64-GF-12-A</t>
  </si>
  <si>
    <t>64-GF-12-B</t>
  </si>
  <si>
    <t>64-GF-15-A</t>
  </si>
  <si>
    <t>64-GF-15-B</t>
  </si>
  <si>
    <t>64-GF-20-A</t>
  </si>
  <si>
    <t>64-GF-20-B</t>
  </si>
  <si>
    <t>64-GF-20-C</t>
  </si>
  <si>
    <t>64-GF-20-D</t>
  </si>
  <si>
    <t>64-GF-SR-2</t>
  </si>
  <si>
    <t>64-GF-SR-4</t>
  </si>
  <si>
    <t>64-GF-SR-5</t>
  </si>
  <si>
    <t>64-GF-SR-6</t>
  </si>
  <si>
    <t>64-GF-SR-7</t>
  </si>
  <si>
    <t>64-GF-SR-8</t>
  </si>
  <si>
    <t>64-GF-SR-9</t>
  </si>
  <si>
    <t>1-Y7</t>
  </si>
  <si>
    <t>Klein &amp; Beukes 1993 https://doi.org/10.2113/gsecongeo.88.3.542</t>
  </si>
  <si>
    <t>2-Y7</t>
  </si>
  <si>
    <t>3-Y7</t>
  </si>
  <si>
    <t>4-Y5</t>
  </si>
  <si>
    <t>5-N7</t>
  </si>
  <si>
    <t>6-Y5</t>
  </si>
  <si>
    <t>7-Y5</t>
  </si>
  <si>
    <t>8-N7</t>
  </si>
  <si>
    <t>Baldwin et al. 2012 https://doi.org/10.1139/e11-066</t>
  </si>
  <si>
    <t>Naxiguole BIF, Jinshuikou Group, eastern Kunlun Orogenic Belt, NW China</t>
  </si>
  <si>
    <t>I p</t>
  </si>
  <si>
    <t>Sun et al. 2022 https://doi.org/10.1080/00206814.2022.2135030</t>
  </si>
  <si>
    <t>II p</t>
  </si>
  <si>
    <t>I q</t>
  </si>
  <si>
    <t>II q</t>
  </si>
  <si>
    <t>III q</t>
  </si>
  <si>
    <t>II a</t>
  </si>
  <si>
    <t>II aa</t>
  </si>
  <si>
    <t>II aaa</t>
  </si>
  <si>
    <t>Changyi BIF, Fenzishan Group, Shandong Province, North China Craton</t>
  </si>
  <si>
    <t>CY2-08a</t>
  </si>
  <si>
    <t>Lan et al. 2014 https://doi.org/10.1016/j.oregeorev.2013.06.008</t>
  </si>
  <si>
    <t>CY2-17a</t>
  </si>
  <si>
    <t>CY2-19a</t>
  </si>
  <si>
    <t>CY2-25a</t>
  </si>
  <si>
    <t>CY2-35a</t>
  </si>
  <si>
    <t>CY2-41a</t>
  </si>
  <si>
    <t>CY2-42a</t>
  </si>
  <si>
    <t>CY2-47</t>
  </si>
  <si>
    <t>CY2-54</t>
  </si>
  <si>
    <t>CY2-55</t>
  </si>
  <si>
    <t>CY2-58</t>
  </si>
  <si>
    <t>CY2-66</t>
  </si>
  <si>
    <t>CY2-71</t>
  </si>
  <si>
    <t>CY2-74</t>
  </si>
  <si>
    <t>CY2-81</t>
  </si>
  <si>
    <t>CY2-85</t>
  </si>
  <si>
    <t>CY2-91</t>
  </si>
  <si>
    <t>Yuanjiacun Formation, Lyuliang Group, Shanxi Province, North China Craton</t>
  </si>
  <si>
    <t>YJC1-1</t>
  </si>
  <si>
    <t>Wang et al. 2015 https://doi.org/10.2113/econgeo.110.6.1515</t>
  </si>
  <si>
    <t>YJC1-2</t>
  </si>
  <si>
    <t>YJC1-3</t>
  </si>
  <si>
    <t>YJC1-4</t>
  </si>
  <si>
    <t>YJC1-5</t>
  </si>
  <si>
    <t>YJC1-6</t>
  </si>
  <si>
    <t>YJC1-7</t>
  </si>
  <si>
    <t>YJC1-8</t>
  </si>
  <si>
    <t>YJC1-9</t>
  </si>
  <si>
    <t>YJC2-1</t>
  </si>
  <si>
    <t>YJC2-2</t>
  </si>
  <si>
    <t>YJC2-3</t>
  </si>
  <si>
    <t>YJC3-1</t>
  </si>
  <si>
    <t>YJC3-2</t>
  </si>
  <si>
    <t>YJC3-3</t>
  </si>
  <si>
    <t>YJC3-4</t>
  </si>
  <si>
    <t>YJC3-5</t>
  </si>
  <si>
    <t>YJC4-1</t>
  </si>
  <si>
    <t>YJC4-2</t>
  </si>
  <si>
    <t>YJC4-3</t>
  </si>
  <si>
    <t>YJC4-4</t>
  </si>
  <si>
    <t>YJC4-5</t>
  </si>
  <si>
    <t>Jianshan BIF, Yuanjiacun Formation, Lyuliang Group, Shanxi Province, North China Craton</t>
  </si>
  <si>
    <t>JS-1-1</t>
  </si>
  <si>
    <t>Men et al. 2022 https://doi.org/10.1086/724438</t>
  </si>
  <si>
    <t>JS-1-2</t>
  </si>
  <si>
    <t>JS-2-1</t>
  </si>
  <si>
    <t>JS-2-2</t>
  </si>
  <si>
    <t>JS-3-1</t>
  </si>
  <si>
    <t>JS-3-2</t>
  </si>
  <si>
    <t>JS-4</t>
  </si>
  <si>
    <t>JS-5</t>
  </si>
  <si>
    <t>JS-7</t>
  </si>
  <si>
    <t>JS-8-2</t>
  </si>
  <si>
    <t>JS-9-1</t>
  </si>
  <si>
    <t>JS-9-2</t>
  </si>
  <si>
    <t>JS-10</t>
  </si>
  <si>
    <t>JS-14</t>
  </si>
  <si>
    <t>JS-16</t>
  </si>
  <si>
    <t>JS-30</t>
  </si>
  <si>
    <t>Tazadit Formation BIF, Taoudeni Basin, Mauritania</t>
  </si>
  <si>
    <t>IJ-1</t>
  </si>
  <si>
    <t>Bronner &amp; Chauvel 1979 https://doi.org/10.2113/gsecongeo.74.1.77</t>
  </si>
  <si>
    <t>IJ-2</t>
  </si>
  <si>
    <t>IJ-3</t>
  </si>
  <si>
    <t>IJ-4</t>
  </si>
  <si>
    <t>IJ-5</t>
  </si>
  <si>
    <t>IJ-6</t>
  </si>
  <si>
    <t>El Mhaoudat Formation, Kediat Ijil, Zouérate district, Mauritania</t>
  </si>
  <si>
    <t>28–4</t>
  </si>
  <si>
    <t>Tazadit Formation, Kediat Ijil, Zouérate district, Mauritania</t>
  </si>
  <si>
    <t>32–4</t>
  </si>
  <si>
    <t>Taylor et al. 2016 https://doi.org/10.1007/978-3-319-31733-5_22</t>
  </si>
  <si>
    <t>34–2</t>
  </si>
  <si>
    <t>Taylor et al. 2016 https://doi.org/10.1007/978-3-319-31733-5_23</t>
  </si>
  <si>
    <t>36–2</t>
  </si>
  <si>
    <t>Taylor et al. 2016 https://doi.org/10.1007/978-3-319-31733-5_24</t>
  </si>
  <si>
    <t>Bonai-Keonjhar Iron Ore Belt, Eastern India</t>
  </si>
  <si>
    <t>Nanda &amp; Beura 2022 https://doi.org/10.1134/S1075701521060076</t>
  </si>
  <si>
    <t>BIF-3</t>
  </si>
  <si>
    <t>BIF-7</t>
  </si>
  <si>
    <t>BIF-9</t>
  </si>
  <si>
    <t>BIF-10</t>
  </si>
  <si>
    <t>BIF-11</t>
  </si>
  <si>
    <t>BIF-13</t>
  </si>
  <si>
    <t>BIF-14</t>
  </si>
  <si>
    <t>BIF-15</t>
  </si>
  <si>
    <t>BIF-16</t>
  </si>
  <si>
    <t>BIF-18</t>
  </si>
  <si>
    <t>BIF-19</t>
  </si>
  <si>
    <t>BIF-20</t>
  </si>
  <si>
    <t>BIF-21</t>
  </si>
  <si>
    <t>Komarichi anomalies BIF, Korobkovskaya Formation, Kursk Group, Bryansk Block, Russia</t>
  </si>
  <si>
    <t>1224/226</t>
  </si>
  <si>
    <t>1224/229</t>
  </si>
  <si>
    <t>Orel amonalies BIF, Korobkovskaya Formation, Kursk Group, Russia</t>
  </si>
  <si>
    <t>3002/416</t>
  </si>
  <si>
    <t>Mikhailovskaya structure BIF, Korobkovskaya Formation, Kursk Group, Russia</t>
  </si>
  <si>
    <t>MK-2</t>
  </si>
  <si>
    <t>MK-9</t>
  </si>
  <si>
    <t>Tim–Yastrebovskaya structure BIF, Korobkovskaya Formation, Kursk Group, Russia</t>
  </si>
  <si>
    <t>3118/292</t>
  </si>
  <si>
    <t>3118/538</t>
  </si>
  <si>
    <t>Hotazel Formation, Transvaal Supergroup, South Africa</t>
  </si>
  <si>
    <t>Mhlanga et al. 2023 https://doi.org/10.1016/j.earscirev.2023.104389</t>
  </si>
  <si>
    <t>Hot-39</t>
  </si>
  <si>
    <t>Hot-40</t>
  </si>
  <si>
    <t>Hot-42</t>
  </si>
  <si>
    <t>Hot-43</t>
  </si>
  <si>
    <t>Hot-44</t>
  </si>
  <si>
    <t>Hot-45</t>
  </si>
  <si>
    <t>S-11</t>
  </si>
  <si>
    <t>S-31</t>
  </si>
  <si>
    <t>S-32</t>
  </si>
  <si>
    <t>S-35</t>
  </si>
  <si>
    <t>Gouap BIF, Nyong Group, Congo Craton, Cameroon</t>
  </si>
  <si>
    <t>GB4-1∗</t>
  </si>
  <si>
    <t>Soh Tamene et al. 2021 https://doi.org/10.1016/j.gsf.2020.07.009</t>
  </si>
  <si>
    <t>GB4-2∗</t>
  </si>
  <si>
    <t>GB4-3∗</t>
  </si>
  <si>
    <t>GB4-4</t>
  </si>
  <si>
    <t>GB4-5</t>
  </si>
  <si>
    <t>GB11-1</t>
  </si>
  <si>
    <t>GB11-2</t>
  </si>
  <si>
    <t>GB9</t>
  </si>
  <si>
    <t>GBW3-1∗</t>
  </si>
  <si>
    <t>GBW3-2∗</t>
  </si>
  <si>
    <t>GBW3-3</t>
  </si>
  <si>
    <t>GBW3-4</t>
  </si>
  <si>
    <t>GBW3-5</t>
  </si>
  <si>
    <t>GB6∗</t>
  </si>
  <si>
    <t>GB10-1</t>
  </si>
  <si>
    <t>GB10-2</t>
  </si>
  <si>
    <t>Kpwa-Atog Boga BIF, Nyong Group, Congo Craton, Cameroon</t>
  </si>
  <si>
    <t>KP5</t>
  </si>
  <si>
    <t>Soh Tamehe et al. 2018 https://doi.org/10.1016/j.oregeorev.2018.03.017</t>
  </si>
  <si>
    <t>KP4</t>
  </si>
  <si>
    <t>KP6</t>
  </si>
  <si>
    <t>KP7</t>
  </si>
  <si>
    <t>KP9</t>
  </si>
  <si>
    <t>KP10</t>
  </si>
  <si>
    <t>KP11</t>
  </si>
  <si>
    <t>KP12</t>
  </si>
  <si>
    <t>AB1</t>
  </si>
  <si>
    <t>AB3</t>
  </si>
  <si>
    <t>AB5</t>
  </si>
  <si>
    <t>AB6</t>
  </si>
  <si>
    <t>AB7</t>
  </si>
  <si>
    <t>Kouambo BIF, Nyong Group, Congo Craton, Cameroon</t>
  </si>
  <si>
    <t>KB1</t>
  </si>
  <si>
    <t>KB2</t>
  </si>
  <si>
    <t>KB3</t>
  </si>
  <si>
    <t>KB4</t>
  </si>
  <si>
    <t>KB5</t>
  </si>
  <si>
    <t>KB6</t>
  </si>
  <si>
    <t>KB7</t>
  </si>
  <si>
    <t>KB8</t>
  </si>
  <si>
    <t>Bibole BIF, Nyong Group, Congo Craton, Cameroon</t>
  </si>
  <si>
    <t>BD4-2</t>
  </si>
  <si>
    <t>BD4-3</t>
  </si>
  <si>
    <t>BD4-4</t>
  </si>
  <si>
    <t>BD8-1</t>
  </si>
  <si>
    <t>BD8-2</t>
  </si>
  <si>
    <t>BD8-3</t>
  </si>
  <si>
    <t>BD5-2</t>
  </si>
  <si>
    <t>BD5-3</t>
  </si>
  <si>
    <t>BD5-4</t>
  </si>
  <si>
    <t xml:space="preserve">BD5-6 </t>
  </si>
  <si>
    <t>BD5-8</t>
  </si>
  <si>
    <t>Rooinekke Iron Formation, Koegas Subgroup, Ghaap Group, Transvaal Supergroup, Griqualand West sub-basin, South Africa</t>
  </si>
  <si>
    <t>Heynskop Formation, Koegas Subgroup, Ghaap Group, Transvaal Supergroup, Griqualand West sub-basin, South Africa</t>
  </si>
  <si>
    <t>128.24-128.31</t>
  </si>
  <si>
    <t>Warchola et al. 2018 https://doi.org/10.1016/j.precamres.2018.07.015</t>
  </si>
  <si>
    <t>128.55-128.65</t>
  </si>
  <si>
    <t>129.88-130.01</t>
  </si>
  <si>
    <t>130.46-130.51</t>
  </si>
  <si>
    <t>130.95-131.04</t>
  </si>
  <si>
    <t>131.04-131.17</t>
  </si>
  <si>
    <t>131.65-131.75</t>
  </si>
  <si>
    <t>131.76-131.82</t>
  </si>
  <si>
    <t>132.3-132.38</t>
  </si>
  <si>
    <t>132.38-132.5</t>
  </si>
  <si>
    <t>132.5-132.59</t>
  </si>
  <si>
    <t>133.05-133.15</t>
  </si>
  <si>
    <t>133.75-133.85</t>
  </si>
  <si>
    <t>135.04-135.14</t>
  </si>
  <si>
    <t>136.4-136.46</t>
  </si>
  <si>
    <t>137.3-137.4</t>
  </si>
  <si>
    <t>138.6-138.73</t>
  </si>
  <si>
    <t>139.74-139.83</t>
  </si>
  <si>
    <t>142.13-142.23</t>
  </si>
  <si>
    <t>143.55-143.6</t>
  </si>
  <si>
    <t>146.49-146.54</t>
  </si>
  <si>
    <t>147.0-147.05</t>
  </si>
  <si>
    <t>147.93-147.97</t>
  </si>
  <si>
    <t>149.31-149.36</t>
  </si>
  <si>
    <t>149.36-149.4</t>
  </si>
  <si>
    <t>150.58-150.64</t>
  </si>
  <si>
    <t>150.64-150.72</t>
  </si>
  <si>
    <t>151.33-151.38</t>
  </si>
  <si>
    <t>151.83-151.91</t>
  </si>
  <si>
    <t>152.2-152.28</t>
  </si>
  <si>
    <t>152.53-152.59</t>
  </si>
  <si>
    <t>153.1-153.14</t>
  </si>
  <si>
    <t>153.78-153.84</t>
  </si>
  <si>
    <t>153.87-153.945</t>
  </si>
  <si>
    <t>154.84-154.8</t>
  </si>
  <si>
    <t>154.84-154.87</t>
  </si>
  <si>
    <t>154.87-154.9</t>
  </si>
  <si>
    <t>155.46-155.56</t>
  </si>
  <si>
    <t>156.72-156.62</t>
  </si>
  <si>
    <t>156.72-156.83</t>
  </si>
  <si>
    <t>159.035-159.07</t>
  </si>
  <si>
    <t>158.24-158.26</t>
  </si>
  <si>
    <t>158.26-158.29</t>
  </si>
  <si>
    <t>158.96-159</t>
  </si>
  <si>
    <t>159-159.035</t>
  </si>
  <si>
    <t>159.13-159.19</t>
  </si>
  <si>
    <t>159.5A</t>
  </si>
  <si>
    <t>159.63B</t>
  </si>
  <si>
    <t>159.71-159.735</t>
  </si>
  <si>
    <t>159.735-159.76</t>
  </si>
  <si>
    <t>159.95-159.93</t>
  </si>
  <si>
    <t>159.965-159.98</t>
  </si>
  <si>
    <t>159.98-160.015</t>
  </si>
  <si>
    <t>160.02-160.075</t>
  </si>
  <si>
    <t>160.075-160.12</t>
  </si>
  <si>
    <t>160.5-160.64</t>
  </si>
  <si>
    <t>161.28-161.32</t>
  </si>
  <si>
    <t>161.32-161.41</t>
  </si>
  <si>
    <t>161.41-161.48</t>
  </si>
  <si>
    <t>162.10-162.15</t>
  </si>
  <si>
    <t>162.61-162.67</t>
  </si>
  <si>
    <t>163.32-163.2</t>
  </si>
  <si>
    <t>163.97-164.01</t>
  </si>
  <si>
    <t>165.3-165.4</t>
  </si>
  <si>
    <t>165.8-165.9</t>
  </si>
  <si>
    <t>166.67-166.74</t>
  </si>
  <si>
    <t>167.6-167.67</t>
  </si>
  <si>
    <t>168.38-168.31</t>
  </si>
  <si>
    <t>169.32-169.39</t>
  </si>
  <si>
    <t>170.19-170.26</t>
  </si>
  <si>
    <t>170.40-170.47</t>
  </si>
  <si>
    <t>172.1-172.18 A</t>
  </si>
  <si>
    <t>172.1-172.18 B</t>
  </si>
  <si>
    <t>172.1-172.18 C</t>
  </si>
  <si>
    <t>172.15-172.23</t>
  </si>
  <si>
    <t>173.46-173.52</t>
  </si>
  <si>
    <t>174.24-174.31</t>
  </si>
  <si>
    <t>174.07-174.13</t>
  </si>
  <si>
    <t>Naragas Formation, Koegas Subgroup, Ghaap Group, Transvaal Supergroup, Griqualand West sub-basin, South Africa</t>
  </si>
  <si>
    <t>Doradale Iron Formation, Koegas Subgroup, Ghaap Group, Transvaal Supergroup, Griqualand West sub-basin, South Africa</t>
  </si>
  <si>
    <t>RM-4</t>
  </si>
  <si>
    <t>RM-5</t>
  </si>
  <si>
    <t>RM-8</t>
  </si>
  <si>
    <t>RM-7 (DD475/1)</t>
  </si>
  <si>
    <t>WIT-15</t>
  </si>
  <si>
    <t>WIT-46</t>
  </si>
  <si>
    <t>BIF-15-1</t>
  </si>
  <si>
    <t>BIF-15-2</t>
  </si>
  <si>
    <t>BIF-15-3</t>
  </si>
  <si>
    <t>BIF-15-4</t>
  </si>
  <si>
    <t>Avg BIF-15-</t>
  </si>
  <si>
    <t>BIF-16-1</t>
  </si>
  <si>
    <t>BIF-16-2</t>
  </si>
  <si>
    <t>BIF-16-3</t>
  </si>
  <si>
    <t>BIF-16-4</t>
  </si>
  <si>
    <t>BIF-16-5</t>
  </si>
  <si>
    <t>Avg BIF-16</t>
  </si>
  <si>
    <t>Joffre Member, Brockman BIF, Hamersley Basin, West Australia</t>
  </si>
  <si>
    <t>D098-1</t>
  </si>
  <si>
    <t>Haugaard et al. 2016 https://doi.org/10.1016/j.precamres.2015.10.024</t>
  </si>
  <si>
    <t>D098-3B</t>
  </si>
  <si>
    <t>D098-5Aa</t>
  </si>
  <si>
    <t>D098-6b</t>
  </si>
  <si>
    <t>D098-10A</t>
  </si>
  <si>
    <t>D098-12</t>
  </si>
  <si>
    <t>D098-13B</t>
  </si>
  <si>
    <t>D098-14B</t>
  </si>
  <si>
    <t>D098-15B</t>
  </si>
  <si>
    <t>D098-16</t>
  </si>
  <si>
    <t>D098-20A</t>
  </si>
  <si>
    <t>D098-20B</t>
  </si>
  <si>
    <t>D098-21A</t>
  </si>
  <si>
    <t>D098-26A</t>
  </si>
  <si>
    <t>D098-28c</t>
  </si>
  <si>
    <t>D098-29A</t>
  </si>
  <si>
    <t>D098-30A</t>
  </si>
  <si>
    <t>Riries Member, Kuruman IF, Alphen zone, Kaapvaal craton, South Africa</t>
  </si>
  <si>
    <t>Riries Member, Kuruman IF, Alphen zone, Stilpnomelane-bearing subzone, Kaapvaal craton, South Africa</t>
  </si>
  <si>
    <t>Dales Gorge Member, Brockman IF, Hamersley Group, Western Australia</t>
  </si>
  <si>
    <t>Webb et al. 2003 https://doi.org/10.1016/S0009-2541(02)00352-2</t>
  </si>
  <si>
    <t>ABDP-103</t>
  </si>
  <si>
    <t>Kurzweil et al. 2015 https://doi.org/10.1016/j.gca.2015.05.009</t>
  </si>
  <si>
    <t>Kuruman IF, Prieska area, Transvaal Supergroup, Kaapvaal craton, South Africa</t>
  </si>
  <si>
    <t>P1</t>
  </si>
  <si>
    <t>Mbongonya et al. 2022 https://doi.org/10.1007/s12517-022-10934-5</t>
  </si>
  <si>
    <t>P2</t>
  </si>
  <si>
    <t>P3</t>
  </si>
  <si>
    <t>P4</t>
  </si>
  <si>
    <t>P5</t>
  </si>
  <si>
    <t>P6</t>
  </si>
  <si>
    <t>P7</t>
  </si>
  <si>
    <t>P14</t>
  </si>
  <si>
    <t>P17</t>
  </si>
  <si>
    <t>P21</t>
  </si>
  <si>
    <t>P27</t>
  </si>
  <si>
    <t>P29</t>
  </si>
  <si>
    <t>P33</t>
  </si>
  <si>
    <t>P36</t>
  </si>
  <si>
    <t>P42</t>
  </si>
  <si>
    <t>P53</t>
  </si>
  <si>
    <t>P61</t>
  </si>
  <si>
    <t>Mount McRae IF, Hamersley Group, Western Australia</t>
  </si>
  <si>
    <t>ABDP-164</t>
  </si>
  <si>
    <t>ABDP-180</t>
  </si>
  <si>
    <t>WIT-18-740A</t>
  </si>
  <si>
    <t>Mt. Ruker Formation, Ruker Group, Tingey Complex, Prince Charles Mountains, East Antarctica</t>
  </si>
  <si>
    <t>ANT1.1</t>
  </si>
  <si>
    <t>Ernst &amp; Bau 2021 https://doi.org/10.1016/j.gr.2020.11.011</t>
  </si>
  <si>
    <t>ANT2.1</t>
  </si>
  <si>
    <t>ANT3.1</t>
  </si>
  <si>
    <t>ANT3.2</t>
  </si>
  <si>
    <t>ANT4.1</t>
  </si>
  <si>
    <t>ANT4.2</t>
  </si>
  <si>
    <t>ANT4.3</t>
  </si>
  <si>
    <t>ANT5.2</t>
  </si>
  <si>
    <t>Cauê Formation, Itabira Group, Minas Supergroup, Quadrilátero Ferrífero, Brazil</t>
  </si>
  <si>
    <t>Texeira et al. 2017 https://doi.org/10.1016/j.precamres.2017.05.009</t>
  </si>
  <si>
    <t>M5A</t>
  </si>
  <si>
    <t>M6A</t>
  </si>
  <si>
    <t>M7A</t>
  </si>
  <si>
    <t>M8A</t>
  </si>
  <si>
    <t>M10A</t>
  </si>
  <si>
    <t>M11A</t>
  </si>
  <si>
    <t>M16</t>
  </si>
  <si>
    <t>P54_85</t>
  </si>
  <si>
    <t>P54_120</t>
  </si>
  <si>
    <t>P54_124</t>
  </si>
  <si>
    <t>P3_69</t>
  </si>
  <si>
    <t>P3_83</t>
  </si>
  <si>
    <t>P3_103</t>
  </si>
  <si>
    <t>P3_122</t>
  </si>
  <si>
    <t>M9</t>
  </si>
  <si>
    <t>M10</t>
  </si>
  <si>
    <t>M11</t>
  </si>
  <si>
    <t>M96</t>
  </si>
  <si>
    <t>P55_27</t>
  </si>
  <si>
    <t>P55_61</t>
  </si>
  <si>
    <t>P3_18</t>
  </si>
  <si>
    <t>P3_23</t>
  </si>
  <si>
    <t>P3_36</t>
  </si>
  <si>
    <t>P3_50</t>
  </si>
  <si>
    <t>P54_80</t>
  </si>
  <si>
    <t>ABDP-190</t>
  </si>
  <si>
    <t>ABDP-215</t>
  </si>
  <si>
    <t>Middleback Group BIF, Gawler Craton, Middleback Ranges, South Australia</t>
  </si>
  <si>
    <t>MB33</t>
  </si>
  <si>
    <t>Keyser et al. 2018 https://doi.org/10.1016/j.oregeorev.2018.01.006</t>
  </si>
  <si>
    <t>MB34A</t>
  </si>
  <si>
    <t>MB34B</t>
  </si>
  <si>
    <t>MB35A</t>
  </si>
  <si>
    <t>MB35B</t>
  </si>
  <si>
    <t>MB36A</t>
  </si>
  <si>
    <t>MB36B</t>
  </si>
  <si>
    <t>MB05</t>
  </si>
  <si>
    <t>MB99A</t>
  </si>
  <si>
    <t>MB26</t>
  </si>
  <si>
    <t>MB40</t>
  </si>
  <si>
    <t>MB41A</t>
  </si>
  <si>
    <t>MB41B</t>
  </si>
  <si>
    <t>MB41C</t>
  </si>
  <si>
    <t>MB03</t>
  </si>
  <si>
    <t>MB57A</t>
  </si>
  <si>
    <t>MB59B</t>
  </si>
  <si>
    <t>MB59A</t>
  </si>
  <si>
    <t>MB73</t>
  </si>
  <si>
    <t>MB78</t>
  </si>
  <si>
    <t>Xincai BIF, Xincai County, North China Craton</t>
  </si>
  <si>
    <t>ZK7</t>
  </si>
  <si>
    <t>Lan et al. 2019 https://doi.org/10.1016/j.precamres.2017.10.024</t>
  </si>
  <si>
    <t>ZK9</t>
  </si>
  <si>
    <t>ZK14</t>
  </si>
  <si>
    <t>ZK11</t>
  </si>
  <si>
    <t>ZK8-1</t>
  </si>
  <si>
    <t>ZK8-2</t>
  </si>
  <si>
    <t>ZK3F</t>
  </si>
  <si>
    <t>ZK4F</t>
  </si>
  <si>
    <t>ZK3S</t>
  </si>
  <si>
    <t>ZK4S</t>
  </si>
  <si>
    <t>Marra Mamba BIF, Hamersley Group, Western Australia</t>
  </si>
  <si>
    <t>Mill-223</t>
  </si>
  <si>
    <t>Mill-223.2</t>
  </si>
  <si>
    <t>Mill-225</t>
  </si>
  <si>
    <t>DDH-270-1</t>
  </si>
  <si>
    <t>DDH-270-2</t>
  </si>
  <si>
    <t>DDH-270-3</t>
  </si>
  <si>
    <t>DDH-270-4</t>
  </si>
  <si>
    <t>DDH-270-5</t>
  </si>
  <si>
    <t>Z04-12</t>
  </si>
  <si>
    <t>Z04-26</t>
  </si>
  <si>
    <t>Z04-31</t>
  </si>
  <si>
    <t>Z04-32</t>
  </si>
  <si>
    <t>BMA-1</t>
  </si>
  <si>
    <t>BMA-2</t>
  </si>
  <si>
    <t>MG-1</t>
  </si>
  <si>
    <t>Arora et al. 1995 https://doi.org/10.2113/gsecongeo.90.7.2040</t>
  </si>
  <si>
    <t>MG-2</t>
  </si>
  <si>
    <t>MG-3</t>
  </si>
  <si>
    <t>MG-4</t>
  </si>
  <si>
    <t>MG-5</t>
  </si>
  <si>
    <t>MG-6</t>
  </si>
  <si>
    <t>MG-7</t>
  </si>
  <si>
    <t>MG-8</t>
  </si>
  <si>
    <t>MG-9</t>
  </si>
  <si>
    <t>MG-10</t>
  </si>
  <si>
    <t>Steep Rock Group IF, NW Ontario, Canada</t>
  </si>
  <si>
    <t>99-­‐3</t>
  </si>
  <si>
    <t>Fralick &amp; Riding 2015 https://doi.org/10.1016/j.earscirev.2015.10.006</t>
  </si>
  <si>
    <t>99-­‐4</t>
  </si>
  <si>
    <t>99-­‐8</t>
  </si>
  <si>
    <t>99-­‐9</t>
  </si>
  <si>
    <t>99-­‐15</t>
  </si>
  <si>
    <t>99-­‐18</t>
  </si>
  <si>
    <t>99-­‐20</t>
  </si>
  <si>
    <t>99-­‐21</t>
  </si>
  <si>
    <t>Silverfield IF, Coronation Formation, Government Subgroup, West Rand Group, Witswatersrand Supergroup</t>
  </si>
  <si>
    <t>AM1 2808.7</t>
  </si>
  <si>
    <t>Smith et al. 2013 https://doi.org/10.2113/econgeo.108.1.111</t>
  </si>
  <si>
    <t>Red Lake Greenstone Belt IF, NW Ontario, Canada</t>
  </si>
  <si>
    <t>58GF290</t>
  </si>
  <si>
    <t>58GF291</t>
  </si>
  <si>
    <t>58GF295</t>
  </si>
  <si>
    <t>58GF296</t>
  </si>
  <si>
    <t>58GF297</t>
  </si>
  <si>
    <t>58GF297A</t>
  </si>
  <si>
    <t>58GF298</t>
  </si>
  <si>
    <t>58GF298A</t>
  </si>
  <si>
    <t>58GF298B</t>
  </si>
  <si>
    <t>65GFW154</t>
  </si>
  <si>
    <t>65GFW155</t>
  </si>
  <si>
    <t>65GFW156</t>
  </si>
  <si>
    <t>65GFW157A</t>
  </si>
  <si>
    <t>65GFW157B</t>
  </si>
  <si>
    <t>65GFW159</t>
  </si>
  <si>
    <t>65GFW160</t>
  </si>
  <si>
    <t>65GFW161</t>
  </si>
  <si>
    <t>65GFW162</t>
  </si>
  <si>
    <t>65GFW165</t>
  </si>
  <si>
    <t>65GFW166</t>
  </si>
  <si>
    <t>65GFW168</t>
  </si>
  <si>
    <t>65GFW169</t>
  </si>
  <si>
    <t>65GFW172A</t>
  </si>
  <si>
    <t>65GFW172B</t>
  </si>
  <si>
    <t>65GFW173</t>
  </si>
  <si>
    <t>65GFW174A</t>
  </si>
  <si>
    <t>65GFW174B</t>
  </si>
  <si>
    <t>65GFW175B</t>
  </si>
  <si>
    <t>65GFW178A</t>
  </si>
  <si>
    <t>65GFW178B</t>
  </si>
  <si>
    <t>66GF103</t>
  </si>
  <si>
    <t>65GF185</t>
  </si>
  <si>
    <t>65GF186</t>
  </si>
  <si>
    <t>65GFW164A</t>
  </si>
  <si>
    <t>65GFW164B</t>
  </si>
  <si>
    <t>65GFW164C</t>
  </si>
  <si>
    <t>65GFW164D</t>
  </si>
  <si>
    <t>65GFW164E</t>
  </si>
  <si>
    <t>65GFW170</t>
  </si>
  <si>
    <t>65GFW171A</t>
  </si>
  <si>
    <t>65GFW171B</t>
  </si>
  <si>
    <t>NGI 31-12</t>
  </si>
  <si>
    <t>Afroz et al. 2023 https://doi.org/10.1016/j.precamres.2023.106996</t>
  </si>
  <si>
    <t>NGI 31-11</t>
  </si>
  <si>
    <t>NGI 31-10</t>
  </si>
  <si>
    <t>NGI 31-7</t>
  </si>
  <si>
    <t>NGI 31-9</t>
  </si>
  <si>
    <t>NGI 31-8</t>
  </si>
  <si>
    <t>NGI 31-6</t>
  </si>
  <si>
    <t>NGI 31-4</t>
  </si>
  <si>
    <t>NGI 31-3</t>
  </si>
  <si>
    <t>NGI 31-2</t>
  </si>
  <si>
    <t>EBL 27-89</t>
  </si>
  <si>
    <t>EBL 27-80</t>
  </si>
  <si>
    <t>EBL 27-79</t>
  </si>
  <si>
    <t>EBL 27-78</t>
  </si>
  <si>
    <t>EBL 27-77</t>
  </si>
  <si>
    <t>EBL 27-75</t>
  </si>
  <si>
    <t>EBL 27-74</t>
  </si>
  <si>
    <t>EBL 27-22</t>
  </si>
  <si>
    <t>EBL 27-62</t>
  </si>
  <si>
    <t>EBL 27-30</t>
  </si>
  <si>
    <t>EBL 29-44</t>
  </si>
  <si>
    <t>EBL 29-45</t>
  </si>
  <si>
    <t>EBL 29-46</t>
  </si>
  <si>
    <t>EBL 29-49</t>
  </si>
  <si>
    <t>PB 32-23</t>
  </si>
  <si>
    <t>PB 32-18</t>
  </si>
  <si>
    <t>BLO-1</t>
  </si>
  <si>
    <t>EBL 28-4</t>
  </si>
  <si>
    <t>Promise Formation, Government Subgroup, West Rand Group, Witswatersrand Supergroup</t>
  </si>
  <si>
    <t>CM110 1597</t>
  </si>
  <si>
    <t>CM110 1608</t>
  </si>
  <si>
    <t>CM110 1610.6</t>
  </si>
  <si>
    <t>CM110 1611.5</t>
  </si>
  <si>
    <t>CM110 1682</t>
  </si>
  <si>
    <t>Scotts Hill IF, Thalu Formation, Mozaan Group, Pongola Supergroup</t>
  </si>
  <si>
    <t>WV006-67 m</t>
  </si>
  <si>
    <t>Albut et al. 2018 https://doi.org/10.1016/j.gca.2018.02.034</t>
  </si>
  <si>
    <t>WV006-70.53 m</t>
  </si>
  <si>
    <t>WV006-80.30 m</t>
  </si>
  <si>
    <t>Contorted Bed IF, Parktown Formation, Hospital Hill Supgroup, West Rand Group, Witswatersrand Supergroup</t>
  </si>
  <si>
    <t>TF1 3762.5</t>
  </si>
  <si>
    <t>TF1 3764</t>
  </si>
  <si>
    <t>TF1 3767.8</t>
  </si>
  <si>
    <t>TF1 3768</t>
  </si>
  <si>
    <t>TF1 3775</t>
  </si>
  <si>
    <t>TF1 3779.5</t>
  </si>
  <si>
    <t>TF1 3783.5</t>
  </si>
  <si>
    <t>TF1 3784.1</t>
  </si>
  <si>
    <t>Kursk–Besedino Block BIFs, Voronezh Crystalline Massif, Russia</t>
  </si>
  <si>
    <t>3504/260.2</t>
  </si>
  <si>
    <t>3588/221.5</t>
  </si>
  <si>
    <t>3588/230.5</t>
  </si>
  <si>
    <t>2844/194</t>
  </si>
  <si>
    <t>2844/203</t>
  </si>
  <si>
    <t>3588/213.5</t>
  </si>
  <si>
    <t>West Azov Region BIFs</t>
  </si>
  <si>
    <t>2/10/307</t>
  </si>
  <si>
    <t>3/91/254</t>
  </si>
  <si>
    <t>5/10/397</t>
  </si>
  <si>
    <t>Water Tower IF, Parktown Formation, Hospital Hill Supgroup, West Rand Group, Witswatersrand Supergroup</t>
  </si>
  <si>
    <t>TF1 4331</t>
  </si>
  <si>
    <t>TF1 4331.79</t>
  </si>
  <si>
    <t>TF1 4332.1</t>
  </si>
  <si>
    <t>TF1 4332.75</t>
  </si>
  <si>
    <t>TF1 4333.9</t>
  </si>
  <si>
    <t>TF1 4335</t>
  </si>
  <si>
    <t>TF1 4339.6</t>
  </si>
  <si>
    <t>Ijzermijn IF, Vlakhoek Member, Sinqeni Formation, Mozaan Group, Pongola Supergroup, Wit Mfolozi inlier, South Africa</t>
  </si>
  <si>
    <t>P05-1</t>
  </si>
  <si>
    <t>P05-6</t>
  </si>
  <si>
    <t>P05-7</t>
  </si>
  <si>
    <t>WM42</t>
  </si>
  <si>
    <t>Alexander et al. 2008 https://doi.org/10.1016/j.gca.2007.10.028</t>
  </si>
  <si>
    <t>WM52</t>
  </si>
  <si>
    <t>WM61</t>
  </si>
  <si>
    <t>WM62</t>
  </si>
  <si>
    <t>WM72</t>
  </si>
  <si>
    <t>WM101</t>
  </si>
  <si>
    <t>WM102</t>
  </si>
  <si>
    <t>WM111</t>
  </si>
  <si>
    <t>WM112</t>
  </si>
  <si>
    <t>WM121</t>
  </si>
  <si>
    <t>WM122</t>
  </si>
  <si>
    <t>WM131</t>
  </si>
  <si>
    <t>WM132</t>
  </si>
  <si>
    <t>Ijzermijn IF, Vlakhoek Member, Sinqeni Formation, Mozaan Group, Pongola Supergroup, South Africa</t>
  </si>
  <si>
    <t>Ossa Ossa et al. 2016 https://doi.org/10.1016/j.precamres.2016.06.009</t>
  </si>
  <si>
    <t>PG-1A</t>
  </si>
  <si>
    <t>Delvigne et al. 2012 https://doi.org/10.1016/j.epsl.2012.07.035</t>
  </si>
  <si>
    <t>PG-1B</t>
  </si>
  <si>
    <t>PG-1C</t>
  </si>
  <si>
    <t>PG-1D</t>
  </si>
  <si>
    <t>PG-2A</t>
  </si>
  <si>
    <t>PG-2C</t>
  </si>
  <si>
    <t>PG-2D</t>
  </si>
  <si>
    <t>PG-3</t>
  </si>
  <si>
    <t>PG-4A</t>
  </si>
  <si>
    <t>PG-4B</t>
  </si>
  <si>
    <t>PG-5A</t>
  </si>
  <si>
    <t>PG-5B</t>
  </si>
  <si>
    <t>PG-5C</t>
  </si>
  <si>
    <t>PG-6B</t>
  </si>
  <si>
    <t>PG-6C</t>
  </si>
  <si>
    <t>PG-7C</t>
  </si>
  <si>
    <t>PG-7D</t>
  </si>
  <si>
    <t>PG-7E</t>
  </si>
  <si>
    <t>PG-8</t>
  </si>
  <si>
    <t>PG-9</t>
  </si>
  <si>
    <t>Ijzermijn IF, Sinqeni Formation, Mozaan Group, Pongola Supergroup, South Africa</t>
  </si>
  <si>
    <t>PMH24L1 861A</t>
  </si>
  <si>
    <t>PMH24L1 863.4</t>
  </si>
  <si>
    <t>PMH24L1 864.6A</t>
  </si>
  <si>
    <t>PMH24L1 864.6C</t>
  </si>
  <si>
    <t>16 - S- 0 - base</t>
  </si>
  <si>
    <t>16 - S- 80</t>
  </si>
  <si>
    <t>16 - S- 90</t>
  </si>
  <si>
    <t>16 -S -100</t>
  </si>
  <si>
    <t>16 - S- 105</t>
  </si>
  <si>
    <t>16 - S -113</t>
  </si>
  <si>
    <t>16 - S - 138middle</t>
  </si>
  <si>
    <t>16 - S -138 top</t>
  </si>
  <si>
    <t>16 - S- 140</t>
  </si>
  <si>
    <t>16 - S-174</t>
  </si>
  <si>
    <t>16-S- 190</t>
  </si>
  <si>
    <t>16- S -192</t>
  </si>
  <si>
    <t>16-S-250</t>
  </si>
  <si>
    <t>16-S-285</t>
  </si>
  <si>
    <t>16-S-305</t>
  </si>
  <si>
    <t>16-S-335</t>
  </si>
  <si>
    <t>16-S-350</t>
  </si>
  <si>
    <t>16-S-358</t>
  </si>
  <si>
    <t>16-S-378</t>
  </si>
  <si>
    <t>16-S-382</t>
  </si>
  <si>
    <t>265,9A</t>
  </si>
  <si>
    <t>Smith &amp; Beukes 2023 https://doi.org/10.1016/j.precamres.2022.106922</t>
  </si>
  <si>
    <t>265,9B</t>
  </si>
  <si>
    <t>270B</t>
  </si>
  <si>
    <t>271,5A</t>
  </si>
  <si>
    <t>271,5B</t>
  </si>
  <si>
    <t>272A</t>
  </si>
  <si>
    <t>272C</t>
  </si>
  <si>
    <t>272,6A</t>
  </si>
  <si>
    <t>272,6B</t>
  </si>
  <si>
    <t>273,49A</t>
  </si>
  <si>
    <t>273,49B</t>
  </si>
  <si>
    <t>273,49C</t>
  </si>
  <si>
    <t>273,9A</t>
  </si>
  <si>
    <t>273,9B</t>
  </si>
  <si>
    <t>274A</t>
  </si>
  <si>
    <t>274B</t>
  </si>
  <si>
    <t>861A</t>
  </si>
  <si>
    <t>861B</t>
  </si>
  <si>
    <t>864,6A</t>
  </si>
  <si>
    <t>864,6B</t>
  </si>
  <si>
    <t>864,6C</t>
  </si>
  <si>
    <t>865,3A</t>
  </si>
  <si>
    <t>865,3B</t>
  </si>
  <si>
    <t>3.22 Ga Moodies Group, Barberton Greenstone Belt (South Africa)</t>
  </si>
  <si>
    <t>14-29 CC</t>
  </si>
  <si>
    <t>Bonnand et al. 2020 https://doi.org/10.1016/j.epsl.2020.116452</t>
  </si>
  <si>
    <t>14-30 CC</t>
  </si>
  <si>
    <t>14-32 CC</t>
  </si>
  <si>
    <t>14-46 CC</t>
  </si>
  <si>
    <t>14-47 CC!</t>
  </si>
  <si>
    <t>14-48 CC</t>
  </si>
  <si>
    <t>14-49 CC</t>
  </si>
  <si>
    <t>14-50 CC</t>
  </si>
  <si>
    <t>14-51 CC</t>
  </si>
  <si>
    <t>14-51a CC</t>
  </si>
  <si>
    <t>14-52 CC</t>
  </si>
  <si>
    <t>14-54 CC</t>
  </si>
  <si>
    <t>14-55 CC</t>
  </si>
  <si>
    <t>14-60 CC-a</t>
  </si>
  <si>
    <t>14-60 CC-b</t>
  </si>
  <si>
    <t>14-60 CC-c</t>
  </si>
  <si>
    <t>14-60 CC-d</t>
  </si>
  <si>
    <t>PG-1bulk</t>
  </si>
  <si>
    <t>PG-7bulk</t>
  </si>
  <si>
    <t>Age (Ma)</t>
  </si>
  <si>
    <t>Dengfeng BIF, southern North China Craton</t>
  </si>
  <si>
    <t>16DF16-3-1</t>
  </si>
  <si>
    <t>Huang et al. 2019 https://doi.org/10.1016/j.precamres.2019.105437</t>
  </si>
  <si>
    <t>16DF16-3-2</t>
  </si>
  <si>
    <t>16DF16-3-3</t>
  </si>
  <si>
    <t>16DF16-3-4</t>
  </si>
  <si>
    <t>16DF16-3-3KH</t>
  </si>
  <si>
    <t>16DF16-3-5 #</t>
  </si>
  <si>
    <t>16DF16-3-5B #</t>
  </si>
  <si>
    <t>16DF16-3-5KH #</t>
  </si>
  <si>
    <t>DF16-5a</t>
  </si>
  <si>
    <t>DF16-5b</t>
  </si>
  <si>
    <t>DF16-3</t>
  </si>
  <si>
    <t>DF11-6a</t>
  </si>
  <si>
    <t>Frere Formation, Earaheedy Basin, Western Australia</t>
  </si>
  <si>
    <t>Mount Sylvia Formation, Hamersley Group, Hamersley Basin, Western Australia</t>
  </si>
  <si>
    <t>78L</t>
  </si>
  <si>
    <t>Davy 1983 GSWA Record</t>
  </si>
  <si>
    <t>52078D</t>
  </si>
  <si>
    <t>78DV</t>
  </si>
  <si>
    <t>81DV</t>
  </si>
  <si>
    <t>52081L</t>
  </si>
  <si>
    <t>J</t>
  </si>
  <si>
    <t>K</t>
  </si>
  <si>
    <t>US-39</t>
  </si>
  <si>
    <t>US-40</t>
  </si>
  <si>
    <t>US-47A</t>
  </si>
  <si>
    <t>Wholley 2008 EPM 14479 Constance Range Project Annual Report</t>
  </si>
  <si>
    <t>Strubenkop Formation, Pretoria Group, South Africa</t>
  </si>
  <si>
    <t>BB8-76</t>
  </si>
  <si>
    <t>Rye &amp; Holland 2000 doi:10.2475/ajs.300.2.85</t>
  </si>
  <si>
    <t>BB8-78</t>
  </si>
  <si>
    <t>Dorland 1999 https://hdl.handle.net/10210/6127</t>
  </si>
  <si>
    <t>Dwaal Heuvel Formation, Pretoria Group, South Africa</t>
  </si>
  <si>
    <t>Pisol</t>
  </si>
  <si>
    <t>Timeball Hill Formation, Gatsrand Member, Pretoria Group, Transvaal Supergroup, South Africa</t>
  </si>
  <si>
    <t>Watterson Formation GIF, Hurwitz Group; Hurwitz Basin, Nunavut, Canada</t>
  </si>
  <si>
    <t>0111-220</t>
  </si>
  <si>
    <t>Harper 2004 Saskatchewan Geological Survey Miscellaneous Report 2004-4.2</t>
  </si>
  <si>
    <t>0111-220 /R</t>
  </si>
  <si>
    <t>0211-1021</t>
  </si>
  <si>
    <t>0311-1146</t>
  </si>
  <si>
    <t>Ennadai Group IF, Hearne Province, Canada</t>
  </si>
  <si>
    <t>0311-1140</t>
  </si>
  <si>
    <t>0311-1144</t>
  </si>
  <si>
    <t>0311-2056</t>
  </si>
  <si>
    <t>0311-3040</t>
  </si>
  <si>
    <t>0111-333</t>
  </si>
  <si>
    <t>0111-338</t>
  </si>
  <si>
    <t>0111-CAMP</t>
  </si>
  <si>
    <t>0111-CAMPR</t>
  </si>
  <si>
    <t>Abia et al. 2020 https://doi.org/10.1016/j.oregeorev.2020.103447</t>
  </si>
  <si>
    <t>CR7</t>
  </si>
  <si>
    <t>Caïd Rami ironstone, Fazouata Formation, External Feijas Group, Anti-Atlas, Morocco</t>
  </si>
  <si>
    <t>CR10</t>
  </si>
  <si>
    <t>CR3</t>
  </si>
  <si>
    <t>CR8</t>
  </si>
  <si>
    <t>IT14</t>
  </si>
  <si>
    <t>Tachilla Formation, External Feijas Group, Anti-Atlas, Morocco</t>
  </si>
  <si>
    <t>IT3</t>
  </si>
  <si>
    <t>IT1</t>
  </si>
  <si>
    <t>TL1</t>
  </si>
  <si>
    <t>TL2</t>
  </si>
  <si>
    <t>TL4</t>
  </si>
  <si>
    <t>TL6</t>
  </si>
  <si>
    <t>TL7</t>
  </si>
  <si>
    <t>TL8</t>
  </si>
  <si>
    <t>TL10</t>
  </si>
  <si>
    <t>TL12</t>
  </si>
  <si>
    <t>TL14</t>
  </si>
  <si>
    <t>CR5</t>
  </si>
  <si>
    <t>Imi n'Tourza ironstone, Taddrist Formation, 1st Bani Group, Anti-Atlas, Morocco</t>
  </si>
  <si>
    <t>CR2</t>
  </si>
  <si>
    <t>IT7</t>
  </si>
  <si>
    <t>IT5</t>
  </si>
  <si>
    <t>IT2</t>
  </si>
  <si>
    <t>This study</t>
  </si>
  <si>
    <t>Deloro assemblage IF, Abitibi greenstone belt, Canada</t>
  </si>
  <si>
    <t>AB-13-65</t>
  </si>
  <si>
    <t xml:space="preserve">Brengman et al. 2020 https://doi.org/10.1016/j.precamres.2020.105946 </t>
  </si>
  <si>
    <t>AB-13-68</t>
  </si>
  <si>
    <t>AB-13-70</t>
  </si>
  <si>
    <t>AB-13-71b</t>
  </si>
  <si>
    <t>AB-13-72</t>
  </si>
  <si>
    <t>AB-13-73</t>
  </si>
  <si>
    <t>AB-13-74</t>
  </si>
  <si>
    <t>AB-13-75</t>
  </si>
  <si>
    <t>AB-13-76</t>
  </si>
  <si>
    <t>Bliss Formation ironstone, New Mexico, USA</t>
  </si>
  <si>
    <t>UV-52</t>
  </si>
  <si>
    <t>UV-54</t>
  </si>
  <si>
    <t>ST-3408</t>
  </si>
  <si>
    <t>ST-343</t>
  </si>
  <si>
    <t>ST-345</t>
  </si>
  <si>
    <t>ST-347</t>
  </si>
  <si>
    <t>ST-350</t>
  </si>
  <si>
    <t>ST-3518</t>
  </si>
  <si>
    <t>ST-352A</t>
  </si>
  <si>
    <t>Silverton Formation ironstone, Pretoria Group, Transvaal Basin, Botswana and South Africa</t>
  </si>
  <si>
    <t>Reczko 1994 http://hdl.handle.net/2263/82496</t>
  </si>
  <si>
    <t>ST-342A</t>
  </si>
  <si>
    <t>ST-3428</t>
  </si>
  <si>
    <t>ST-342C</t>
  </si>
  <si>
    <t>ST-3420</t>
  </si>
  <si>
    <t>ST-342E</t>
  </si>
  <si>
    <t>ST-346</t>
  </si>
  <si>
    <t>ST-348</t>
  </si>
  <si>
    <t>ST-351A</t>
  </si>
  <si>
    <t>Strubenkop Formation ironstone, Pretoria Group, Transvaal Basin, Pretoria East, South Africa</t>
  </si>
  <si>
    <t>Ayat Formation ironstone, Turgay Depression, Northern Kazakhstan</t>
  </si>
  <si>
    <t>Maximov &amp; Rudmin 2023 https://doi.org/10.1016/j.sesci.2023.02.002</t>
  </si>
  <si>
    <t>Lōihi Seamount, Ula Nui hydrothermally derived iron-oxyhydroxide- and manganese-oxide-layered crusts, Hawaii</t>
  </si>
  <si>
    <t>J2 -244-SS5c</t>
  </si>
  <si>
    <t>Edwards et al. 2011 https://doi.org/10.1038/ismej.2011.48</t>
  </si>
  <si>
    <t>J2 -244-SS5</t>
  </si>
  <si>
    <t>J2 -244-SS1</t>
  </si>
  <si>
    <t>J2 -244-SS3</t>
  </si>
  <si>
    <t>J2-246-MS2</t>
  </si>
  <si>
    <t>Tagoro submarine volcano Fe- and Si-rich gelatinous hydrothermal deposits, Central Atlantic</t>
  </si>
  <si>
    <t>Habahe Group, Altay</t>
  </si>
  <si>
    <t>Horní Benešov ore deposit, Šternberk-Horní Benešov Belt, Jeseníky Mountains, Czech Republic</t>
  </si>
  <si>
    <t>HB-BL-13</t>
  </si>
  <si>
    <t>Mücke et al. 2013 doi: 10.2478/cszma-2013-0023</t>
  </si>
  <si>
    <t>HB-BL-41</t>
  </si>
  <si>
    <t>HB-BL-54</t>
  </si>
  <si>
    <t>HB-BL-56</t>
  </si>
  <si>
    <t>HB-BL-60</t>
  </si>
  <si>
    <t>HB-BL-60a</t>
  </si>
  <si>
    <t>HB-BL-62</t>
  </si>
  <si>
    <t>Hb-BL48</t>
  </si>
  <si>
    <t>HB-BL58</t>
  </si>
  <si>
    <t>HB-906</t>
  </si>
  <si>
    <t>HBL16</t>
  </si>
  <si>
    <t>HB – L 14</t>
  </si>
  <si>
    <t>HB-M7PY</t>
  </si>
  <si>
    <t>Malý Děd deposit (Lahn-Dill type), Vrbno Group, Desná Dome, Czech Republic</t>
  </si>
  <si>
    <t>861/1</t>
  </si>
  <si>
    <t>Mücke et al. 2010 https://www.muni.cz/en/research/publications/977346</t>
  </si>
  <si>
    <t>861/3</t>
  </si>
  <si>
    <t>861/7</t>
  </si>
  <si>
    <t>861/2</t>
  </si>
  <si>
    <t>861/4</t>
  </si>
  <si>
    <t>861/6</t>
  </si>
  <si>
    <t>861/9</t>
  </si>
  <si>
    <t>861/12</t>
  </si>
  <si>
    <t>861/10</t>
  </si>
  <si>
    <t>Fojt</t>
  </si>
  <si>
    <t>Boolgeeda IF, Hamersley Group, Hamersley Basin, Western Australia</t>
  </si>
  <si>
    <t>Kungarra Formation IF, Turee Creek Group, Hamersley Basin, Western Australia</t>
  </si>
  <si>
    <t> 29-1 </t>
  </si>
  <si>
    <t>Li et al. 2023 https://doi.org/10.1130/B37152.1</t>
  </si>
  <si>
    <t> 27-2 </t>
  </si>
  <si>
    <t> 30-1 </t>
  </si>
  <si>
    <t> 25-1 </t>
  </si>
  <si>
    <t> 25-2 </t>
  </si>
  <si>
    <t> 25-3 </t>
  </si>
  <si>
    <t>Kafle 2009 https://ags.aer.ca/publication/ofr-2009-01</t>
  </si>
  <si>
    <t>SROR4004</t>
  </si>
  <si>
    <t>CHROR5004</t>
  </si>
  <si>
    <t>7ROSR04</t>
  </si>
  <si>
    <t>6ROCHR42</t>
  </si>
  <si>
    <t>6ROCHR22</t>
  </si>
  <si>
    <t>6ROCHR39</t>
  </si>
  <si>
    <t>SROR4078</t>
  </si>
  <si>
    <t>SROR4077</t>
  </si>
  <si>
    <t>SROR4073</t>
  </si>
  <si>
    <t>SROR4061</t>
  </si>
  <si>
    <t>SROR4052</t>
  </si>
  <si>
    <t>SROR4051</t>
  </si>
  <si>
    <t>SROR4049</t>
  </si>
  <si>
    <t>SROR4038</t>
  </si>
  <si>
    <t>SROR4034</t>
  </si>
  <si>
    <t>SROR4029</t>
  </si>
  <si>
    <t>SROR4012</t>
  </si>
  <si>
    <t>SROR4010</t>
  </si>
  <si>
    <t>SROR4009</t>
  </si>
  <si>
    <t>SROR4005</t>
  </si>
  <si>
    <t>CHROR5032</t>
  </si>
  <si>
    <t>CHROR5031</t>
  </si>
  <si>
    <t>CHROR5010</t>
  </si>
  <si>
    <t>CHROR5005</t>
  </si>
  <si>
    <t>CHROR5002</t>
  </si>
  <si>
    <t>CHROR4060</t>
  </si>
  <si>
    <t>CHROR4058</t>
  </si>
  <si>
    <t>CHROR4049</t>
  </si>
  <si>
    <t>CHROR4048</t>
  </si>
  <si>
    <t>CHROR4031</t>
  </si>
  <si>
    <t>CHROR4019</t>
  </si>
  <si>
    <t>CHROR4007</t>
  </si>
  <si>
    <t>7ROSRR13</t>
  </si>
  <si>
    <t>7ROSRR05</t>
  </si>
  <si>
    <t>7ROSRR02</t>
  </si>
  <si>
    <t>6ROSRR32</t>
  </si>
  <si>
    <t>6ROSRR25</t>
  </si>
  <si>
    <t>6ROSRR24</t>
  </si>
  <si>
    <t>6ROSRR07</t>
  </si>
  <si>
    <t>6ROSRR05</t>
  </si>
  <si>
    <t>6ROSRR03</t>
  </si>
  <si>
    <t>6ROCHR41</t>
  </si>
  <si>
    <t>6ROCHR26</t>
  </si>
  <si>
    <t>6ROCHR09</t>
  </si>
  <si>
    <t>6ROCHR07</t>
  </si>
  <si>
    <t>SROR4063</t>
  </si>
  <si>
    <t>SROR4064</t>
  </si>
  <si>
    <t>SROR4028</t>
  </si>
  <si>
    <t>SROR4084</t>
  </si>
  <si>
    <t>SROR4075</t>
  </si>
  <si>
    <t>SROR4074</t>
  </si>
  <si>
    <t>SROR4072</t>
  </si>
  <si>
    <t>SROR4060</t>
  </si>
  <si>
    <t>SROR4048</t>
  </si>
  <si>
    <t>SROR4046</t>
  </si>
  <si>
    <t>SROR4042</t>
  </si>
  <si>
    <t>SROR4037</t>
  </si>
  <si>
    <t>SROR4011</t>
  </si>
  <si>
    <t>CHROR5028</t>
  </si>
  <si>
    <t>CHROR5027</t>
  </si>
  <si>
    <t>CHROR5012</t>
  </si>
  <si>
    <t>CHROR4057</t>
  </si>
  <si>
    <t>CHROR4056</t>
  </si>
  <si>
    <t>CHROR4047</t>
  </si>
  <si>
    <t>CHROR4039</t>
  </si>
  <si>
    <t>CHROR4036</t>
  </si>
  <si>
    <t>CHROR4035</t>
  </si>
  <si>
    <t>CHROR4021</t>
  </si>
  <si>
    <t>7ROSRR21</t>
  </si>
  <si>
    <t>7ROSRR20</t>
  </si>
  <si>
    <t>7ROSRR19</t>
  </si>
  <si>
    <t>7ROSRR12</t>
  </si>
  <si>
    <t>7ROSRR06</t>
  </si>
  <si>
    <t>6ROSRR40</t>
  </si>
  <si>
    <t>6ROSRR39</t>
  </si>
  <si>
    <t>6ROSRR38</t>
  </si>
  <si>
    <t>6ROSRR31</t>
  </si>
  <si>
    <t>6ROSRR28</t>
  </si>
  <si>
    <t>6ROSRR08</t>
  </si>
  <si>
    <t>6ROSRR06</t>
  </si>
  <si>
    <t>6ROSRR04</t>
  </si>
  <si>
    <t>6ROCHR43</t>
  </si>
  <si>
    <t>6ROCHR30</t>
  </si>
  <si>
    <t>SROR4083</t>
  </si>
  <si>
    <t>SROR4082</t>
  </si>
  <si>
    <t>SROR4081</t>
  </si>
  <si>
    <t>SROR4071</t>
  </si>
  <si>
    <t>SROR4059</t>
  </si>
  <si>
    <t>SROR4058</t>
  </si>
  <si>
    <t>SROR4057</t>
  </si>
  <si>
    <t>SROR4056</t>
  </si>
  <si>
    <t>SROR4055</t>
  </si>
  <si>
    <t>SROR4054</t>
  </si>
  <si>
    <t>SROR4053</t>
  </si>
  <si>
    <t>SROR4045</t>
  </si>
  <si>
    <t>SROR4044</t>
  </si>
  <si>
    <t>SROR4043</t>
  </si>
  <si>
    <t>SROR4041</t>
  </si>
  <si>
    <t>SROR4040</t>
  </si>
  <si>
    <t>SROR4039</t>
  </si>
  <si>
    <t>SROR4036</t>
  </si>
  <si>
    <t>SROR4035</t>
  </si>
  <si>
    <t>SROR4033</t>
  </si>
  <si>
    <t>SROR4032</t>
  </si>
  <si>
    <t>SROR4031</t>
  </si>
  <si>
    <t>SROR4030</t>
  </si>
  <si>
    <t>SROR4027</t>
  </si>
  <si>
    <t>SROR4026</t>
  </si>
  <si>
    <t>SROR4025</t>
  </si>
  <si>
    <t>SROR4024</t>
  </si>
  <si>
    <t>SROR4023</t>
  </si>
  <si>
    <t>SROR4022</t>
  </si>
  <si>
    <t>SROR4021</t>
  </si>
  <si>
    <t>SROR4020</t>
  </si>
  <si>
    <t>SROR4019</t>
  </si>
  <si>
    <t>CHROR5034</t>
  </si>
  <si>
    <t>CHROR5033</t>
  </si>
  <si>
    <t>CHROR5026</t>
  </si>
  <si>
    <t>CHROR5025</t>
  </si>
  <si>
    <t>CHROR5024</t>
  </si>
  <si>
    <t>CHROR5023</t>
  </si>
  <si>
    <t>CHROR5022</t>
  </si>
  <si>
    <t>CHROR5021</t>
  </si>
  <si>
    <t>CHROR5020</t>
  </si>
  <si>
    <t>CHROR5019</t>
  </si>
  <si>
    <t>CHROR5018</t>
  </si>
  <si>
    <t>CHROR5017</t>
  </si>
  <si>
    <t>CHROR5016</t>
  </si>
  <si>
    <t>CHROR5003</t>
  </si>
  <si>
    <t>CHROR4061</t>
  </si>
  <si>
    <t>CHROR4055</t>
  </si>
  <si>
    <t>CHROR4054</t>
  </si>
  <si>
    <t>CHROR4053</t>
  </si>
  <si>
    <t>CHROR4046</t>
  </si>
  <si>
    <t>CHROR4041</t>
  </si>
  <si>
    <t>CHROR4040</t>
  </si>
  <si>
    <t>CHROR4038</t>
  </si>
  <si>
    <t>CHROR4037</t>
  </si>
  <si>
    <t>CHROR4024</t>
  </si>
  <si>
    <t>CHROR4023</t>
  </si>
  <si>
    <t>CHROR4022</t>
  </si>
  <si>
    <t>CHROR4017</t>
  </si>
  <si>
    <t>CHROR4016</t>
  </si>
  <si>
    <t>CHROR4011</t>
  </si>
  <si>
    <t>CHROR4010</t>
  </si>
  <si>
    <t>CHROR4009</t>
  </si>
  <si>
    <t>CHROR4005</t>
  </si>
  <si>
    <t>CHROR4004</t>
  </si>
  <si>
    <t>CHROR4003</t>
  </si>
  <si>
    <t>CHROR4002</t>
  </si>
  <si>
    <t>CHROR4001</t>
  </si>
  <si>
    <t>7ROSRR15</t>
  </si>
  <si>
    <t>7ROSRR07</t>
  </si>
  <si>
    <t>6ROSRR10</t>
  </si>
  <si>
    <t>6ROSRR09</t>
  </si>
  <si>
    <t>6ROSR41</t>
  </si>
  <si>
    <t>6ROSR37</t>
  </si>
  <si>
    <t>6ROSR36</t>
  </si>
  <si>
    <t>6ROSR35</t>
  </si>
  <si>
    <t>6ROSR34</t>
  </si>
  <si>
    <t>6ROCHR49</t>
  </si>
  <si>
    <t>6ROCHR48</t>
  </si>
  <si>
    <t>6ROCHR47</t>
  </si>
  <si>
    <t>6ROCHR46</t>
  </si>
  <si>
    <t>6ROCHR44</t>
  </si>
  <si>
    <t>6ROCHR38</t>
  </si>
  <si>
    <t>6ROCHR37</t>
  </si>
  <si>
    <t>6ROCHR36</t>
  </si>
  <si>
    <t>6ROCHR35</t>
  </si>
  <si>
    <t>6ROCHR34</t>
  </si>
  <si>
    <t>6ROCHR33</t>
  </si>
  <si>
    <t>6ROCHR32</t>
  </si>
  <si>
    <t>6ROCHR31</t>
  </si>
  <si>
    <t>6ROCHR21</t>
  </si>
  <si>
    <t>6ROCHR20</t>
  </si>
  <si>
    <t>6ROCHR19</t>
  </si>
  <si>
    <t>6ROCHR18</t>
  </si>
  <si>
    <t>6ROCHR12</t>
  </si>
  <si>
    <t>6ROCHR11</t>
  </si>
  <si>
    <t>6ROCHR10</t>
  </si>
  <si>
    <t>6ROCHR06</t>
  </si>
  <si>
    <t>6ROCHR04</t>
  </si>
  <si>
    <t>6ROCHR03</t>
  </si>
  <si>
    <t>6ROCHR02</t>
  </si>
  <si>
    <t>6ROCHR01</t>
  </si>
  <si>
    <t>Westmoreland Ironstone, Clinton Group, New York, USA</t>
  </si>
  <si>
    <t>Grès Armoricain Formation, Massif Armoricain, France</t>
  </si>
  <si>
    <t>Lyulinvor Formation (Bakchar Deposit), Western Siberia, Russia</t>
  </si>
  <si>
    <t>Abyad Plateau marine ooidal ironstone, northern Sudan</t>
  </si>
  <si>
    <t>Ipatovo Formation (Narym Deposit), Western Siberia, Russia</t>
  </si>
  <si>
    <t>Villers Formation, Villers-sur-Mer, Normandy, France</t>
  </si>
  <si>
    <t>Blaukalk ironstone, Wedelsandstein Formation, Germany</t>
  </si>
  <si>
    <t>Badamu Formation, central Iran</t>
  </si>
  <si>
    <t>Rahiminejad &amp; Zand-Moghadam 2018 https://doi.org/10.1016/j.oregeorev.2018.02.028</t>
  </si>
  <si>
    <t>Franconian Alb, northeast of Niimberg</t>
  </si>
  <si>
    <t>Nučice ironstone, Prague Basin, Czech Republic</t>
  </si>
  <si>
    <t>Gräfenthaler Formation, Germany</t>
  </si>
  <si>
    <t>Foum Tineslem Formation, Saoura Branch, eastern Ougarta, NW Algeria</t>
  </si>
  <si>
    <t>Lit ironstone, Sweden</t>
  </si>
  <si>
    <t>Bad Heart Formation, Smoky Group, Alberta, Canada</t>
  </si>
  <si>
    <t>AS028</t>
  </si>
  <si>
    <t>AS027</t>
  </si>
  <si>
    <t>AS026</t>
  </si>
  <si>
    <t>AS025</t>
  </si>
  <si>
    <t>AS024</t>
  </si>
  <si>
    <t>AS023</t>
  </si>
  <si>
    <t>AS022</t>
  </si>
  <si>
    <t>AS021</t>
  </si>
  <si>
    <t>AS020</t>
  </si>
  <si>
    <t>AS018</t>
  </si>
  <si>
    <t>AS017</t>
  </si>
  <si>
    <t>AS016</t>
  </si>
  <si>
    <t>AS015</t>
  </si>
  <si>
    <t>AS014</t>
  </si>
  <si>
    <t>AS013</t>
  </si>
  <si>
    <t>AS012</t>
  </si>
  <si>
    <t>AS011</t>
  </si>
  <si>
    <t>AS010</t>
  </si>
  <si>
    <t>AS008</t>
  </si>
  <si>
    <t>AS007</t>
  </si>
  <si>
    <t>AS006</t>
  </si>
  <si>
    <t>AS005</t>
  </si>
  <si>
    <t>AS004</t>
  </si>
  <si>
    <t>AS003</t>
  </si>
  <si>
    <t>AS002</t>
  </si>
  <si>
    <t>AS001</t>
  </si>
  <si>
    <t>AW013</t>
  </si>
  <si>
    <t>AW012</t>
  </si>
  <si>
    <t>AW011</t>
  </si>
  <si>
    <t>AW010</t>
  </si>
  <si>
    <t>AW008</t>
  </si>
  <si>
    <t>AW007</t>
  </si>
  <si>
    <t>AW006</t>
  </si>
  <si>
    <t>AW005</t>
  </si>
  <si>
    <t>AW004</t>
  </si>
  <si>
    <t>AW003</t>
  </si>
  <si>
    <t>MWOO1</t>
  </si>
  <si>
    <t>BW011</t>
  </si>
  <si>
    <t>BW010</t>
  </si>
  <si>
    <t>BW009</t>
  </si>
  <si>
    <t>BW008</t>
  </si>
  <si>
    <t>BW007</t>
  </si>
  <si>
    <t>BW006</t>
  </si>
  <si>
    <t>BW005</t>
  </si>
  <si>
    <t>BW004</t>
  </si>
  <si>
    <t>BW003</t>
  </si>
  <si>
    <t>MD093</t>
  </si>
  <si>
    <t>MD092</t>
  </si>
  <si>
    <t>MD091</t>
  </si>
  <si>
    <t>MD090</t>
  </si>
  <si>
    <t>MD077</t>
  </si>
  <si>
    <t>MD076</t>
  </si>
  <si>
    <t>MD075</t>
  </si>
  <si>
    <t>MD074</t>
  </si>
  <si>
    <t>MD073</t>
  </si>
  <si>
    <t>MD071</t>
  </si>
  <si>
    <t>MD070</t>
  </si>
  <si>
    <t>MD068</t>
  </si>
  <si>
    <t>MD067</t>
  </si>
  <si>
    <t>MD066</t>
  </si>
  <si>
    <t>MD061</t>
  </si>
  <si>
    <t>MD060</t>
  </si>
  <si>
    <t>MD058</t>
  </si>
  <si>
    <t>MD057</t>
  </si>
  <si>
    <t>MD056</t>
  </si>
  <si>
    <t>MD055</t>
  </si>
  <si>
    <t>MD054</t>
  </si>
  <si>
    <t>MD053</t>
  </si>
  <si>
    <t>MD052</t>
  </si>
  <si>
    <t>MD051</t>
  </si>
  <si>
    <t>MD049</t>
  </si>
  <si>
    <t>MD048</t>
  </si>
  <si>
    <t>MD047</t>
  </si>
  <si>
    <t>MD046</t>
  </si>
  <si>
    <t>MD045</t>
  </si>
  <si>
    <t>MD044</t>
  </si>
  <si>
    <t>MD043</t>
  </si>
  <si>
    <t>MD042</t>
  </si>
  <si>
    <t>MD041</t>
  </si>
  <si>
    <t>MD040</t>
  </si>
  <si>
    <t>MD027</t>
  </si>
  <si>
    <t>MD026</t>
  </si>
  <si>
    <t>MD025</t>
  </si>
  <si>
    <t>MD021</t>
  </si>
  <si>
    <t>MD020</t>
  </si>
  <si>
    <t>MD018</t>
  </si>
  <si>
    <t>MD017</t>
  </si>
  <si>
    <t>MD011</t>
  </si>
  <si>
    <t>MD010</t>
  </si>
  <si>
    <t>MD008</t>
  </si>
  <si>
    <t>MD007</t>
  </si>
  <si>
    <t>MD006</t>
  </si>
  <si>
    <t>Olson et al. 1999 https://ags.aer.ca/publication/spe-008</t>
  </si>
  <si>
    <t>Dunn et al. 2021 https://doi.org/10.3389/feart.2021.669476</t>
  </si>
  <si>
    <t>MM016</t>
  </si>
  <si>
    <t>Munyi Member, Corcoran Formation, Roper Group, Northern Territory, Australia</t>
  </si>
  <si>
    <t>MM014</t>
  </si>
  <si>
    <t>MM012</t>
  </si>
  <si>
    <t>MM011</t>
  </si>
  <si>
    <t>MM008</t>
  </si>
  <si>
    <t>MM007</t>
  </si>
  <si>
    <t>MM006</t>
  </si>
  <si>
    <t>MM005</t>
  </si>
  <si>
    <t>MM004</t>
  </si>
  <si>
    <t>11Y169</t>
  </si>
  <si>
    <t>11Y168</t>
  </si>
  <si>
    <t>11Y167</t>
  </si>
  <si>
    <t>11Y166</t>
  </si>
  <si>
    <t>11Y165</t>
  </si>
  <si>
    <t>11Y164</t>
  </si>
  <si>
    <t>11Y163</t>
  </si>
  <si>
    <t>11Y162</t>
  </si>
  <si>
    <t>11Y161</t>
  </si>
  <si>
    <t>11Y160</t>
  </si>
  <si>
    <t>11Y159</t>
  </si>
  <si>
    <t>11Y158</t>
  </si>
  <si>
    <t>11Y157</t>
  </si>
  <si>
    <t>11Y156</t>
  </si>
  <si>
    <t>11Y155</t>
  </si>
  <si>
    <t>11Y154</t>
  </si>
  <si>
    <t>11Y153</t>
  </si>
  <si>
    <t>11Y152</t>
  </si>
  <si>
    <t>11Y151</t>
  </si>
  <si>
    <t>11Y150</t>
  </si>
  <si>
    <t>11Y149</t>
  </si>
  <si>
    <t>11Y148</t>
  </si>
  <si>
    <t>11Y147</t>
  </si>
  <si>
    <t>11Y146</t>
  </si>
  <si>
    <t>11Y145</t>
  </si>
  <si>
    <t>11Y144</t>
  </si>
  <si>
    <t>11Y143</t>
  </si>
  <si>
    <t>11Y142</t>
  </si>
  <si>
    <t>11Y140</t>
  </si>
  <si>
    <t>11Y139</t>
  </si>
  <si>
    <t>11Y138</t>
  </si>
  <si>
    <t>11Y137</t>
  </si>
  <si>
    <t>11Y136</t>
  </si>
  <si>
    <t>11Y135</t>
  </si>
  <si>
    <t>11Y134</t>
  </si>
  <si>
    <t>11Y133</t>
  </si>
  <si>
    <t>11Y132</t>
  </si>
  <si>
    <t>11Y131</t>
  </si>
  <si>
    <t>11Y130</t>
  </si>
  <si>
    <t>11Y129</t>
  </si>
  <si>
    <t>11Y128</t>
  </si>
  <si>
    <t>11Y127</t>
  </si>
  <si>
    <t>11Y126</t>
  </si>
  <si>
    <t>11Y125</t>
  </si>
  <si>
    <t>11Y124</t>
  </si>
  <si>
    <t>11Y123</t>
  </si>
  <si>
    <t>11Y122</t>
  </si>
  <si>
    <t>11Y121</t>
  </si>
  <si>
    <t>11Y120</t>
  </si>
  <si>
    <t>11Y119</t>
  </si>
  <si>
    <t>11Y118</t>
  </si>
  <si>
    <t>11Y117</t>
  </si>
  <si>
    <t>11Y116</t>
  </si>
  <si>
    <t>11Y115</t>
  </si>
  <si>
    <t>11Y114</t>
  </si>
  <si>
    <t>11Y113</t>
  </si>
  <si>
    <t>11Y112</t>
  </si>
  <si>
    <t>11Y111</t>
  </si>
  <si>
    <t>11Y110</t>
  </si>
  <si>
    <t>11Y109</t>
  </si>
  <si>
    <t>11Y108</t>
  </si>
  <si>
    <t>11Y107</t>
  </si>
  <si>
    <t>11Y106</t>
  </si>
  <si>
    <t>11Y105</t>
  </si>
  <si>
    <t>11Y104</t>
  </si>
  <si>
    <t>11Y103</t>
  </si>
  <si>
    <t>11Y102</t>
  </si>
  <si>
    <t>11Y101</t>
  </si>
  <si>
    <t>11Y100</t>
  </si>
  <si>
    <t>11Y099</t>
  </si>
  <si>
    <t>11Y098</t>
  </si>
  <si>
    <t>11Y097</t>
  </si>
  <si>
    <t>11Y096</t>
  </si>
  <si>
    <t>11Y095</t>
  </si>
  <si>
    <t>11Y094</t>
  </si>
  <si>
    <t>11Y093</t>
  </si>
  <si>
    <t>11Y092</t>
  </si>
  <si>
    <t>11Y091</t>
  </si>
  <si>
    <t>11Y090</t>
  </si>
  <si>
    <t>11Y089</t>
  </si>
  <si>
    <t>11Y088</t>
  </si>
  <si>
    <t>11Y087</t>
  </si>
  <si>
    <t>11Y084</t>
  </si>
  <si>
    <t>11Y083</t>
  </si>
  <si>
    <t>11Y082</t>
  </si>
  <si>
    <t>11Y081</t>
  </si>
  <si>
    <t>11Y080</t>
  </si>
  <si>
    <t>11Y079</t>
  </si>
  <si>
    <t>11Y078</t>
  </si>
  <si>
    <t>11Y077</t>
  </si>
  <si>
    <t>11Y076</t>
  </si>
  <si>
    <t>11Y075</t>
  </si>
  <si>
    <t>11Y074</t>
  </si>
  <si>
    <t>11Y073</t>
  </si>
  <si>
    <t>11Y072</t>
  </si>
  <si>
    <t>11Y071</t>
  </si>
  <si>
    <t>11Y070</t>
  </si>
  <si>
    <t>11Y069</t>
  </si>
  <si>
    <t>11Y068</t>
  </si>
  <si>
    <t>11Y065</t>
  </si>
  <si>
    <t>11Y064</t>
  </si>
  <si>
    <t>11Y062</t>
  </si>
  <si>
    <t>11Y059</t>
  </si>
  <si>
    <t>11Y058</t>
  </si>
  <si>
    <t>11Y057</t>
  </si>
  <si>
    <t>11Y056</t>
  </si>
  <si>
    <t>11Y055</t>
  </si>
  <si>
    <t>11Y054</t>
  </si>
  <si>
    <t>11Y053</t>
  </si>
  <si>
    <t>11Y052</t>
  </si>
  <si>
    <t>11Y051</t>
  </si>
  <si>
    <t>11Y050</t>
  </si>
  <si>
    <t>11Y048</t>
  </si>
  <si>
    <t>11Y046</t>
  </si>
  <si>
    <t>11Y045</t>
  </si>
  <si>
    <t>11Y044</t>
  </si>
  <si>
    <t>11Y043</t>
  </si>
  <si>
    <t>11Y042</t>
  </si>
  <si>
    <t>11Y041</t>
  </si>
  <si>
    <t>11Y040</t>
  </si>
  <si>
    <t>11Y039</t>
  </si>
  <si>
    <t>11Y038</t>
  </si>
  <si>
    <t>11Y037</t>
  </si>
  <si>
    <t>11Y036</t>
  </si>
  <si>
    <t>11Y035</t>
  </si>
  <si>
    <t>11Y034</t>
  </si>
  <si>
    <t>11Y033</t>
  </si>
  <si>
    <t>11Y032</t>
  </si>
  <si>
    <t>11Y030</t>
  </si>
  <si>
    <t>11Y027</t>
  </si>
  <si>
    <t>11Y026</t>
  </si>
  <si>
    <t>11Y025</t>
  </si>
  <si>
    <t>11Y024</t>
  </si>
  <si>
    <t>11Y023</t>
  </si>
  <si>
    <t>11Y021</t>
  </si>
  <si>
    <t>11Y016</t>
  </si>
  <si>
    <t>11Y015</t>
  </si>
  <si>
    <t>11Y014</t>
  </si>
  <si>
    <t>11Y012</t>
  </si>
  <si>
    <t>11Y011</t>
  </si>
  <si>
    <t>11Y010</t>
  </si>
  <si>
    <t>11Y009</t>
  </si>
  <si>
    <t>11Y008</t>
  </si>
  <si>
    <t>11Y007</t>
  </si>
  <si>
    <t>11Y006</t>
  </si>
  <si>
    <t>11Y005</t>
  </si>
  <si>
    <t>11Y004</t>
  </si>
  <si>
    <t>11Y002</t>
  </si>
  <si>
    <t>11Y001</t>
  </si>
  <si>
    <t>Ryall &amp; Lewis 2012 Roper River Iron Ore Project EL 26412 https://geoscience.nt.gov.au/gemis/ntgsjspui/handle/1/89320</t>
  </si>
  <si>
    <t>Fanning 1999 CR1999-0303 https://geoscience.nt.gov.au/gemis/ntgsjspui/handle/1/67521</t>
  </si>
  <si>
    <t>Lin et al. 2019 https://doi.org/10.1016/j.gr.2019.06.004</t>
  </si>
  <si>
    <t>Li et al. 2021 https://doi.org/10.1016/j.marpetgeo.2021.105137</t>
  </si>
  <si>
    <t>Li &amp; Zhu 2012 doi: 1000-0569/2012/028(09)-2903-11</t>
  </si>
  <si>
    <t>Tang et al. 2022 https://doi.org/10.1016/j.precamres.2021.106554</t>
  </si>
  <si>
    <t>SC1</t>
  </si>
  <si>
    <t>Palumbo-Roe et al. 2005 https://doi.org/10.1007/s10653-005-0128-1</t>
  </si>
  <si>
    <t>SC2</t>
  </si>
  <si>
    <t>SC3</t>
  </si>
  <si>
    <t>SC4</t>
  </si>
  <si>
    <t>SC5</t>
  </si>
  <si>
    <t>SC6</t>
  </si>
  <si>
    <t>SC7</t>
  </si>
  <si>
    <t>SC8</t>
  </si>
  <si>
    <t>SC9</t>
  </si>
  <si>
    <t>SC11</t>
  </si>
  <si>
    <t>SC12</t>
  </si>
  <si>
    <t>57-GF-10</t>
  </si>
  <si>
    <t>57-GF-10B</t>
  </si>
  <si>
    <t>58-GF-266</t>
  </si>
  <si>
    <t>58-GF-271</t>
  </si>
  <si>
    <t>58-GF-273</t>
  </si>
  <si>
    <t>58-GF-275</t>
  </si>
  <si>
    <t>66-GF-96</t>
  </si>
  <si>
    <t>66-GF-100</t>
  </si>
  <si>
    <t>66-GF-80A</t>
  </si>
  <si>
    <t>66-GF-80B</t>
  </si>
  <si>
    <t>66-GF-82</t>
  </si>
  <si>
    <t>Mary River Group iron formation, Baffin Island, Nunavut, Canada</t>
  </si>
  <si>
    <t>64GF36</t>
  </si>
  <si>
    <t>64GF38</t>
  </si>
  <si>
    <t>64GF46</t>
  </si>
  <si>
    <t>64GF48</t>
  </si>
  <si>
    <t>64GF49</t>
  </si>
  <si>
    <t>64GF51A</t>
  </si>
  <si>
    <t>64GF51B</t>
  </si>
  <si>
    <t>64GF59</t>
  </si>
  <si>
    <t>64GF61A</t>
  </si>
  <si>
    <t>64GF61B</t>
  </si>
  <si>
    <t>64GF69</t>
  </si>
  <si>
    <t>64GF70</t>
  </si>
  <si>
    <t>64GF71A</t>
  </si>
  <si>
    <t>64GF71B</t>
  </si>
  <si>
    <t>64GF72</t>
  </si>
  <si>
    <t>64GF73A</t>
  </si>
  <si>
    <t>64GF74</t>
  </si>
  <si>
    <t>64GF76</t>
  </si>
  <si>
    <t>64GF77</t>
  </si>
  <si>
    <t>64GF78</t>
  </si>
  <si>
    <t>BIML(5)</t>
  </si>
  <si>
    <t>DAFE11</t>
  </si>
  <si>
    <t>DAFE14</t>
  </si>
  <si>
    <t>DAFE15</t>
  </si>
  <si>
    <t>65GF6</t>
  </si>
  <si>
    <t>65GF7</t>
  </si>
  <si>
    <t>65GF8</t>
  </si>
  <si>
    <t>65GF10</t>
  </si>
  <si>
    <t>65GF11</t>
  </si>
  <si>
    <t>65GF17</t>
  </si>
  <si>
    <t>65GF18</t>
  </si>
  <si>
    <t>65GF19</t>
  </si>
  <si>
    <t>65GF25</t>
  </si>
  <si>
    <t>65GF26</t>
  </si>
  <si>
    <t>65GF27</t>
  </si>
  <si>
    <t>65GF31</t>
  </si>
  <si>
    <t>65GF32</t>
  </si>
  <si>
    <t>65GF33A</t>
  </si>
  <si>
    <t>65GF33B</t>
  </si>
  <si>
    <t>65GF33C</t>
  </si>
  <si>
    <t>65GF39</t>
  </si>
  <si>
    <t>65GF39A</t>
  </si>
  <si>
    <t>65GF40</t>
  </si>
  <si>
    <t>65GF41</t>
  </si>
  <si>
    <t>65GF41A</t>
  </si>
  <si>
    <t>65GF43</t>
  </si>
  <si>
    <t>65GF45A</t>
  </si>
  <si>
    <t>65GF45B</t>
  </si>
  <si>
    <t>65GF45D</t>
  </si>
  <si>
    <t>65GF45E</t>
  </si>
  <si>
    <t>65GF45F</t>
  </si>
  <si>
    <t>65GF45G</t>
  </si>
  <si>
    <t>65GF52</t>
  </si>
  <si>
    <t>65GF54</t>
  </si>
  <si>
    <t>65GF55</t>
  </si>
  <si>
    <t>65GF58</t>
  </si>
  <si>
    <t>65GF59</t>
  </si>
  <si>
    <t>65GF60</t>
  </si>
  <si>
    <t>65GF61</t>
  </si>
  <si>
    <t>65GF76</t>
  </si>
  <si>
    <t>65GF77</t>
  </si>
  <si>
    <t>65GF80</t>
  </si>
  <si>
    <t>65GF81</t>
  </si>
  <si>
    <t>65GF82</t>
  </si>
  <si>
    <t>65GF83</t>
  </si>
  <si>
    <t>65GF86</t>
  </si>
  <si>
    <t>65GF87</t>
  </si>
  <si>
    <t>65GF90</t>
  </si>
  <si>
    <t>65GF101</t>
  </si>
  <si>
    <t>65GF110</t>
  </si>
  <si>
    <t>65GF116</t>
  </si>
  <si>
    <t>65GF117</t>
  </si>
  <si>
    <t>65GF118B</t>
  </si>
  <si>
    <t>65GF119</t>
  </si>
  <si>
    <t>65GF120</t>
  </si>
  <si>
    <t>65GFM097</t>
  </si>
  <si>
    <t>65GFM101</t>
  </si>
  <si>
    <t>65GFM102</t>
  </si>
  <si>
    <t>65GFM106</t>
  </si>
  <si>
    <t>65GFM112</t>
  </si>
  <si>
    <t>65GFM113</t>
  </si>
  <si>
    <t>65GFM116</t>
  </si>
  <si>
    <t>65GFM117</t>
  </si>
  <si>
    <t>65GFM131</t>
  </si>
  <si>
    <t>65GFM132</t>
  </si>
  <si>
    <t>65GFM141</t>
  </si>
  <si>
    <t>65GFM147</t>
  </si>
  <si>
    <t>65GFN148</t>
  </si>
  <si>
    <t>65GFM187</t>
  </si>
  <si>
    <t>65GFM188</t>
  </si>
  <si>
    <t>65GF45H</t>
  </si>
  <si>
    <t>65GF79</t>
  </si>
  <si>
    <t>#20</t>
  </si>
  <si>
    <t>#40</t>
  </si>
  <si>
    <t>#80</t>
  </si>
  <si>
    <t>#100</t>
  </si>
  <si>
    <t>64GF52B</t>
  </si>
  <si>
    <t>Nepisiguit Falls IF, Tetagouche Group, Bathurst Supergroup, Heath Steele Belt, Bathurst Mining Camp, New Brunswick Canada</t>
  </si>
  <si>
    <t>Upper Minette ironstones, Giele Botter quarry, Mont-Saint-Martin Formation, Paris Basin, Differdange, Luxembourg</t>
  </si>
  <si>
    <t>LU17HC049</t>
  </si>
  <si>
    <t>LU17HC050</t>
  </si>
  <si>
    <t>LU17HC051</t>
  </si>
  <si>
    <t>LU17HC052</t>
  </si>
  <si>
    <t>LU17HC053</t>
  </si>
  <si>
    <t>LU17HC054</t>
  </si>
  <si>
    <t>Minette ironstones, Haard quarry, Mont-Saint-Martin Formation, Paris Basin, Dudelange, Luxembourg</t>
  </si>
  <si>
    <t>LU17HC079</t>
  </si>
  <si>
    <t>LU17HC080</t>
  </si>
  <si>
    <t>LU17HC081</t>
  </si>
  <si>
    <t>LU17HC082</t>
  </si>
  <si>
    <t>LU17HC084</t>
  </si>
  <si>
    <t>LU17HC087</t>
  </si>
  <si>
    <t>LU17HC088</t>
  </si>
  <si>
    <t>Lower Minette ironstones, Giele Botter quarry, Mont-Saint-Martin Formation, Paris Basin, Differdange, Luxembourg</t>
  </si>
  <si>
    <t>LU17HC036</t>
  </si>
  <si>
    <t>LU17HC037</t>
  </si>
  <si>
    <t>LU17HC038</t>
  </si>
  <si>
    <t>LU17HC039</t>
  </si>
  <si>
    <t>LU17HC040</t>
  </si>
  <si>
    <t>LU17HC041</t>
  </si>
  <si>
    <t>LU17HC042</t>
  </si>
  <si>
    <t>LU17HC043</t>
  </si>
  <si>
    <t>LU17HC044</t>
  </si>
  <si>
    <t>LU17HC045</t>
  </si>
  <si>
    <t>LU17HC046</t>
  </si>
  <si>
    <t>LU17HC047</t>
  </si>
  <si>
    <t>LU17HC057</t>
  </si>
  <si>
    <t>LU17HC059</t>
  </si>
  <si>
    <t>Claes et al. 2021 https://doi.org/10.1016/j.jhazmat.2020.124696</t>
  </si>
  <si>
    <t>Rudmin et al. 2019 https://doi.org/10.1016/j.marpetgeo.2018.11.023</t>
  </si>
  <si>
    <t>Slavgorod Formation (Kolpashevo Deposit), western Siberia, Russia</t>
  </si>
  <si>
    <t>Gan'kino Formation (Maastrichtian Kolpashevo Deposit), Western Siberia, Russia</t>
  </si>
  <si>
    <t>Gan'kino Formation (Campanian Kolpashevo Deposit), Western Siberia, Russia</t>
  </si>
  <si>
    <t>Slavgorod Formation (Santonian Kolpashevo Deposit), western Siberia, Russia</t>
  </si>
  <si>
    <t>Rudmin et al. 2020 https://doi.org/10.1186/s42501-019-0049-z</t>
  </si>
  <si>
    <t>Dominion Formation (Wabana ironstone), Bell Island Group, Newfoundland, Canada</t>
  </si>
  <si>
    <t>H</t>
  </si>
  <si>
    <t>I</t>
  </si>
  <si>
    <t>Scotia Formation (Wabana ironstone), Wabana Group, Newfoundland, Canada</t>
  </si>
  <si>
    <t>W</t>
  </si>
  <si>
    <t>Y</t>
  </si>
  <si>
    <t>Z</t>
  </si>
  <si>
    <t>Keefer  ironstone, Mifflintown Formation, Clinton Group, Pennsylvania, USA</t>
  </si>
  <si>
    <t>Red Mountain Formation, Appalachian Basin, USA</t>
  </si>
  <si>
    <t>2104YL-5.3m</t>
  </si>
  <si>
    <t>2104YL-4.8m</t>
  </si>
  <si>
    <t>2104YL-4m</t>
  </si>
  <si>
    <t>2104YL-3.3m</t>
  </si>
  <si>
    <t>2104YL-3m</t>
  </si>
  <si>
    <t>2104YL-2.85m</t>
  </si>
  <si>
    <t>2104YL-2.82m</t>
  </si>
  <si>
    <t>2104YL-2.80m</t>
  </si>
  <si>
    <t>2104YL-2.79m</t>
  </si>
  <si>
    <t>2104YL-2.78m</t>
  </si>
  <si>
    <t>2104YL-2.6m</t>
  </si>
  <si>
    <t>2104YL-2.5m</t>
  </si>
  <si>
    <t>2104YL-2m</t>
  </si>
  <si>
    <t>2104YL-1.2m</t>
  </si>
  <si>
    <t>2104YL-1.1m</t>
  </si>
  <si>
    <t>2104YL-1m</t>
  </si>
  <si>
    <t>2104YL-0m</t>
  </si>
  <si>
    <t>Griquatown IF, Asbestos Hills Subgroup, Ghaap Group, Transvaal Supergroup, Kaapvaal craton, South Africa</t>
  </si>
  <si>
    <t>Danielskuil Member, Griquatown IF, Asbestos Hills Subgroup, Ghaap Group, Transvaal Supergroup, Kaapvaal craton, South Africa</t>
  </si>
  <si>
    <t>Ouplaas Member, Kuruman IF, Asbestos Hills Subgroup, Ghaap Group, Transvaal Supergroup, Kaapvaal craton, South Africa</t>
  </si>
  <si>
    <t>Nelani Formation IF, Koegas Subgroup, Ghaap Group, Transvaal Supergroup, South Africa</t>
  </si>
  <si>
    <t>Alcott et al. 2022 https://doi.org/10.6084/m9.figshare.14186114.</t>
  </si>
  <si>
    <t>Heynskop Formation IF, Koegas Subgroup, Ghaap Group, Transvaal Supergroup, South Africa</t>
  </si>
  <si>
    <t>Naragas Formation IF, Koegas Subgroup, Ghaap Group, Transvaal Supergroup, South Africa</t>
  </si>
  <si>
    <t>Klein Naute Formation IF, Asbestos Hills Subgroup, Ghaap Group, Transvaal Supergroup, Kaapvaal craton, South Africa</t>
  </si>
  <si>
    <t>Kuruman IF, Asbestos Hills Subgroup, Ghaap Group, Transvaal Supergroup, Kaapvaal craton, South Africa</t>
  </si>
  <si>
    <t>Xikuangshan Formation, western Yangtze Block, South China</t>
  </si>
  <si>
    <t>LCP-1</t>
  </si>
  <si>
    <t>LCP-2</t>
  </si>
  <si>
    <t>LCP-3</t>
  </si>
  <si>
    <t>LCP-4</t>
  </si>
  <si>
    <t>LCP-5</t>
  </si>
  <si>
    <t>CP-2</t>
  </si>
  <si>
    <t>CP-3</t>
  </si>
  <si>
    <t>CP-4</t>
  </si>
  <si>
    <t>CP-5</t>
  </si>
  <si>
    <t>CP-8</t>
  </si>
  <si>
    <t>ZJP-3</t>
  </si>
  <si>
    <t>ZJP-5</t>
  </si>
  <si>
    <t>ZJP-6</t>
  </si>
  <si>
    <t>ZJP-7</t>
  </si>
  <si>
    <t>ZJP-8</t>
  </si>
  <si>
    <t>Zhou et al. 2023 https://doi.org/10.1016/j.jseaes.2023.105997</t>
  </si>
  <si>
    <t>Shetianqiao Formation, western Yangtze Block, South China</t>
  </si>
  <si>
    <t>DP-5</t>
  </si>
  <si>
    <t>DP-6</t>
  </si>
  <si>
    <t>DP-8B</t>
  </si>
  <si>
    <t>DP-9</t>
  </si>
  <si>
    <t>DP-12</t>
  </si>
  <si>
    <t>DP-27</t>
  </si>
  <si>
    <t>DP-30</t>
  </si>
  <si>
    <t>DP-32</t>
  </si>
  <si>
    <t>DP-33</t>
  </si>
  <si>
    <t>DP-34</t>
  </si>
  <si>
    <t>DP-36</t>
  </si>
  <si>
    <t>TH-4</t>
  </si>
  <si>
    <t>TH-5</t>
  </si>
  <si>
    <t>Kawame ferromanganese deposit, Nedamo Belt, Northeast Japan</t>
  </si>
  <si>
    <t>KW-01</t>
  </si>
  <si>
    <t>Kuwahara et al. 2022 https://doi.org/10.1016/j.gloplacha.2022.103920</t>
  </si>
  <si>
    <t>KW-02</t>
  </si>
  <si>
    <t>KW-03</t>
  </si>
  <si>
    <t>KW-05A</t>
  </si>
  <si>
    <t>KW-06</t>
  </si>
  <si>
    <t>KW-08A</t>
  </si>
  <si>
    <t>KW-10A</t>
  </si>
  <si>
    <t>KW-11A</t>
  </si>
  <si>
    <t>KW-12</t>
  </si>
  <si>
    <t>KW-14A</t>
  </si>
  <si>
    <t>KW-15A</t>
  </si>
  <si>
    <t>KW-16A</t>
  </si>
  <si>
    <t>KW-18A</t>
  </si>
  <si>
    <t>KW-21</t>
  </si>
  <si>
    <t>KW-24A</t>
  </si>
  <si>
    <t>KW-25A</t>
  </si>
  <si>
    <t>Tongshan BIF, Sushui Group, Zhongtiao region, North China Craton</t>
  </si>
  <si>
    <t>XXG1-1–3</t>
  </si>
  <si>
    <t>Xie et al. 2024 https://doi.org/10.1016/j.oregeorev.2023.105845</t>
  </si>
  <si>
    <t>XXG1-3–2</t>
  </si>
  <si>
    <t>XXG1-2–2</t>
  </si>
  <si>
    <t>XXG1-2–3</t>
  </si>
  <si>
    <t>BBG4-6</t>
  </si>
  <si>
    <t>XXG1-2–6</t>
  </si>
  <si>
    <t>XXG1-1–4</t>
  </si>
  <si>
    <t>XXG1-1–1</t>
  </si>
  <si>
    <t>XXG1-2–4</t>
  </si>
  <si>
    <t>Zhaigou BIF, Fuping Complex, North China Craton</t>
  </si>
  <si>
    <t>21FP-21B</t>
  </si>
  <si>
    <t>Zeng et al. 2023 https://doi.org/10.1016/j.oregeorev.2023.105314</t>
  </si>
  <si>
    <t>21FP-30</t>
  </si>
  <si>
    <t>21FP-33</t>
  </si>
  <si>
    <t>Jiapigou IF, Zhulongguan Group, North Qilian, northwestern China</t>
  </si>
  <si>
    <t>Lisakovsk ironstone, Chegan Formation, Turgay Basin, Kazakhstan</t>
  </si>
  <si>
    <t>Rudmin et al. 2021 https://doi.org/10.1016/j.oregeorev.2021.104391</t>
  </si>
  <si>
    <t>Kunda Oolite Bed, Sillaoru Formation, Estonia and Russia</t>
  </si>
  <si>
    <t>V98</t>
  </si>
  <si>
    <t>Sturesson et al. 1999 https://doi.org/10.1016/S0037-0738(98)00112-2</t>
  </si>
  <si>
    <t>R10a</t>
  </si>
  <si>
    <t>R10b</t>
  </si>
  <si>
    <t>R10c</t>
  </si>
  <si>
    <t>R12a</t>
  </si>
  <si>
    <t>R12b</t>
  </si>
  <si>
    <t>R12c</t>
  </si>
  <si>
    <t>R13a</t>
  </si>
  <si>
    <t>R13b</t>
  </si>
  <si>
    <t>R13c</t>
  </si>
  <si>
    <t>Socheong Formation ironstone, Sangwon Supergroup, Pyeongnam Basin, Republic of Korea</t>
  </si>
  <si>
    <t>23SCD-03B</t>
  </si>
  <si>
    <t>Yun et al. 2024 https://doi.org/10.3390/min14010059</t>
  </si>
  <si>
    <t>Nova Aurora Formation, Macaúbas Group, southeast Brazil</t>
  </si>
  <si>
    <t>FV-018</t>
  </si>
  <si>
    <t>Vilela et al. 2021 https://doi.org/10.1016/j.jsames.2021.103614</t>
  </si>
  <si>
    <t>FV-019</t>
  </si>
  <si>
    <t>FV-020</t>
  </si>
  <si>
    <t>FV-021</t>
  </si>
  <si>
    <t>FV-022</t>
  </si>
  <si>
    <t>2156 - A*</t>
  </si>
  <si>
    <t>2120 - A*</t>
  </si>
  <si>
    <t>2120 - B*</t>
  </si>
  <si>
    <t>FS25*</t>
  </si>
  <si>
    <t>2091*</t>
  </si>
  <si>
    <t>2570*</t>
  </si>
  <si>
    <t>B7F50AM4 - B*</t>
  </si>
  <si>
    <t>B7F57AM2*</t>
  </si>
  <si>
    <t>FV-086</t>
  </si>
  <si>
    <t>FV-087</t>
  </si>
  <si>
    <t>FV-088</t>
  </si>
  <si>
    <t>FV-089</t>
  </si>
  <si>
    <t>FV-090</t>
  </si>
  <si>
    <t>FV-091</t>
  </si>
  <si>
    <t>FV-092</t>
  </si>
  <si>
    <t>FV-093</t>
  </si>
  <si>
    <t>FV-094</t>
  </si>
  <si>
    <t>FV-095</t>
  </si>
  <si>
    <t>FV-041</t>
  </si>
  <si>
    <t>FV-096</t>
  </si>
  <si>
    <t>FV-097</t>
  </si>
  <si>
    <t>FV-040</t>
  </si>
  <si>
    <t>FS07 A-1*</t>
  </si>
  <si>
    <t>B7F75AM6*</t>
  </si>
  <si>
    <t>B7F50AM5*</t>
  </si>
  <si>
    <t>Tanggamus BIF, Lampung Province, South Sumatra</t>
  </si>
  <si>
    <t>A1</t>
  </si>
  <si>
    <t>Subandrio &amp; Tabri 2006 Geoaplika</t>
  </si>
  <si>
    <t>A2</t>
  </si>
  <si>
    <t>A3</t>
  </si>
  <si>
    <t>A5</t>
  </si>
  <si>
    <t>A6</t>
  </si>
  <si>
    <t>A7</t>
  </si>
  <si>
    <t>A8</t>
  </si>
  <si>
    <t>KC-A1</t>
  </si>
  <si>
    <t>KC-A2</t>
  </si>
  <si>
    <t>KC-B2</t>
  </si>
  <si>
    <t>GDN- 02</t>
  </si>
  <si>
    <t>GK-1</t>
  </si>
  <si>
    <t>FJB</t>
  </si>
  <si>
    <t>BR- 19</t>
  </si>
  <si>
    <t>BR-3B</t>
  </si>
  <si>
    <t>Kukeate IF, Wenquangou Group, Western Kunlun orogenic belt, China</t>
  </si>
  <si>
    <t>Gongchangling BIF, Cigou Formation, Anshan Group, China</t>
  </si>
  <si>
    <t>Mq1</t>
  </si>
  <si>
    <t>Wang et al. 2014 https://doi.org/10.1016/j.oregeorev.2013.09.013</t>
  </si>
  <si>
    <t>Mq2</t>
  </si>
  <si>
    <t>Mq4</t>
  </si>
  <si>
    <t>Mq5</t>
  </si>
  <si>
    <t>Mq6</t>
  </si>
  <si>
    <t>Manamedu complex BIF, Cauvery Suture Zone, Southern India</t>
  </si>
  <si>
    <t>MN59</t>
  </si>
  <si>
    <t>Yellappa et al. 2016 https://doi.org/10.1016/j.oregeorev.2015.05.002</t>
  </si>
  <si>
    <t>MN51B</t>
  </si>
  <si>
    <t>MN59A</t>
  </si>
  <si>
    <t>MN59D</t>
  </si>
  <si>
    <t>Babina BIF, Bundelkhand Craton, Central India</t>
  </si>
  <si>
    <t>BL-52</t>
  </si>
  <si>
    <t>Singh &amp; Slabunov 2015 J. of Economic Geol. and Georesource Management</t>
  </si>
  <si>
    <t>BL-36</t>
  </si>
  <si>
    <t>SB-21</t>
  </si>
  <si>
    <t>BL-44</t>
  </si>
  <si>
    <t>BL-47</t>
  </si>
  <si>
    <t>Ba12-29/1</t>
  </si>
  <si>
    <t>Slabunov et al. 2024 https://doi.org/10.1016/j.precamres.2023.107254</t>
  </si>
  <si>
    <t>Ba-42/2</t>
  </si>
  <si>
    <t>Ba-42/1</t>
  </si>
  <si>
    <t>BA15-1/1</t>
  </si>
  <si>
    <t>BU17-39/1А</t>
  </si>
  <si>
    <t>BU17-39/2А</t>
  </si>
  <si>
    <t>BU17-39/3</t>
  </si>
  <si>
    <t>BU17-39/4</t>
  </si>
  <si>
    <t>BU17-40/1</t>
  </si>
  <si>
    <t>Mauranipura BIF, Bundelkhand Craton, Central India</t>
  </si>
  <si>
    <t>E-Ma15-5/1</t>
  </si>
  <si>
    <t>E-Ma15-5/2</t>
  </si>
  <si>
    <t>E-Ma15-10/1</t>
  </si>
  <si>
    <t>E-Ma15-10/2</t>
  </si>
  <si>
    <t>E-Ma15-10/3</t>
  </si>
  <si>
    <t>E-Ma15-17/2</t>
  </si>
  <si>
    <t>E-Ma15-19/1</t>
  </si>
  <si>
    <t>E-Ma15-20/1</t>
  </si>
  <si>
    <t>M-3/1</t>
  </si>
  <si>
    <t>E-Ma15-22/1</t>
  </si>
  <si>
    <t>E-Ma15-22/2</t>
  </si>
  <si>
    <t>M-9/1</t>
  </si>
  <si>
    <t>Girar BIF, Bundelkhand Craton, Central India</t>
  </si>
  <si>
    <t>E-GE15-8/1</t>
  </si>
  <si>
    <t>E-GE15-8/2</t>
  </si>
  <si>
    <t>E-GE15-8/3</t>
  </si>
  <si>
    <t>E-GE15-8/4</t>
  </si>
  <si>
    <t>E-GE15-11/6</t>
  </si>
  <si>
    <t>E-GE15-22/1</t>
  </si>
  <si>
    <t>E-GE15-22/2</t>
  </si>
  <si>
    <t>E-GE15-22/4</t>
  </si>
  <si>
    <t>E-GE15-23/2</t>
  </si>
  <si>
    <t>E-GE15-24/1</t>
  </si>
  <si>
    <t>E-GE15-24/2</t>
  </si>
  <si>
    <t>E-GE15-24/3</t>
  </si>
  <si>
    <t>E-GE15-27/1</t>
  </si>
  <si>
    <t>E-GE15-29/1</t>
  </si>
  <si>
    <t>E-GE15-29/5</t>
  </si>
  <si>
    <t>E-GE15-30/1</t>
  </si>
  <si>
    <t>E-GE15-30/2</t>
  </si>
  <si>
    <t>E-GE15-30/3</t>
  </si>
  <si>
    <t>E-GE15-31/1</t>
  </si>
  <si>
    <t>E-GE15-32/1</t>
  </si>
  <si>
    <t>E-La-9/1</t>
  </si>
  <si>
    <t>E-La-9/2</t>
  </si>
  <si>
    <t>E-La-9/2A</t>
  </si>
  <si>
    <t>E-La-9/3</t>
  </si>
  <si>
    <t>Nurra ironstones, northwest Sardinia, Italy</t>
  </si>
  <si>
    <t>NOISI</t>
  </si>
  <si>
    <t>Franceschelli et al. 2000 https://doi.org/10.1007/s007100070024</t>
  </si>
  <si>
    <t>NO!S3</t>
  </si>
  <si>
    <t>NOIS5</t>
  </si>
  <si>
    <t>NOIS7</t>
  </si>
  <si>
    <t>NOIS12</t>
  </si>
  <si>
    <t>NOIS!6</t>
  </si>
  <si>
    <t>NOJS20</t>
  </si>
  <si>
    <t>NOJS21</t>
  </si>
  <si>
    <t>NOIS22</t>
  </si>
  <si>
    <t>NOIS27</t>
  </si>
  <si>
    <t>NOIS28</t>
  </si>
  <si>
    <t>NOIS46</t>
  </si>
  <si>
    <t>NO!S49</t>
  </si>
  <si>
    <t>NOIS50</t>
  </si>
  <si>
    <t>N01S54</t>
  </si>
  <si>
    <t>N01S55</t>
  </si>
  <si>
    <t>NOIS56</t>
  </si>
  <si>
    <t>NO!S58</t>
  </si>
  <si>
    <t>NO!S59</t>
  </si>
  <si>
    <t>N01S60</t>
  </si>
  <si>
    <t>NOIS61</t>
  </si>
  <si>
    <t>NOIS62</t>
  </si>
  <si>
    <t>NOIS63</t>
  </si>
  <si>
    <t>NOIS64</t>
  </si>
  <si>
    <t>Zamora stratiform magnetite deposits, northwestern Iberian Peninsula, Spain</t>
  </si>
  <si>
    <t>Latedo</t>
  </si>
  <si>
    <t>Fernández &amp; Moro 1998 https://doi.org/10.1007/s001260050176</t>
  </si>
  <si>
    <t>Villarino</t>
  </si>
  <si>
    <t>San Mamed</t>
  </si>
  <si>
    <t>Santa Ana</t>
  </si>
  <si>
    <t>Vivinera</t>
  </si>
  <si>
    <t>Berm.</t>
  </si>
  <si>
    <t>Cerezal</t>
  </si>
  <si>
    <t>Villaflor</t>
  </si>
  <si>
    <t>Zamora</t>
  </si>
  <si>
    <t>Fernández et al. 1998 https://doi.org/10.2110/jsr.68.53</t>
  </si>
  <si>
    <t>Zamora ironstones, Iberian Massif, Spain</t>
  </si>
  <si>
    <t>Šárka Formation, Prague Basin, Czech Republic</t>
  </si>
  <si>
    <t>Kimberley 1989 https://doi.org/10.1016/0169-1368(89)90003-6</t>
  </si>
  <si>
    <t>Neda Formation, midwestern USA</t>
  </si>
  <si>
    <t>Qidashan BIF, Anshan Group, North China Craton</t>
  </si>
  <si>
    <t>Q2-1</t>
  </si>
  <si>
    <t>Wang et al. 2024 https://doi.org/10.1007/s00126-024-01245-8</t>
  </si>
  <si>
    <t>Q2-2</t>
  </si>
  <si>
    <t>Q2-3</t>
  </si>
  <si>
    <t>Q3-1</t>
  </si>
  <si>
    <t>Q3-2</t>
  </si>
  <si>
    <t>Q4-1</t>
  </si>
  <si>
    <t>Q4-1r</t>
  </si>
  <si>
    <t>Q4-2</t>
  </si>
  <si>
    <t>Q7-1</t>
  </si>
  <si>
    <t>Q10-1</t>
  </si>
  <si>
    <t>Q10-2</t>
  </si>
  <si>
    <t>Q13-2</t>
  </si>
  <si>
    <t>14LS-1</t>
  </si>
  <si>
    <t>Lan &amp; Long 2023 10.1016/j.oregeorev.2023.105424</t>
  </si>
  <si>
    <t>14LS-3</t>
  </si>
  <si>
    <t>14LS-4</t>
  </si>
  <si>
    <t>14LS-60</t>
  </si>
  <si>
    <t>14LS-62</t>
  </si>
  <si>
    <t>14LS-65</t>
  </si>
  <si>
    <t>14LS-68</t>
  </si>
  <si>
    <t>14LS-69</t>
  </si>
  <si>
    <t>Tieshanling Formation BIF, Taihua Group, Lushan County, Henan Province, North China Craton</t>
  </si>
  <si>
    <t>Dresser Formation jaspilites, North Pole region, Pilbara Craton, Western Australia</t>
  </si>
  <si>
    <t>18DR-1B</t>
  </si>
  <si>
    <t>MINE 2.1-B</t>
  </si>
  <si>
    <t>MINE 2.1-C</t>
  </si>
  <si>
    <t>MINE 2.1-E</t>
  </si>
  <si>
    <t>18DR-4A</t>
  </si>
  <si>
    <t>Johnson et al. 2022 https://doi.org/10.1016/j.earscirev.2022.103992</t>
  </si>
  <si>
    <t>FD55 280.90_96</t>
  </si>
  <si>
    <t>Rego et al. 2023 https://doi.org/10.1093/pnasnexus/pgad025</t>
  </si>
  <si>
    <t>FD55 295.75_85</t>
  </si>
  <si>
    <t>FD55 311.75_80</t>
  </si>
  <si>
    <t>FD55 331.04_09</t>
  </si>
  <si>
    <t>FD55 356.76_78</t>
  </si>
  <si>
    <t>FD55 369.96_370.02</t>
  </si>
  <si>
    <t>FD55 384.40_46</t>
  </si>
  <si>
    <t>FD55 399.70_77</t>
  </si>
  <si>
    <t>FD55 414.17_22</t>
  </si>
  <si>
    <t>FD55 426.07_15</t>
  </si>
  <si>
    <t>FD55 438.93_99</t>
  </si>
  <si>
    <t>FD55 495.87_90</t>
  </si>
  <si>
    <t>FD55 503.22_30</t>
  </si>
  <si>
    <t>Ujaraaluk BIF, Nuvvuagittuq greenstone belt, Canada</t>
  </si>
  <si>
    <t>Nuvvuagittuq greenstone belt BIF, Canada</t>
  </si>
  <si>
    <t>PC-272</t>
  </si>
  <si>
    <t>PC-336</t>
  </si>
  <si>
    <t>Bindeman &amp; O'Neil 2022 https://doi.org/10.1016/j.epsl.2022.117539</t>
  </si>
  <si>
    <t>T7</t>
  </si>
  <si>
    <t>Baioumy 2007 https://doi.org/10.1016/j.chemer.2004.10.002</t>
  </si>
  <si>
    <t>T7-</t>
  </si>
  <si>
    <t>T6-</t>
  </si>
  <si>
    <t>Tiancheng hydrothermal field, SW Indian Ridge</t>
  </si>
  <si>
    <t>D87F</t>
  </si>
  <si>
    <t>Li et al. 2024 https://doi.org/10.1029/2023GC011185</t>
  </si>
  <si>
    <t>D87B</t>
  </si>
  <si>
    <t>Tianzhou hydrothermal field, SW Indian Ridge</t>
  </si>
  <si>
    <t>D88-1F</t>
  </si>
  <si>
    <t>D88-2F</t>
  </si>
  <si>
    <t>Longqi hydrothermal field, SW Indian Ridge</t>
  </si>
  <si>
    <t>D89F</t>
  </si>
  <si>
    <t>D90S</t>
  </si>
  <si>
    <t>D93F</t>
  </si>
  <si>
    <t>D93M</t>
  </si>
  <si>
    <t>D94S</t>
  </si>
  <si>
    <t>D95-1OF</t>
  </si>
  <si>
    <t>D95-1M</t>
  </si>
  <si>
    <t>D95-3F</t>
  </si>
  <si>
    <t>D95-3M</t>
  </si>
  <si>
    <t>D97-1F</t>
  </si>
  <si>
    <t>D97-2F</t>
  </si>
  <si>
    <t>D97-3F</t>
  </si>
  <si>
    <t>D98F</t>
  </si>
  <si>
    <t>D100F</t>
  </si>
  <si>
    <t>D100M</t>
  </si>
  <si>
    <t>Dzhigiat Formation ironstones, Labino-Malkin zone, North-West Caucasus, Russia</t>
  </si>
  <si>
    <t>Xa</t>
  </si>
  <si>
    <t>Vb</t>
  </si>
  <si>
    <t>Va</t>
  </si>
  <si>
    <t>Yang et al. 2022 https://doi.org/10.1111/gbi.12518</t>
  </si>
  <si>
    <t>Li et al. 2018 https://doi.org/10.1038/s41598-018-28187-2</t>
  </si>
  <si>
    <t>Bulunkuole Group BIF, Taxkorgan terrane, West Kunlun orogenic belt, north China</t>
  </si>
  <si>
    <t>Iron Hill IF, Taibi Group, Abitibi Greenstone Belt, Québec, Canada</t>
  </si>
  <si>
    <t>BAR-11-1</t>
  </si>
  <si>
    <t>Taner &amp; Chemam 2015 https://doi.org/10.1016/j.oregeorev.2015.03.016</t>
  </si>
  <si>
    <t>BAR-11-2</t>
  </si>
  <si>
    <t>BAR-11-5</t>
  </si>
  <si>
    <t>BAR-11-7</t>
  </si>
  <si>
    <t>BAR-11-13</t>
  </si>
  <si>
    <t>BAR-11-14</t>
  </si>
  <si>
    <t>BAR-11-18</t>
  </si>
  <si>
    <t>BAR-11-21</t>
  </si>
  <si>
    <t>BAR-11-32</t>
  </si>
  <si>
    <t>Trench</t>
  </si>
  <si>
    <t>Wernecke Breccia BIF, Yukon, Canada</t>
  </si>
  <si>
    <t xml:space="preserve">a </t>
  </si>
  <si>
    <t xml:space="preserve">b </t>
  </si>
  <si>
    <t xml:space="preserve">c </t>
  </si>
  <si>
    <t xml:space="preserve">d </t>
  </si>
  <si>
    <t>e</t>
  </si>
  <si>
    <t>f</t>
  </si>
  <si>
    <t>Fortuna Mine iron deposit, Lahn syncline, Rhenohercynian basin, Germany</t>
  </si>
  <si>
    <t>DLFo008</t>
  </si>
  <si>
    <t>Schmitt et al. 2023 https://doi.org/10.1007/s00126-024-01307-x</t>
  </si>
  <si>
    <t>DLFo009</t>
  </si>
  <si>
    <t>DLFo010</t>
  </si>
  <si>
    <t>DLFo011</t>
  </si>
  <si>
    <t>DLFo012</t>
  </si>
  <si>
    <t>DLFo028.1</t>
  </si>
  <si>
    <t>DLFo028.2</t>
  </si>
  <si>
    <t>DLFo029</t>
  </si>
  <si>
    <t>DLFo030</t>
  </si>
  <si>
    <t>Tizikou Formation</t>
  </si>
  <si>
    <t>11LJB-29</t>
  </si>
  <si>
    <t>11LJB-28</t>
  </si>
  <si>
    <t>11LJB-27</t>
  </si>
  <si>
    <t>11LJB-26</t>
  </si>
  <si>
    <t>11LJB-25</t>
  </si>
  <si>
    <t>11LJB-24</t>
  </si>
  <si>
    <t>11LJB-23</t>
  </si>
  <si>
    <t>11LJB-22</t>
  </si>
  <si>
    <t>11LJB-21</t>
  </si>
  <si>
    <t>11LJB-20</t>
  </si>
  <si>
    <t>ZK1601-24</t>
  </si>
  <si>
    <t>ZK1601-25</t>
  </si>
  <si>
    <t>ZK1601-26</t>
  </si>
  <si>
    <t>ZK1601-27</t>
  </si>
  <si>
    <t>ZK1601-28</t>
  </si>
  <si>
    <t>ZK1601-29</t>
  </si>
  <si>
    <t>ZK1601-30</t>
  </si>
  <si>
    <t>ZK1601-31</t>
  </si>
  <si>
    <t>ZK1601-32</t>
  </si>
  <si>
    <t>ZK1601-33</t>
  </si>
  <si>
    <t>ZK1601-34</t>
  </si>
  <si>
    <t>ZK1601-35</t>
  </si>
  <si>
    <t>Lyu et al. 2025 https://doi.org/10.1016/j.epsl.2025.119203</t>
  </si>
  <si>
    <t>Lower Shinawari Formation, Indus Basin, Pakistan</t>
  </si>
  <si>
    <t>BN 24A</t>
  </si>
  <si>
    <t>BN 24B</t>
  </si>
  <si>
    <t>Upper Shinawari Formation, Indus Basin, Pakistan</t>
  </si>
  <si>
    <t>BN47A</t>
  </si>
  <si>
    <t>BN 47B</t>
  </si>
  <si>
    <t>Saboor et al. 2025 https://doi.org/10.1007/s10347-024-00695-w</t>
  </si>
  <si>
    <t>Iron formation of the Jiboia and Crucilândia greenstone belts, Bonfim Metamorphic Complex, Minas Gerais, Brazil</t>
  </si>
  <si>
    <t>Metachert</t>
  </si>
  <si>
    <t>Ferruginous Metachert</t>
  </si>
  <si>
    <t>Fine Banded Iron Formation</t>
  </si>
  <si>
    <t>Coarse Banded Iron Formation</t>
  </si>
  <si>
    <t>Exhalative iron formation</t>
  </si>
  <si>
    <t>Shimanto Supergroup, Japan</t>
  </si>
  <si>
    <t>Kato et al. 2005 https://doi.org/10.1029/2005GC000920</t>
  </si>
  <si>
    <t>Perapedhi Formation, Cyprus</t>
  </si>
  <si>
    <t>Elderfield et al. 1972; Ravizza et al. 1999</t>
  </si>
  <si>
    <t>East Pacific Rise Site 599 - Deep Sea Drilling Project, Leg 92</t>
  </si>
  <si>
    <t>Lyle &amp; Owen 1986 Initial Reports of the Deep Drilling Project</t>
  </si>
  <si>
    <t>Sumail ophiolite complex, Oman</t>
  </si>
  <si>
    <t>Karpoff et al. 1988 Tectonophysics</t>
  </si>
  <si>
    <t>Planavsky et al. 2010 https://doi.org/10.1038/nature09485</t>
  </si>
  <si>
    <t>Ocean Drilling Project Site 801C</t>
  </si>
  <si>
    <t>Franciscan Ophilite Complex</t>
  </si>
  <si>
    <t>Leistel et al. 1997 https://doi.org/10.1007/s001260050133</t>
  </si>
  <si>
    <t>Iberian Pyrite Belt, Spain</t>
  </si>
  <si>
    <t>Molodez cherts</t>
  </si>
  <si>
    <t>Grenne and Slack 2003; Planavsky et al. 2010 https://doi.org/10.1038/nature09485</t>
  </si>
  <si>
    <t>Duhig et al. 1992 https://doi.org/10.2113/gsecongeo.87.3.764</t>
  </si>
  <si>
    <t>Hao et al. 2022 https://doi.org/10.1111/1755-6724.14801</t>
  </si>
  <si>
    <t>Jerome area of the Verde mining district in central Arizona, USA</t>
  </si>
  <si>
    <t>Slack et al. 2007 https://doi.org/10.1016/j.epsl.2006.12.018</t>
  </si>
  <si>
    <t>Vulcan Iron Formation, Animikie Basin</t>
  </si>
  <si>
    <t>Bjerrum &amp; Canfield 2002; Planavsky et al. 2010</t>
  </si>
  <si>
    <t>Wyoming Craton iron formations</t>
  </si>
  <si>
    <t>Shanzhuang BIF in the Shancaoyu Formation, Taishan Group, western Shandong Province, eastern North China Craton</t>
  </si>
  <si>
    <t>Baizhiyan Formation, North China</t>
  </si>
  <si>
    <t>Granular iron formation</t>
  </si>
  <si>
    <t>Glacial iron formation</t>
  </si>
  <si>
    <t>Continental margin iron formation</t>
  </si>
  <si>
    <t>Bjornevanns Iron Formation, Fisketind Formation, Bjørnevann Group, near Kirkenes, northern Norway</t>
  </si>
  <si>
    <t>Adams Mine iron formation, Larder Lake Group, Kirkland Lake, Ontario</t>
  </si>
  <si>
    <t>Lake St. Joseph greenstone belt iron formation, northwestern Ontario</t>
  </si>
  <si>
    <t>2.72 Ga - Soudan Iron Formation, Ely Greenstone Formation, northeastern Minnesota, USA</t>
  </si>
  <si>
    <t>Gole 1980 American Mineralogist 65 (1-2): 8–25.</t>
  </si>
  <si>
    <t>Duuring &amp; Hagemann 2013 https://doi.org/10.1007/s00126-012-0428-1</t>
  </si>
  <si>
    <t>Crocco et al. 2025 The Algoma Type Iron Formations of Jiboia e Crucilândia Greenstone Belts in the Bonfim Metamorphic Complex MG, Brazil</t>
  </si>
  <si>
    <t>Sylvestre et al. 2017 https://doi.org/10.1016/j.oregeorev.2016.08.021</t>
  </si>
  <si>
    <t>Djoukouo Soh et al. 2021 https://doi.org/10.1017/S0016756821000765</t>
  </si>
  <si>
    <t>Alcott et al. 2022 https://doi.org/10.6084/m9.figshare.14186114</t>
  </si>
  <si>
    <t>Brockman BIF, Hamersley Basin, Western Australia</t>
  </si>
  <si>
    <t>Westerberg iron formation, Kuruman IF, Kaapvaal craton, South Africa</t>
  </si>
  <si>
    <t>Morgan et al. 2013 https://doi.org/10.1016/j.precamres.2012.10.013</t>
  </si>
  <si>
    <t>Klein &amp; Gole 1981 American Mineralogist (1981) 66 (5-6): 507–525</t>
  </si>
  <si>
    <t>Manjeri iron formation, Zimbabwe Craton</t>
  </si>
  <si>
    <t>Mulaingiri Formation BIF, Bababudan Group, India</t>
  </si>
  <si>
    <t>Sokol et al. 2020 https://doi.org/10.1016/j.oregeorev.2020.103827</t>
  </si>
  <si>
    <t>Diab et al. 2020 https://doi.org/10.1016/j.jafrearsci.2019.103736</t>
  </si>
  <si>
    <t>Fatiou et al. 2019 International Journal of Geosciences, 10(4), pp.491-512.</t>
  </si>
  <si>
    <t>Garnit and Bouhlel 2017 https://doi.org/10.1016/j.oregeorev.2016.12.026</t>
  </si>
  <si>
    <t>Agunleti &amp; Salau 2015 International Journal of Innovative Science, Engineering and Technology, 2 (5), pp.527-528</t>
  </si>
  <si>
    <t>Mücke &amp; Farshad 2005 https://doi.org/10.1016/j.oregeorev.2004.08.001</t>
  </si>
  <si>
    <t>Baioumy et al. 2017 https://doi.org/10.1016/j.oregeorev.2016.06.030</t>
  </si>
  <si>
    <t>Afify et al. 2018 https://doi.org/10.1016/j.oregeorev.2018.04.019</t>
  </si>
  <si>
    <t>Mirza et al. 2016 https://doi.org/10.1007/s12517-016-2450-6</t>
  </si>
  <si>
    <t>Bansal et al. 2021 https://doi.org/10.1007/978-3-030-71370-6_7</t>
  </si>
  <si>
    <t>Kalinina et al. 2024 https://doi.org/10.1016/j.jop.2024.04.003</t>
  </si>
  <si>
    <t>Nafi et al. 2015 World Academy of Science, Engineering and Technology Vol:9 2015-10-03</t>
  </si>
  <si>
    <t>Seifelnassr et al. 2013 https://doi.org/10.1016/j.minpro.2013.04.001</t>
  </si>
  <si>
    <t>Shaltami et al. 2017 SGA 2017-14th Biennial Meeting of Society for Geology Applied to Mineral Deposits</t>
  </si>
  <si>
    <t>Hui 2014 Sedimentary Characteristics and Genesis of Ningxiang Type Iron Ore in Xining</t>
  </si>
  <si>
    <t>Zheng et al. 2016 Guide to the Field Practice of the Devonian in Longmen Mountain</t>
  </si>
  <si>
    <t>Guerrak 1991 The Paleozoic oolitic ironstone belt of North Africa: from Zemmourto Libya. Geology of Libya, VII</t>
  </si>
  <si>
    <t>Dejonghe 1977 The iron ore deposits of Belgium</t>
  </si>
  <si>
    <t>Sturesson 2003 https://doi.org/10.1016/S0037-0738(02)00330-5</t>
  </si>
  <si>
    <t>Cap de la Chèvre Formation, Crozon Peninsula, France</t>
  </si>
  <si>
    <t>Gloaguen et al. 2007 https://doi.org/10.1007/s00126-006-0120-4</t>
  </si>
  <si>
    <t>Price et al. 2012 Annual Report: EPM 18981 “Train Range” Resolve Mineral Pty. Ltd.</t>
  </si>
  <si>
    <t>Krapež et al. 2007 Report of field-work in the Constance Range of Northwestern Queensland</t>
  </si>
  <si>
    <t>Xie et al. 2024 https://doi.org/10.1029/2023GL107512</t>
  </si>
  <si>
    <t>Qiu et al. 2022 https://doi.org/10.1029/2022GL097877</t>
  </si>
  <si>
    <t>Schreiber 1990 http://hdl.handle.net/2263/82497</t>
  </si>
  <si>
    <t>Biwabik Iron Formation, Animikie Group, Minnesota, USA</t>
  </si>
  <si>
    <t>Raye et al. 2024 https://doi.org/10.1016/j.precamres.2024.107461</t>
  </si>
  <si>
    <t xml:space="preserve"> </t>
  </si>
  <si>
    <t>Bouchair et al. 2025 Jordan Journal of Earth and Environmental Sciences https://jjees.hu.edu.jo/files/Vol16/No4/JJEES_Vol_16_No_4_P5.pdf</t>
  </si>
  <si>
    <t>Aïn Babouche ooidal ironstones</t>
  </si>
  <si>
    <t>DD01</t>
  </si>
  <si>
    <t>DD06</t>
  </si>
  <si>
    <t>ABW08</t>
  </si>
  <si>
    <t>ABW09</t>
  </si>
  <si>
    <t>ABW10</t>
  </si>
  <si>
    <t>ABW11</t>
  </si>
  <si>
    <t>ABW12</t>
  </si>
  <si>
    <t>KN08</t>
  </si>
  <si>
    <t>Lisakovsk ironstone, Kutanbulak Formation, Turgay Basin, Kazakhstan</t>
  </si>
  <si>
    <t>W.69</t>
  </si>
  <si>
    <t>Edwards 1953 Oolitic iron formation from north-west Western Australia</t>
  </si>
  <si>
    <t>II</t>
  </si>
  <si>
    <t>none</t>
  </si>
  <si>
    <t>III</t>
  </si>
  <si>
    <t>strong</t>
  </si>
  <si>
    <t>V</t>
  </si>
  <si>
    <t>moderate</t>
  </si>
  <si>
    <t>suggestive</t>
  </si>
  <si>
    <t>Stage</t>
  </si>
  <si>
    <t>Sample n</t>
  </si>
  <si>
    <t>Kolmogorov–Smirnov statistic</t>
  </si>
  <si>
    <t>P/Fe* comparisons by sample</t>
  </si>
  <si>
    <t>P/Fe* comparisons by deposit</t>
  </si>
  <si>
    <t>P wt. % comparisons by deposit</t>
  </si>
  <si>
    <t>Evidence</t>
  </si>
  <si>
    <t>p-value</t>
  </si>
  <si>
    <t>Cliff's delta</t>
  </si>
  <si>
    <t>P wt.% comparisons by sample</t>
  </si>
  <si>
    <t>&lt; 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</si>
</sst>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0" fontId="3" fillId="0" borderId="0" xfId="0" applyFont="1"/>
    <xf numFmtId="11" fontId="0" fillId="0" borderId="0" xfId="0" applyNumberFormat="1"/>
    <xf numFmtId="0" fontId="4" fillId="0" borderId="0" xfId="0" applyFont="1"/>
    <xf numFmtId="0" fontId="5" fillId="0" borderId="0" xfId="0" applyFont="1"/>
    <xf numFmtId="164" fontId="0" fillId="0" borderId="0" xfId="0" applyNumberFormat="1"/>
  </cellXfs>
  <cellStyles count="2">
    <cellStyle name="Normal" xfId="0" builtinId="0"/>
    <cellStyle name="Normal 2 2 2 3" xfId="1" xr:uid="{00000000-0005-0000-0000-000001000000}"/>
  </cellStyles>
  <dxfs count="0"/>
  <tableStyles count="0" defaultTableStyle="TableStyleMedium2" defaultPivotStyle="PivotStyleLight16"/>
  <colors>
    <mruColors>
      <color rgb="FF00B0F0"/>
      <color rgb="FFECBEFF"/>
      <color rgb="FFF4B3B2"/>
      <color rgb="FFC90033"/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FF62-E420-A845-9CCB-43FE3B9895DA}">
  <dimension ref="A1:O188"/>
  <sheetViews>
    <sheetView tabSelected="1" workbookViewId="0">
      <selection activeCell="C26" sqref="C26"/>
    </sheetView>
  </sheetViews>
  <sheetFormatPr baseColWidth="10" defaultRowHeight="16" x14ac:dyDescent="0.2"/>
  <sheetData>
    <row r="1" spans="1:9" s="1" customFormat="1" x14ac:dyDescent="0.2">
      <c r="A1" s="1" t="s">
        <v>731</v>
      </c>
      <c r="B1" s="1" t="s">
        <v>733</v>
      </c>
      <c r="C1" s="1" t="s">
        <v>0</v>
      </c>
      <c r="D1" s="1" t="s">
        <v>734</v>
      </c>
      <c r="E1" s="1" t="s">
        <v>735</v>
      </c>
      <c r="F1" s="1" t="s">
        <v>736</v>
      </c>
      <c r="G1" s="1" t="s">
        <v>2</v>
      </c>
      <c r="H1" s="1" t="s">
        <v>4104</v>
      </c>
      <c r="I1" s="1" t="s">
        <v>1</v>
      </c>
    </row>
    <row r="2" spans="1:9" x14ac:dyDescent="0.2">
      <c r="A2" t="s">
        <v>732</v>
      </c>
      <c r="B2" t="s">
        <v>4449</v>
      </c>
      <c r="C2">
        <v>13</v>
      </c>
      <c r="D2" s="2">
        <v>0.72473409432197056</v>
      </c>
      <c r="E2" s="2">
        <v>45.784271578519835</v>
      </c>
      <c r="F2" s="2">
        <v>2.5504047973540716</v>
      </c>
      <c r="G2" s="2">
        <v>2.8539698771982476</v>
      </c>
      <c r="H2">
        <v>64</v>
      </c>
      <c r="I2" s="1" t="s">
        <v>4181</v>
      </c>
    </row>
    <row r="3" spans="1:9" x14ac:dyDescent="0.2">
      <c r="A3" t="s">
        <v>732</v>
      </c>
      <c r="B3" t="s">
        <v>4461</v>
      </c>
      <c r="C3">
        <v>9</v>
      </c>
      <c r="D3" s="2">
        <v>0.65516375177610531</v>
      </c>
      <c r="E3" s="2">
        <v>49.660578733362115</v>
      </c>
      <c r="F3" s="2">
        <v>3.0966639439839283</v>
      </c>
      <c r="G3" s="2">
        <v>2.3786201086960803</v>
      </c>
      <c r="H3">
        <v>87</v>
      </c>
      <c r="I3" s="1" t="s">
        <v>4181</v>
      </c>
    </row>
    <row r="4" spans="1:9" x14ac:dyDescent="0.2">
      <c r="A4" t="s">
        <v>732</v>
      </c>
      <c r="B4" t="s">
        <v>4461</v>
      </c>
      <c r="C4">
        <v>21</v>
      </c>
      <c r="D4" s="2">
        <v>0.48980064713713811</v>
      </c>
      <c r="E4" s="2">
        <v>63.155829079710678</v>
      </c>
      <c r="F4" s="2">
        <v>2.0287942496244695</v>
      </c>
      <c r="G4" s="2">
        <v>1.3982760374651284</v>
      </c>
      <c r="H4">
        <v>87</v>
      </c>
      <c r="I4" s="1" t="s">
        <v>4181</v>
      </c>
    </row>
    <row r="5" spans="1:9" x14ac:dyDescent="0.2">
      <c r="A5" t="s">
        <v>732</v>
      </c>
      <c r="B5" t="s">
        <v>526</v>
      </c>
      <c r="C5">
        <v>14</v>
      </c>
      <c r="D5" s="2">
        <v>0.29873564319375512</v>
      </c>
      <c r="E5" s="2">
        <v>20.570295649740423</v>
      </c>
      <c r="F5" s="2">
        <v>1.1206764105154599</v>
      </c>
      <c r="G5" s="2">
        <v>2.6183850367079442</v>
      </c>
      <c r="H5">
        <v>112</v>
      </c>
      <c r="I5" s="1" t="s">
        <v>4181</v>
      </c>
    </row>
    <row r="6" spans="1:9" x14ac:dyDescent="0.2">
      <c r="A6" t="s">
        <v>732</v>
      </c>
      <c r="B6" t="s">
        <v>526</v>
      </c>
      <c r="C6">
        <v>8</v>
      </c>
      <c r="D6" s="2">
        <v>0.44679826936369238</v>
      </c>
      <c r="E6" s="2">
        <v>53.129500813990155</v>
      </c>
      <c r="F6" s="2">
        <v>2.3539244799836836</v>
      </c>
      <c r="G6" s="2">
        <v>1.5162218400920768</v>
      </c>
      <c r="H6">
        <v>112</v>
      </c>
      <c r="I6" s="1" t="s">
        <v>4181</v>
      </c>
    </row>
    <row r="7" spans="1:9" x14ac:dyDescent="0.2">
      <c r="A7" t="s">
        <v>732</v>
      </c>
      <c r="B7" t="s">
        <v>526</v>
      </c>
      <c r="C7">
        <v>4</v>
      </c>
      <c r="D7" s="2">
        <v>0.63031128108424117</v>
      </c>
      <c r="E7" s="2">
        <v>62.706076881596715</v>
      </c>
      <c r="F7" s="2">
        <v>2.3292547107461923</v>
      </c>
      <c r="G7" s="2">
        <v>1.8123098493135779</v>
      </c>
      <c r="H7">
        <v>112</v>
      </c>
      <c r="I7" s="1" t="s">
        <v>4181</v>
      </c>
    </row>
    <row r="8" spans="1:9" x14ac:dyDescent="0.2">
      <c r="A8" t="s">
        <v>732</v>
      </c>
      <c r="B8" t="s">
        <v>526</v>
      </c>
      <c r="C8">
        <v>5</v>
      </c>
      <c r="D8" s="2">
        <v>0.51109746916688314</v>
      </c>
      <c r="E8" s="2">
        <v>53.850705481029614</v>
      </c>
      <c r="F8" s="2">
        <v>2.4056664214662518</v>
      </c>
      <c r="G8" s="2">
        <v>1.7111943376000769</v>
      </c>
      <c r="H8">
        <v>112</v>
      </c>
      <c r="I8" s="1" t="s">
        <v>4181</v>
      </c>
    </row>
    <row r="9" spans="1:9" x14ac:dyDescent="0.2">
      <c r="A9" t="s">
        <v>732</v>
      </c>
      <c r="B9" t="s">
        <v>524</v>
      </c>
      <c r="C9">
        <v>18</v>
      </c>
      <c r="D9" s="2">
        <v>0.3599833127032816</v>
      </c>
      <c r="E9" s="2">
        <v>30.206446425401541</v>
      </c>
      <c r="F9" s="2">
        <v>3.5221659145457984</v>
      </c>
      <c r="G9" s="2">
        <v>2.1486700674859645</v>
      </c>
      <c r="H9">
        <v>118</v>
      </c>
      <c r="I9" s="1" t="s">
        <v>4181</v>
      </c>
    </row>
    <row r="10" spans="1:9" x14ac:dyDescent="0.2">
      <c r="A10" t="s">
        <v>732</v>
      </c>
      <c r="B10" t="s">
        <v>524</v>
      </c>
      <c r="C10">
        <v>19</v>
      </c>
      <c r="D10" s="2">
        <v>0.47828600691334106</v>
      </c>
      <c r="E10" s="2">
        <v>60.445034224464685</v>
      </c>
      <c r="F10" s="2">
        <v>2.6801354108473392</v>
      </c>
      <c r="G10" s="2">
        <v>1.4266388564918995</v>
      </c>
      <c r="H10">
        <v>118</v>
      </c>
      <c r="I10" s="1" t="s">
        <v>4181</v>
      </c>
    </row>
    <row r="11" spans="1:9" x14ac:dyDescent="0.2">
      <c r="A11" t="s">
        <v>732</v>
      </c>
      <c r="B11" t="s">
        <v>524</v>
      </c>
      <c r="C11">
        <v>20</v>
      </c>
      <c r="D11" s="2">
        <v>0.50701723082184735</v>
      </c>
      <c r="E11" s="2">
        <v>57.507102379986094</v>
      </c>
      <c r="F11" s="2">
        <v>2.690344765347116</v>
      </c>
      <c r="G11" s="2">
        <v>1.5896013938851872</v>
      </c>
      <c r="H11">
        <v>118</v>
      </c>
      <c r="I11" s="1" t="s">
        <v>4181</v>
      </c>
    </row>
    <row r="12" spans="1:9" x14ac:dyDescent="0.2">
      <c r="A12" t="s">
        <v>732</v>
      </c>
      <c r="B12" t="s">
        <v>4452</v>
      </c>
      <c r="C12">
        <v>6</v>
      </c>
      <c r="D12" s="2">
        <v>0.31361206812045433</v>
      </c>
      <c r="E12" s="2">
        <v>46.778826287938756</v>
      </c>
      <c r="F12" s="2">
        <v>3.2734747356657952</v>
      </c>
      <c r="G12" s="2">
        <v>1.2087331885568147</v>
      </c>
      <c r="H12">
        <v>163</v>
      </c>
      <c r="I12" s="1" t="s">
        <v>4181</v>
      </c>
    </row>
    <row r="13" spans="1:9" x14ac:dyDescent="0.2">
      <c r="A13" t="s">
        <v>732</v>
      </c>
      <c r="B13" t="s">
        <v>4453</v>
      </c>
      <c r="C13">
        <v>3</v>
      </c>
      <c r="D13" s="2">
        <v>0.33029034872398494</v>
      </c>
      <c r="E13" s="2">
        <v>49.822485544366991</v>
      </c>
      <c r="F13" s="2">
        <v>4.0375561901157093</v>
      </c>
      <c r="G13" s="2">
        <v>1.1952465394458522</v>
      </c>
      <c r="H13">
        <v>170</v>
      </c>
      <c r="I13" s="1" t="s">
        <v>4181</v>
      </c>
    </row>
    <row r="14" spans="1:9" x14ac:dyDescent="0.2">
      <c r="A14" t="s">
        <v>732</v>
      </c>
      <c r="B14" t="s">
        <v>4447</v>
      </c>
      <c r="C14">
        <v>135</v>
      </c>
      <c r="D14" s="2">
        <v>0.29006338648247182</v>
      </c>
      <c r="E14" s="2">
        <v>21.816560523145338</v>
      </c>
      <c r="F14" s="2">
        <v>5.2110858770790625</v>
      </c>
      <c r="G14" s="2">
        <v>2.3971412819052569</v>
      </c>
      <c r="H14">
        <v>434</v>
      </c>
      <c r="I14" s="1" t="s">
        <v>4181</v>
      </c>
    </row>
    <row r="15" spans="1:9" x14ac:dyDescent="0.2">
      <c r="A15" t="s">
        <v>732</v>
      </c>
      <c r="B15" t="s">
        <v>4447</v>
      </c>
      <c r="C15">
        <v>136</v>
      </c>
      <c r="D15" s="2">
        <v>2.4664652045919264</v>
      </c>
      <c r="E15" s="2">
        <v>45.878770961383431</v>
      </c>
      <c r="F15" s="2">
        <v>5.4481719471162</v>
      </c>
      <c r="G15" s="2">
        <v>9.692821594022174</v>
      </c>
      <c r="H15">
        <v>434</v>
      </c>
      <c r="I15" s="1" t="s">
        <v>4181</v>
      </c>
    </row>
    <row r="16" spans="1:9" x14ac:dyDescent="0.2">
      <c r="A16" t="s">
        <v>732</v>
      </c>
      <c r="B16" t="s">
        <v>4447</v>
      </c>
      <c r="C16">
        <v>138</v>
      </c>
      <c r="D16" s="2">
        <v>0.52276792315124276</v>
      </c>
      <c r="E16" s="2">
        <v>59.673951630424938</v>
      </c>
      <c r="F16" s="2">
        <v>3.0968859317541586</v>
      </c>
      <c r="G16" s="2">
        <v>1.5794691033208124</v>
      </c>
      <c r="H16">
        <v>434</v>
      </c>
      <c r="I16" s="1" t="s">
        <v>4181</v>
      </c>
    </row>
    <row r="17" spans="1:9" x14ac:dyDescent="0.2">
      <c r="A17" t="s">
        <v>732</v>
      </c>
      <c r="B17" t="s">
        <v>4447</v>
      </c>
      <c r="C17">
        <v>140</v>
      </c>
      <c r="D17" s="2">
        <v>1.6690251315745464</v>
      </c>
      <c r="E17" s="2">
        <v>57.703125482792814</v>
      </c>
      <c r="F17" s="2">
        <v>4.0492636146394023</v>
      </c>
      <c r="G17" s="2">
        <v>5.214954698558123</v>
      </c>
      <c r="H17">
        <v>434</v>
      </c>
      <c r="I17" s="1" t="s">
        <v>4181</v>
      </c>
    </row>
    <row r="18" spans="1:9" x14ac:dyDescent="0.2">
      <c r="A18" t="s">
        <v>732</v>
      </c>
      <c r="B18" t="s">
        <v>4447</v>
      </c>
      <c r="C18">
        <v>142</v>
      </c>
      <c r="D18" s="2">
        <v>1.745615645782997</v>
      </c>
      <c r="E18" s="2">
        <v>67.372550951988899</v>
      </c>
      <c r="F18" s="2">
        <v>4.537381336650844</v>
      </c>
      <c r="G18" s="2">
        <v>4.6714600112604376</v>
      </c>
      <c r="H18">
        <v>434</v>
      </c>
      <c r="I18" s="1" t="s">
        <v>4181</v>
      </c>
    </row>
    <row r="19" spans="1:9" x14ac:dyDescent="0.2">
      <c r="A19" t="s">
        <v>732</v>
      </c>
      <c r="B19" t="s">
        <v>4447</v>
      </c>
      <c r="C19">
        <v>144</v>
      </c>
      <c r="D19" s="2">
        <v>0.3803249841457631</v>
      </c>
      <c r="E19" s="2">
        <v>57.532019541014833</v>
      </c>
      <c r="F19" s="2">
        <v>2.3830314105681669</v>
      </c>
      <c r="G19" s="2">
        <v>1.1918791918306579</v>
      </c>
      <c r="H19">
        <v>434</v>
      </c>
      <c r="I19" s="1" t="s">
        <v>4181</v>
      </c>
    </row>
    <row r="20" spans="1:9" x14ac:dyDescent="0.2">
      <c r="A20" t="s">
        <v>732</v>
      </c>
      <c r="B20" t="s">
        <v>4447</v>
      </c>
      <c r="C20">
        <v>168</v>
      </c>
      <c r="D20" s="2">
        <v>0.37453406580314708</v>
      </c>
      <c r="E20" s="2">
        <v>20.141834368880271</v>
      </c>
      <c r="F20" s="2">
        <v>1.8745043651549451</v>
      </c>
      <c r="G20" s="2">
        <v>3.352581205764956</v>
      </c>
      <c r="H20">
        <v>434</v>
      </c>
      <c r="I20" s="1" t="s">
        <v>4181</v>
      </c>
    </row>
    <row r="21" spans="1:9" x14ac:dyDescent="0.2">
      <c r="A21" t="s">
        <v>732</v>
      </c>
      <c r="B21" t="s">
        <v>4888</v>
      </c>
      <c r="C21" t="s">
        <v>292</v>
      </c>
      <c r="D21" s="2">
        <v>0.2068832922568121</v>
      </c>
      <c r="E21" s="2">
        <v>25.259786259332234</v>
      </c>
      <c r="F21" s="2">
        <v>1.0400519427876334</v>
      </c>
      <c r="G21" s="2">
        <v>1.4766676090752013</v>
      </c>
      <c r="H21">
        <v>438</v>
      </c>
      <c r="I21" s="1" t="s">
        <v>4181</v>
      </c>
    </row>
    <row r="22" spans="1:9" x14ac:dyDescent="0.2">
      <c r="A22" t="s">
        <v>732</v>
      </c>
      <c r="B22" t="s">
        <v>4888</v>
      </c>
      <c r="C22" t="s">
        <v>293</v>
      </c>
      <c r="D22" s="2">
        <v>0.113811828653126</v>
      </c>
      <c r="E22" s="2">
        <v>14.877854020807158</v>
      </c>
      <c r="F22" s="2">
        <v>0.69579904025753569</v>
      </c>
      <c r="G22" s="2">
        <v>1.3792217887265443</v>
      </c>
      <c r="H22">
        <v>438</v>
      </c>
      <c r="I22" s="1" t="s">
        <v>4181</v>
      </c>
    </row>
    <row r="23" spans="1:9" x14ac:dyDescent="0.2">
      <c r="A23" t="s">
        <v>732</v>
      </c>
      <c r="B23" t="s">
        <v>4888</v>
      </c>
      <c r="C23" t="s">
        <v>294</v>
      </c>
      <c r="D23" s="2">
        <v>0.41032306737284652</v>
      </c>
      <c r="E23" s="2">
        <v>18.456994650216505</v>
      </c>
      <c r="F23" s="2">
        <v>4.9670318883395641</v>
      </c>
      <c r="G23" s="2">
        <v>4.008223662515924</v>
      </c>
      <c r="H23">
        <v>438</v>
      </c>
      <c r="I23" s="1" t="s">
        <v>4181</v>
      </c>
    </row>
    <row r="24" spans="1:9" x14ac:dyDescent="0.2">
      <c r="A24" t="s">
        <v>732</v>
      </c>
      <c r="B24" t="s">
        <v>4888</v>
      </c>
      <c r="C24" t="s">
        <v>295</v>
      </c>
      <c r="D24" s="2">
        <v>0.20830371984285062</v>
      </c>
      <c r="E24" s="2">
        <v>29.552134299132334</v>
      </c>
      <c r="F24" s="2">
        <v>1.4450925550747193</v>
      </c>
      <c r="G24" s="2">
        <v>1.2708525803781714</v>
      </c>
      <c r="H24">
        <v>438</v>
      </c>
      <c r="I24" s="1" t="s">
        <v>4181</v>
      </c>
    </row>
    <row r="25" spans="1:9" x14ac:dyDescent="0.2">
      <c r="A25" t="s">
        <v>732</v>
      </c>
      <c r="B25" t="s">
        <v>4888</v>
      </c>
      <c r="C25" t="s">
        <v>296</v>
      </c>
      <c r="D25" s="2">
        <v>0.11928363129455029</v>
      </c>
      <c r="E25" s="2">
        <v>16.645952595549716</v>
      </c>
      <c r="F25" s="2">
        <v>1.1123660462107277</v>
      </c>
      <c r="G25" s="2">
        <v>1.2919901403521439</v>
      </c>
      <c r="H25">
        <v>438</v>
      </c>
      <c r="I25" s="1" t="s">
        <v>4181</v>
      </c>
    </row>
    <row r="26" spans="1:9" x14ac:dyDescent="0.2">
      <c r="A26" t="s">
        <v>732</v>
      </c>
      <c r="B26" t="s">
        <v>4888</v>
      </c>
      <c r="C26" t="s">
        <v>297</v>
      </c>
      <c r="D26" s="2">
        <v>0.131789726079766</v>
      </c>
      <c r="E26" s="2">
        <v>14.028445544871303</v>
      </c>
      <c r="F26" s="2">
        <v>0.73961152122309726</v>
      </c>
      <c r="G26" s="2">
        <v>1.6937878214661379</v>
      </c>
      <c r="H26">
        <v>438</v>
      </c>
      <c r="I26" s="1" t="s">
        <v>4181</v>
      </c>
    </row>
    <row r="27" spans="1:9" x14ac:dyDescent="0.2">
      <c r="A27" t="s">
        <v>732</v>
      </c>
      <c r="B27" t="s">
        <v>4888</v>
      </c>
      <c r="C27" t="s">
        <v>298</v>
      </c>
      <c r="D27" s="2">
        <v>8.8283814451531328E-2</v>
      </c>
      <c r="E27" s="2">
        <v>8.2636275136627457</v>
      </c>
      <c r="F27" s="2">
        <v>1.8067611300624478</v>
      </c>
      <c r="G27" s="2">
        <v>1.9261821664426315</v>
      </c>
      <c r="H27">
        <v>438</v>
      </c>
      <c r="I27" s="1" t="s">
        <v>4181</v>
      </c>
    </row>
    <row r="28" spans="1:9" x14ac:dyDescent="0.2">
      <c r="A28" t="s">
        <v>732</v>
      </c>
      <c r="B28" t="s">
        <v>4888</v>
      </c>
      <c r="C28" t="s">
        <v>299</v>
      </c>
      <c r="D28" s="2">
        <v>0.16039203298906801</v>
      </c>
      <c r="E28" s="2">
        <v>22.345420212386209</v>
      </c>
      <c r="F28" s="2">
        <v>0.95340417041238068</v>
      </c>
      <c r="G28" s="2">
        <v>1.2941400193014037</v>
      </c>
      <c r="H28">
        <v>438</v>
      </c>
      <c r="I28" s="1" t="s">
        <v>4181</v>
      </c>
    </row>
    <row r="29" spans="1:9" x14ac:dyDescent="0.2">
      <c r="A29" t="s">
        <v>732</v>
      </c>
      <c r="B29" t="s">
        <v>4888</v>
      </c>
      <c r="C29" t="s">
        <v>300</v>
      </c>
      <c r="D29" s="2">
        <v>0.23347224245186668</v>
      </c>
      <c r="E29" s="2">
        <v>28.774372112760542</v>
      </c>
      <c r="F29" s="2">
        <v>1.0165003387349401</v>
      </c>
      <c r="G29" s="2">
        <v>1.4629059296551332</v>
      </c>
      <c r="H29">
        <v>438</v>
      </c>
      <c r="I29" s="1" t="s">
        <v>4181</v>
      </c>
    </row>
    <row r="30" spans="1:9" x14ac:dyDescent="0.2">
      <c r="A30" t="s">
        <v>732</v>
      </c>
      <c r="B30" t="s">
        <v>4888</v>
      </c>
      <c r="C30" t="s">
        <v>301</v>
      </c>
      <c r="D30" s="2">
        <v>0.18625827879038628</v>
      </c>
      <c r="E30" s="2">
        <v>29.074032701242146</v>
      </c>
      <c r="F30" s="2">
        <v>2.0170603883229603</v>
      </c>
      <c r="G30" s="2">
        <v>1.155040764736821</v>
      </c>
      <c r="H30">
        <v>438</v>
      </c>
      <c r="I30" s="1" t="s">
        <v>4181</v>
      </c>
    </row>
    <row r="31" spans="1:9" x14ac:dyDescent="0.2">
      <c r="A31" t="s">
        <v>732</v>
      </c>
      <c r="B31" t="s">
        <v>4888</v>
      </c>
      <c r="C31" t="s">
        <v>302</v>
      </c>
      <c r="D31" s="2">
        <v>0.11656078721353749</v>
      </c>
      <c r="E31" s="2">
        <v>25.388619102887212</v>
      </c>
      <c r="F31" s="2">
        <v>1.7709789312631801</v>
      </c>
      <c r="G31" s="2">
        <v>0.8277522940676274</v>
      </c>
      <c r="H31">
        <v>438</v>
      </c>
      <c r="I31" s="1" t="s">
        <v>4181</v>
      </c>
    </row>
    <row r="32" spans="1:9" x14ac:dyDescent="0.2">
      <c r="A32" t="s">
        <v>732</v>
      </c>
      <c r="B32" t="s">
        <v>4888</v>
      </c>
      <c r="C32" t="s">
        <v>303</v>
      </c>
      <c r="D32" s="2">
        <v>0.14236891865738602</v>
      </c>
      <c r="E32" s="2">
        <v>21.883718750942347</v>
      </c>
      <c r="F32" s="2">
        <v>0.73367197091286673</v>
      </c>
      <c r="G32" s="2">
        <v>1.1729542227209715</v>
      </c>
      <c r="H32">
        <v>438</v>
      </c>
      <c r="I32" s="1" t="s">
        <v>4181</v>
      </c>
    </row>
    <row r="33" spans="1:9" x14ac:dyDescent="0.2">
      <c r="A33" t="s">
        <v>732</v>
      </c>
      <c r="B33" t="s">
        <v>4888</v>
      </c>
      <c r="C33" t="s">
        <v>304</v>
      </c>
      <c r="D33" s="2">
        <v>0.16562559383031</v>
      </c>
      <c r="E33" s="2">
        <v>19.345016271392982</v>
      </c>
      <c r="F33" s="2">
        <v>0.69075856878390762</v>
      </c>
      <c r="G33" s="2">
        <v>1.5436376060730552</v>
      </c>
      <c r="H33">
        <v>438</v>
      </c>
      <c r="I33" s="1" t="s">
        <v>4181</v>
      </c>
    </row>
    <row r="34" spans="1:9" x14ac:dyDescent="0.2">
      <c r="A34" t="s">
        <v>732</v>
      </c>
      <c r="B34" t="s">
        <v>4888</v>
      </c>
      <c r="C34" t="s">
        <v>305</v>
      </c>
      <c r="D34" s="2">
        <v>0.17792785587408061</v>
      </c>
      <c r="E34" s="2">
        <v>28.844611073933113</v>
      </c>
      <c r="F34" s="2">
        <v>2.0139692166785337</v>
      </c>
      <c r="G34" s="2">
        <v>1.1121574080945777</v>
      </c>
      <c r="H34">
        <v>438</v>
      </c>
      <c r="I34" s="1" t="s">
        <v>4181</v>
      </c>
    </row>
    <row r="35" spans="1:9" x14ac:dyDescent="0.2">
      <c r="A35" t="s">
        <v>732</v>
      </c>
      <c r="B35" t="s">
        <v>4888</v>
      </c>
      <c r="C35" t="s">
        <v>306</v>
      </c>
      <c r="D35" s="2">
        <v>0.14549216663015499</v>
      </c>
      <c r="E35" s="2">
        <v>13.973783321691272</v>
      </c>
      <c r="F35" s="2">
        <v>0.77170507710491176</v>
      </c>
      <c r="G35" s="2">
        <v>1.8772089139879256</v>
      </c>
      <c r="H35">
        <v>438</v>
      </c>
      <c r="I35" s="1" t="s">
        <v>4181</v>
      </c>
    </row>
    <row r="36" spans="1:9" x14ac:dyDescent="0.2">
      <c r="A36" t="s">
        <v>732</v>
      </c>
      <c r="B36" t="s">
        <v>4888</v>
      </c>
      <c r="C36" t="s">
        <v>307</v>
      </c>
      <c r="D36" s="2">
        <v>0.26912033462233897</v>
      </c>
      <c r="E36" s="2">
        <v>40.939208171569412</v>
      </c>
      <c r="F36" s="2">
        <v>1.987446616656988</v>
      </c>
      <c r="G36" s="2">
        <v>1.185206642723841</v>
      </c>
      <c r="H36">
        <v>438</v>
      </c>
      <c r="I36" s="1" t="s">
        <v>4181</v>
      </c>
    </row>
    <row r="37" spans="1:9" x14ac:dyDescent="0.2">
      <c r="A37" t="s">
        <v>732</v>
      </c>
      <c r="B37" t="s">
        <v>4888</v>
      </c>
      <c r="C37" t="s">
        <v>308</v>
      </c>
      <c r="D37" s="2">
        <v>0.36913228986213498</v>
      </c>
      <c r="E37" s="2">
        <v>57.79927901005609</v>
      </c>
      <c r="F37" s="2">
        <v>0.57103082446268094</v>
      </c>
      <c r="G37" s="2">
        <v>1.1514540641302857</v>
      </c>
      <c r="H37">
        <v>438</v>
      </c>
      <c r="I37" s="1" t="s">
        <v>4181</v>
      </c>
    </row>
    <row r="38" spans="1:9" x14ac:dyDescent="0.2">
      <c r="A38" t="s">
        <v>732</v>
      </c>
      <c r="B38" t="s">
        <v>5371</v>
      </c>
      <c r="C38" t="s">
        <v>268</v>
      </c>
      <c r="D38" s="2">
        <v>0.21557646258302215</v>
      </c>
      <c r="E38" s="2">
        <v>46.336130942673833</v>
      </c>
      <c r="F38" s="2">
        <v>3.3179315274110546</v>
      </c>
      <c r="G38" s="2">
        <v>0.83881961031967933</v>
      </c>
      <c r="H38">
        <v>465</v>
      </c>
      <c r="I38" s="1" t="s">
        <v>4181</v>
      </c>
    </row>
    <row r="39" spans="1:9" x14ac:dyDescent="0.2">
      <c r="A39" t="s">
        <v>732</v>
      </c>
      <c r="B39" t="s">
        <v>5371</v>
      </c>
      <c r="C39" t="s">
        <v>269</v>
      </c>
      <c r="D39" s="2">
        <v>0.199685126871432</v>
      </c>
      <c r="E39" s="2">
        <v>41.372675158836358</v>
      </c>
      <c r="F39" s="2">
        <v>3.4838089866119386</v>
      </c>
      <c r="G39" s="2">
        <v>0.87020007525979504</v>
      </c>
      <c r="H39">
        <v>465</v>
      </c>
      <c r="I39" s="1" t="s">
        <v>4181</v>
      </c>
    </row>
    <row r="40" spans="1:9" x14ac:dyDescent="0.2">
      <c r="A40" t="s">
        <v>732</v>
      </c>
      <c r="B40" t="s">
        <v>5371</v>
      </c>
      <c r="C40" t="s">
        <v>270</v>
      </c>
      <c r="D40" s="2">
        <v>0.21791537506657874</v>
      </c>
      <c r="E40" s="2">
        <v>42.591717094361982</v>
      </c>
      <c r="F40" s="2">
        <v>4.5879269477277713</v>
      </c>
      <c r="G40" s="2">
        <v>0.922464634669103</v>
      </c>
      <c r="H40">
        <v>465</v>
      </c>
      <c r="I40" s="1" t="s">
        <v>4181</v>
      </c>
    </row>
    <row r="41" spans="1:9" x14ac:dyDescent="0.2">
      <c r="A41" t="s">
        <v>732</v>
      </c>
      <c r="B41" t="s">
        <v>5371</v>
      </c>
      <c r="C41" t="s">
        <v>271</v>
      </c>
      <c r="D41" s="2">
        <v>0.64868535472196598</v>
      </c>
      <c r="E41" s="2">
        <v>54.59013035834915</v>
      </c>
      <c r="F41" s="2">
        <v>2.2266404265557531</v>
      </c>
      <c r="G41" s="2">
        <v>2.1424315878229301</v>
      </c>
      <c r="H41">
        <v>465</v>
      </c>
      <c r="I41" s="1" t="s">
        <v>4181</v>
      </c>
    </row>
    <row r="42" spans="1:9" x14ac:dyDescent="0.2">
      <c r="A42" t="s">
        <v>732</v>
      </c>
      <c r="B42" t="s">
        <v>5371</v>
      </c>
      <c r="C42" t="s">
        <v>272</v>
      </c>
      <c r="D42" s="2">
        <v>0.2343487857134717</v>
      </c>
      <c r="E42" s="2">
        <v>46.60092716887246</v>
      </c>
      <c r="F42" s="2">
        <v>3.6098887208976898</v>
      </c>
      <c r="G42" s="2">
        <v>0.90668232860754605</v>
      </c>
      <c r="H42">
        <v>465</v>
      </c>
      <c r="I42" s="1" t="s">
        <v>4181</v>
      </c>
    </row>
    <row r="43" spans="1:9" x14ac:dyDescent="0.2">
      <c r="A43" t="s">
        <v>732</v>
      </c>
      <c r="B43" t="s">
        <v>5371</v>
      </c>
      <c r="C43" t="s">
        <v>273</v>
      </c>
      <c r="D43" s="2">
        <v>0.33333469778442837</v>
      </c>
      <c r="E43" s="2">
        <v>67.241817452605417</v>
      </c>
      <c r="F43" s="2">
        <v>4.9091174524804266</v>
      </c>
      <c r="G43" s="2">
        <v>0.89377474937563983</v>
      </c>
      <c r="H43">
        <v>465</v>
      </c>
      <c r="I43" s="1" t="s">
        <v>4181</v>
      </c>
    </row>
    <row r="44" spans="1:9" x14ac:dyDescent="0.2">
      <c r="A44" t="s">
        <v>732</v>
      </c>
      <c r="B44" t="s">
        <v>4193</v>
      </c>
      <c r="C44" t="s">
        <v>64</v>
      </c>
      <c r="D44" s="2">
        <v>0.21119097890863794</v>
      </c>
      <c r="E44" s="2">
        <v>26.961670814002794</v>
      </c>
      <c r="F44" s="2">
        <v>2.008854299506948</v>
      </c>
      <c r="G44" s="2">
        <v>1.4122629396073429</v>
      </c>
      <c r="H44">
        <v>490</v>
      </c>
      <c r="I44" s="1" t="s">
        <v>4181</v>
      </c>
    </row>
    <row r="45" spans="1:9" x14ac:dyDescent="0.2">
      <c r="A45" t="s">
        <v>732</v>
      </c>
      <c r="B45" t="s">
        <v>4193</v>
      </c>
      <c r="C45" t="s">
        <v>65</v>
      </c>
      <c r="D45" s="2">
        <v>0.16859580881632902</v>
      </c>
      <c r="E45" s="2">
        <v>26.112998786105404</v>
      </c>
      <c r="F45" s="2">
        <v>4.9655093510440107</v>
      </c>
      <c r="G45" s="2">
        <v>1.1640644515131251</v>
      </c>
      <c r="H45">
        <v>490</v>
      </c>
      <c r="I45" s="1" t="s">
        <v>4181</v>
      </c>
    </row>
    <row r="46" spans="1:9" x14ac:dyDescent="0.2">
      <c r="A46" t="s">
        <v>732</v>
      </c>
      <c r="B46" t="s">
        <v>4193</v>
      </c>
      <c r="C46" t="s">
        <v>66</v>
      </c>
      <c r="D46" s="2">
        <v>5.5679646427973004E-2</v>
      </c>
      <c r="E46" s="2">
        <v>7.4193603994340886</v>
      </c>
      <c r="F46" s="2">
        <v>5.9594653996900986</v>
      </c>
      <c r="G46" s="2">
        <v>1.3530598349379535</v>
      </c>
      <c r="H46">
        <v>490</v>
      </c>
      <c r="I46" s="1" t="s">
        <v>4181</v>
      </c>
    </row>
    <row r="47" spans="1:9" x14ac:dyDescent="0.2">
      <c r="A47" t="s">
        <v>732</v>
      </c>
      <c r="B47" t="s">
        <v>4193</v>
      </c>
      <c r="C47" t="s">
        <v>67</v>
      </c>
      <c r="D47" s="2">
        <v>0.13527486831216617</v>
      </c>
      <c r="E47" s="2">
        <v>15.63187500534433</v>
      </c>
      <c r="F47" s="2">
        <v>4.1570583710385316</v>
      </c>
      <c r="G47" s="2">
        <v>1.5602458905033756</v>
      </c>
      <c r="H47">
        <v>490</v>
      </c>
      <c r="I47" s="1" t="s">
        <v>4181</v>
      </c>
    </row>
    <row r="48" spans="1:9" x14ac:dyDescent="0.2">
      <c r="A48" t="s">
        <v>732</v>
      </c>
      <c r="B48" t="s">
        <v>4193</v>
      </c>
      <c r="C48" t="s">
        <v>68</v>
      </c>
      <c r="D48" s="2">
        <v>6.7311796800753998E-2</v>
      </c>
      <c r="E48" s="2">
        <v>31.795235539621139</v>
      </c>
      <c r="F48" s="2">
        <v>4.2776849204636145</v>
      </c>
      <c r="G48" s="2">
        <v>0.38169470763230917</v>
      </c>
      <c r="H48">
        <v>490</v>
      </c>
      <c r="I48" s="1" t="s">
        <v>4181</v>
      </c>
    </row>
    <row r="49" spans="1:15" x14ac:dyDescent="0.2">
      <c r="A49" t="s">
        <v>732</v>
      </c>
      <c r="B49" t="s">
        <v>4193</v>
      </c>
      <c r="C49" t="s">
        <v>69</v>
      </c>
      <c r="D49" s="2">
        <v>7.7088510426379001E-2</v>
      </c>
      <c r="E49" s="2">
        <v>41.384274061076766</v>
      </c>
      <c r="F49" s="2">
        <v>2.236849791891351</v>
      </c>
      <c r="G49" s="2">
        <v>0.33584687662963691</v>
      </c>
      <c r="H49">
        <v>490</v>
      </c>
      <c r="I49" s="1" t="s">
        <v>4181</v>
      </c>
    </row>
    <row r="50" spans="1:15" x14ac:dyDescent="0.2">
      <c r="A50" t="s">
        <v>732</v>
      </c>
      <c r="B50" t="s">
        <v>172</v>
      </c>
      <c r="C50" t="s">
        <v>171</v>
      </c>
      <c r="D50" s="2">
        <v>0.46002499015599296</v>
      </c>
      <c r="E50" s="2">
        <v>41.411108194927316</v>
      </c>
      <c r="F50" s="2">
        <v>3.5545612254033023</v>
      </c>
      <c r="G50" s="2">
        <v>2.0028645199114203</v>
      </c>
      <c r="H50">
        <v>750</v>
      </c>
      <c r="I50" s="1" t="s">
        <v>4181</v>
      </c>
    </row>
    <row r="51" spans="1:15" x14ac:dyDescent="0.2">
      <c r="A51" t="s">
        <v>732</v>
      </c>
      <c r="B51" t="s">
        <v>172</v>
      </c>
      <c r="C51" t="s">
        <v>173</v>
      </c>
      <c r="D51" s="2">
        <v>0.15911796287248417</v>
      </c>
      <c r="E51" s="2">
        <v>27.853761071855825</v>
      </c>
      <c r="F51" s="2">
        <v>1.933930030663868</v>
      </c>
      <c r="G51" s="2">
        <v>1.0299647593051819</v>
      </c>
      <c r="H51">
        <v>750</v>
      </c>
      <c r="I51" s="1" t="s">
        <v>4181</v>
      </c>
    </row>
    <row r="52" spans="1:15" x14ac:dyDescent="0.2">
      <c r="A52" t="s">
        <v>732</v>
      </c>
      <c r="B52" t="s">
        <v>172</v>
      </c>
      <c r="C52" t="s">
        <v>174</v>
      </c>
      <c r="D52" s="2">
        <v>0.22453776920088889</v>
      </c>
      <c r="E52" s="2">
        <v>21.294482735341976</v>
      </c>
      <c r="F52" s="2">
        <v>2.2304010961391154</v>
      </c>
      <c r="G52" s="2">
        <v>1.9011190328513239</v>
      </c>
      <c r="H52">
        <v>750</v>
      </c>
      <c r="I52" s="1" t="s">
        <v>4181</v>
      </c>
    </row>
    <row r="53" spans="1:15" x14ac:dyDescent="0.2">
      <c r="A53" t="s">
        <v>732</v>
      </c>
      <c r="B53" t="s">
        <v>172</v>
      </c>
      <c r="C53" t="s">
        <v>175</v>
      </c>
      <c r="D53" s="2">
        <v>0.16401634321043052</v>
      </c>
      <c r="E53" s="2">
        <v>30.992308074080739</v>
      </c>
      <c r="F53" s="2">
        <v>2.3578565058131526</v>
      </c>
      <c r="G53" s="2">
        <v>0.95415780194577693</v>
      </c>
      <c r="H53">
        <v>750</v>
      </c>
      <c r="I53" s="1" t="s">
        <v>4181</v>
      </c>
    </row>
    <row r="54" spans="1:15" x14ac:dyDescent="0.2">
      <c r="A54" t="s">
        <v>732</v>
      </c>
      <c r="B54" t="s">
        <v>172</v>
      </c>
      <c r="C54" t="s">
        <v>176</v>
      </c>
      <c r="D54" s="2">
        <v>0.13696689396936018</v>
      </c>
      <c r="E54" s="2">
        <v>30.795083538784628</v>
      </c>
      <c r="F54" s="2">
        <v>2.0435218485659719</v>
      </c>
      <c r="G54" s="2">
        <v>0.80190186214821224</v>
      </c>
      <c r="H54">
        <v>750</v>
      </c>
      <c r="I54" s="1" t="s">
        <v>4181</v>
      </c>
    </row>
    <row r="55" spans="1:15" x14ac:dyDescent="0.2">
      <c r="A55" t="s">
        <v>732</v>
      </c>
      <c r="B55" t="s">
        <v>172</v>
      </c>
      <c r="C55" t="s">
        <v>177</v>
      </c>
      <c r="D55" s="2">
        <v>0.17899907607082827</v>
      </c>
      <c r="E55" s="2">
        <v>27.403759683676391</v>
      </c>
      <c r="F55" s="2">
        <v>3.149490502061504</v>
      </c>
      <c r="G55" s="2">
        <v>1.1776809234609766</v>
      </c>
      <c r="H55">
        <v>750</v>
      </c>
      <c r="I55" s="1" t="s">
        <v>4181</v>
      </c>
    </row>
    <row r="56" spans="1:15" x14ac:dyDescent="0.2">
      <c r="A56" t="s">
        <v>732</v>
      </c>
      <c r="B56" t="s">
        <v>172</v>
      </c>
      <c r="C56" t="s">
        <v>178</v>
      </c>
      <c r="D56" s="2">
        <v>0.15884966468005499</v>
      </c>
      <c r="E56" s="2">
        <v>29.488310895745638</v>
      </c>
      <c r="F56" s="2">
        <v>3.3158686087204869</v>
      </c>
      <c r="G56" s="2">
        <v>0.97123294810475269</v>
      </c>
      <c r="H56">
        <v>750</v>
      </c>
      <c r="I56" s="1" t="s">
        <v>4181</v>
      </c>
      <c r="M56" s="1"/>
      <c r="N56" s="1"/>
      <c r="O56" s="1"/>
    </row>
    <row r="57" spans="1:15" x14ac:dyDescent="0.2">
      <c r="A57" t="s">
        <v>732</v>
      </c>
      <c r="B57" t="s">
        <v>172</v>
      </c>
      <c r="C57" t="s">
        <v>179</v>
      </c>
      <c r="D57" s="2">
        <v>0.22235986987838696</v>
      </c>
      <c r="E57" s="2">
        <v>24.366618186916064</v>
      </c>
      <c r="F57" s="2">
        <v>3.0848557650338693</v>
      </c>
      <c r="G57" s="2">
        <v>1.6453115798305489</v>
      </c>
      <c r="H57">
        <v>750</v>
      </c>
      <c r="I57" s="1" t="s">
        <v>4181</v>
      </c>
    </row>
    <row r="58" spans="1:15" x14ac:dyDescent="0.2">
      <c r="A58" t="s">
        <v>732</v>
      </c>
      <c r="B58" t="s">
        <v>172</v>
      </c>
      <c r="C58" t="s">
        <v>180</v>
      </c>
      <c r="D58" s="2">
        <v>9.7149708040471197E-2</v>
      </c>
      <c r="E58" s="2">
        <v>24.913320050519623</v>
      </c>
      <c r="F58" s="2">
        <v>1.9055850293597094</v>
      </c>
      <c r="G58" s="2">
        <v>0.70306729130273915</v>
      </c>
      <c r="H58">
        <v>750</v>
      </c>
      <c r="I58" s="1" t="s">
        <v>4181</v>
      </c>
    </row>
    <row r="59" spans="1:15" x14ac:dyDescent="0.2">
      <c r="A59" t="s">
        <v>732</v>
      </c>
      <c r="B59" t="s">
        <v>172</v>
      </c>
      <c r="C59" t="s">
        <v>181</v>
      </c>
      <c r="D59" s="2">
        <v>0.21067717129101562</v>
      </c>
      <c r="E59" s="2">
        <v>21.176613384129748</v>
      </c>
      <c r="F59" s="2">
        <v>2.4391384508321439</v>
      </c>
      <c r="G59" s="2">
        <v>1.7936924162166195</v>
      </c>
      <c r="H59">
        <v>750</v>
      </c>
      <c r="I59" s="1" t="s">
        <v>4181</v>
      </c>
    </row>
    <row r="60" spans="1:15" x14ac:dyDescent="0.2">
      <c r="A60" t="s">
        <v>732</v>
      </c>
      <c r="B60" t="s">
        <v>172</v>
      </c>
      <c r="C60" t="s">
        <v>182</v>
      </c>
      <c r="D60" s="2">
        <v>0.41744327019493105</v>
      </c>
      <c r="E60" s="2">
        <v>49.706028550993636</v>
      </c>
      <c r="F60" s="2">
        <v>1.9059432482034664</v>
      </c>
      <c r="G60" s="2">
        <v>1.5141726600700673</v>
      </c>
      <c r="H60">
        <v>750</v>
      </c>
      <c r="I60" s="1" t="s">
        <v>4181</v>
      </c>
    </row>
    <row r="61" spans="1:15" x14ac:dyDescent="0.2">
      <c r="A61" t="s">
        <v>732</v>
      </c>
      <c r="B61" t="s">
        <v>172</v>
      </c>
      <c r="C61" t="s">
        <v>183</v>
      </c>
      <c r="D61" s="2">
        <v>0.49965432409948496</v>
      </c>
      <c r="E61" s="2">
        <v>44.089986805763196</v>
      </c>
      <c r="F61" s="2">
        <v>1.764933761157317</v>
      </c>
      <c r="G61" s="2">
        <v>2.0432272998332626</v>
      </c>
      <c r="H61">
        <v>750</v>
      </c>
      <c r="I61" s="1" t="s">
        <v>4181</v>
      </c>
    </row>
    <row r="62" spans="1:15" x14ac:dyDescent="0.2">
      <c r="A62" t="s">
        <v>732</v>
      </c>
      <c r="B62" t="s">
        <v>172</v>
      </c>
      <c r="C62" t="s">
        <v>184</v>
      </c>
      <c r="D62" s="2">
        <v>0.38389498291220359</v>
      </c>
      <c r="E62" s="2">
        <v>31.832454816671053</v>
      </c>
      <c r="F62" s="2">
        <v>2.6715298003350001</v>
      </c>
      <c r="G62" s="2">
        <v>2.174349267098699</v>
      </c>
      <c r="H62">
        <v>750</v>
      </c>
      <c r="I62" s="1" t="s">
        <v>4181</v>
      </c>
    </row>
    <row r="63" spans="1:15" x14ac:dyDescent="0.2">
      <c r="A63" t="s">
        <v>732</v>
      </c>
      <c r="B63" t="s">
        <v>172</v>
      </c>
      <c r="C63" t="s">
        <v>185</v>
      </c>
      <c r="D63" s="2">
        <v>0.42461341076905501</v>
      </c>
      <c r="E63" s="2">
        <v>47.143236712826848</v>
      </c>
      <c r="F63" s="2">
        <v>2.0146492513300358</v>
      </c>
      <c r="G63" s="2">
        <v>1.6239075885130061</v>
      </c>
      <c r="H63">
        <v>750</v>
      </c>
      <c r="I63" s="1" t="s">
        <v>4181</v>
      </c>
    </row>
    <row r="64" spans="1:15" x14ac:dyDescent="0.2">
      <c r="A64" t="s">
        <v>732</v>
      </c>
      <c r="B64" t="s">
        <v>153</v>
      </c>
      <c r="C64" t="s">
        <v>152</v>
      </c>
      <c r="D64" s="2">
        <v>8.728399999999999E-3</v>
      </c>
      <c r="E64" s="2">
        <v>15.730180699999996</v>
      </c>
      <c r="F64" s="2">
        <v>2.995555</v>
      </c>
      <c r="G64" s="2">
        <v>0.10004328191253133</v>
      </c>
      <c r="H64">
        <v>850</v>
      </c>
      <c r="I64" s="1" t="s">
        <v>4181</v>
      </c>
    </row>
    <row r="65" spans="1:9" x14ac:dyDescent="0.2">
      <c r="A65" t="s">
        <v>732</v>
      </c>
      <c r="B65" t="s">
        <v>153</v>
      </c>
      <c r="C65" t="s">
        <v>154</v>
      </c>
      <c r="D65" s="2">
        <v>1.3092599999999999E-2</v>
      </c>
      <c r="E65" s="2">
        <v>39.4128805</v>
      </c>
      <c r="F65" s="2">
        <v>1.6777224999999998</v>
      </c>
      <c r="G65" s="2">
        <v>5.9892814823766516E-2</v>
      </c>
      <c r="H65">
        <v>850</v>
      </c>
      <c r="I65" s="1" t="s">
        <v>4181</v>
      </c>
    </row>
    <row r="66" spans="1:9" x14ac:dyDescent="0.2">
      <c r="A66" t="s">
        <v>732</v>
      </c>
      <c r="B66" t="s">
        <v>153</v>
      </c>
      <c r="C66" t="s">
        <v>155</v>
      </c>
      <c r="D66" s="2">
        <v>9.1648199999999985E-2</v>
      </c>
      <c r="E66" s="2">
        <v>42.945001999999995</v>
      </c>
      <c r="F66" s="2">
        <v>3.0696499999999998</v>
      </c>
      <c r="G66" s="2">
        <v>0.38476743985724271</v>
      </c>
      <c r="H66">
        <v>850</v>
      </c>
      <c r="I66" s="1" t="s">
        <v>4181</v>
      </c>
    </row>
    <row r="67" spans="1:9" x14ac:dyDescent="0.2">
      <c r="A67" t="s">
        <v>732</v>
      </c>
      <c r="B67" t="s">
        <v>153</v>
      </c>
      <c r="C67" t="s">
        <v>156</v>
      </c>
      <c r="D67" s="2">
        <v>6.9827199999999992E-2</v>
      </c>
      <c r="E67" s="2">
        <v>54.05195040000001</v>
      </c>
      <c r="F67" s="2">
        <v>1.8259125</v>
      </c>
      <c r="G67" s="2">
        <v>0.23291650209242534</v>
      </c>
      <c r="H67">
        <v>850</v>
      </c>
      <c r="I67" s="1" t="s">
        <v>4181</v>
      </c>
    </row>
    <row r="68" spans="1:9" x14ac:dyDescent="0.2">
      <c r="A68" t="s">
        <v>732</v>
      </c>
      <c r="B68" t="s">
        <v>153</v>
      </c>
      <c r="C68" t="s">
        <v>157</v>
      </c>
      <c r="D68" s="2">
        <v>2.1821E-2</v>
      </c>
      <c r="E68" s="2">
        <v>50.575783300000005</v>
      </c>
      <c r="F68" s="2">
        <v>4.4986249999999997</v>
      </c>
      <c r="G68" s="2">
        <v>7.7789151231255321E-2</v>
      </c>
      <c r="H68">
        <v>850</v>
      </c>
      <c r="I68" s="1" t="s">
        <v>4181</v>
      </c>
    </row>
    <row r="69" spans="1:9" x14ac:dyDescent="0.2">
      <c r="A69" t="s">
        <v>732</v>
      </c>
      <c r="B69" t="s">
        <v>153</v>
      </c>
      <c r="C69" t="s">
        <v>158</v>
      </c>
      <c r="D69" s="2">
        <v>4.8006199999999999E-2</v>
      </c>
      <c r="E69" s="2">
        <v>35.810816000000003</v>
      </c>
      <c r="F69" s="2">
        <v>1.7571099999999999</v>
      </c>
      <c r="G69" s="2">
        <v>0.24169636242520626</v>
      </c>
      <c r="H69">
        <v>850</v>
      </c>
      <c r="I69" s="1" t="s">
        <v>4181</v>
      </c>
    </row>
    <row r="70" spans="1:9" x14ac:dyDescent="0.2">
      <c r="A70" t="s">
        <v>732</v>
      </c>
      <c r="B70" t="s">
        <v>153</v>
      </c>
      <c r="C70" t="s">
        <v>159</v>
      </c>
      <c r="D70" s="2">
        <v>1.3092599999999999E-2</v>
      </c>
      <c r="E70" s="2">
        <v>48.743276699999996</v>
      </c>
      <c r="F70" s="2">
        <v>2.4292574999999998</v>
      </c>
      <c r="G70" s="2">
        <v>4.8428183603375578E-2</v>
      </c>
      <c r="H70">
        <v>850</v>
      </c>
      <c r="I70" s="1" t="s">
        <v>4181</v>
      </c>
    </row>
    <row r="71" spans="1:9" x14ac:dyDescent="0.2">
      <c r="A71" t="s">
        <v>732</v>
      </c>
      <c r="B71" t="s">
        <v>153</v>
      </c>
      <c r="C71" t="s">
        <v>160</v>
      </c>
      <c r="D71" s="2">
        <v>5.2370399999999998E-2</v>
      </c>
      <c r="E71" s="2">
        <v>47.421354000000001</v>
      </c>
      <c r="F71" s="2">
        <v>1.831205</v>
      </c>
      <c r="G71" s="2">
        <v>0.19911269116927688</v>
      </c>
      <c r="H71">
        <v>850</v>
      </c>
      <c r="I71" s="1" t="s">
        <v>4181</v>
      </c>
    </row>
    <row r="72" spans="1:9" x14ac:dyDescent="0.2">
      <c r="A72" t="s">
        <v>732</v>
      </c>
      <c r="B72" t="s">
        <v>153</v>
      </c>
      <c r="C72" t="s">
        <v>161</v>
      </c>
      <c r="D72" s="2">
        <v>1.3092599999999999E-2</v>
      </c>
      <c r="E72" s="2">
        <v>50.184102500000002</v>
      </c>
      <c r="F72" s="2">
        <v>2.4557199999999999</v>
      </c>
      <c r="G72" s="2">
        <v>4.7037771642080041E-2</v>
      </c>
      <c r="H72">
        <v>850</v>
      </c>
      <c r="I72" s="1" t="s">
        <v>4181</v>
      </c>
    </row>
    <row r="73" spans="1:9" x14ac:dyDescent="0.2">
      <c r="A73" t="s">
        <v>732</v>
      </c>
      <c r="B73" t="s">
        <v>153</v>
      </c>
      <c r="C73" t="s">
        <v>162</v>
      </c>
      <c r="D73" s="2">
        <v>2.6185199999999999E-2</v>
      </c>
      <c r="E73" s="2">
        <v>28.403852299999997</v>
      </c>
      <c r="F73" s="2">
        <v>4.8585149999999997</v>
      </c>
      <c r="G73" s="2">
        <v>0.16621325364783274</v>
      </c>
      <c r="H73">
        <v>850</v>
      </c>
      <c r="I73" s="1" t="s">
        <v>4181</v>
      </c>
    </row>
    <row r="74" spans="1:9" x14ac:dyDescent="0.2">
      <c r="A74" t="s">
        <v>732</v>
      </c>
      <c r="B74" t="s">
        <v>153</v>
      </c>
      <c r="C74" t="s">
        <v>163</v>
      </c>
      <c r="D74" s="2">
        <v>3.4913599999999996E-2</v>
      </c>
      <c r="E74" s="2">
        <v>39.636698100000004</v>
      </c>
      <c r="F74" s="2">
        <v>6.7744</v>
      </c>
      <c r="G74" s="2">
        <v>0.15881231058498879</v>
      </c>
      <c r="H74">
        <v>850</v>
      </c>
      <c r="I74" s="1" t="s">
        <v>4181</v>
      </c>
    </row>
    <row r="75" spans="1:9" x14ac:dyDescent="0.2">
      <c r="A75" t="s">
        <v>732</v>
      </c>
      <c r="B75" t="s">
        <v>153</v>
      </c>
      <c r="C75" t="s">
        <v>164</v>
      </c>
      <c r="D75" s="2">
        <v>0.24875939999999996</v>
      </c>
      <c r="E75" s="2">
        <v>38.370729799999999</v>
      </c>
      <c r="F75" s="2">
        <v>8.007552500000001</v>
      </c>
      <c r="G75" s="2">
        <v>1.1688706195965297</v>
      </c>
      <c r="H75">
        <v>850</v>
      </c>
      <c r="I75" s="1" t="s">
        <v>4181</v>
      </c>
    </row>
    <row r="76" spans="1:9" x14ac:dyDescent="0.2">
      <c r="A76" t="s">
        <v>732</v>
      </c>
      <c r="B76" t="s">
        <v>153</v>
      </c>
      <c r="C76" t="s">
        <v>165</v>
      </c>
      <c r="D76" s="2">
        <v>0.1178334</v>
      </c>
      <c r="E76" s="2">
        <v>41.042552399999998</v>
      </c>
      <c r="F76" s="2">
        <v>2.7626849999999998</v>
      </c>
      <c r="G76" s="2">
        <v>0.51763191952749144</v>
      </c>
      <c r="H76">
        <v>850</v>
      </c>
      <c r="I76" s="1" t="s">
        <v>4181</v>
      </c>
    </row>
    <row r="77" spans="1:9" x14ac:dyDescent="0.2">
      <c r="A77" t="s">
        <v>732</v>
      </c>
      <c r="B77" t="s">
        <v>153</v>
      </c>
      <c r="C77" t="s">
        <v>166</v>
      </c>
      <c r="D77" s="2">
        <v>1.7456799999999998E-2</v>
      </c>
      <c r="E77" s="2">
        <v>45.693761899999998</v>
      </c>
      <c r="F77" s="2">
        <v>3.3713225000000007</v>
      </c>
      <c r="G77" s="2">
        <v>6.8880251345869559E-2</v>
      </c>
      <c r="H77">
        <v>850</v>
      </c>
      <c r="I77" s="1" t="s">
        <v>4181</v>
      </c>
    </row>
    <row r="78" spans="1:9" x14ac:dyDescent="0.2">
      <c r="A78" t="s">
        <v>732</v>
      </c>
      <c r="B78" t="s">
        <v>153</v>
      </c>
      <c r="C78" t="s">
        <v>167</v>
      </c>
      <c r="D78" s="2">
        <v>1.3092599999999999E-2</v>
      </c>
      <c r="E78" s="2">
        <v>24.256232399999998</v>
      </c>
      <c r="F78" s="2">
        <v>1.3072475000000001</v>
      </c>
      <c r="G78" s="2">
        <v>9.731718902304623E-2</v>
      </c>
      <c r="H78">
        <v>850</v>
      </c>
      <c r="I78" s="1" t="s">
        <v>4181</v>
      </c>
    </row>
    <row r="79" spans="1:9" x14ac:dyDescent="0.2">
      <c r="A79" t="s">
        <v>732</v>
      </c>
      <c r="B79" t="s">
        <v>153</v>
      </c>
      <c r="C79" t="s">
        <v>168</v>
      </c>
      <c r="D79" s="2">
        <v>1.7456799999999998E-2</v>
      </c>
      <c r="E79" s="2">
        <v>40.881683500000001</v>
      </c>
      <c r="F79" s="2">
        <v>2.8579500000000002</v>
      </c>
      <c r="G79" s="2">
        <v>7.6987969553903468E-2</v>
      </c>
      <c r="H79">
        <v>850</v>
      </c>
      <c r="I79" s="1" t="s">
        <v>4181</v>
      </c>
    </row>
    <row r="80" spans="1:9" x14ac:dyDescent="0.2">
      <c r="A80" t="s">
        <v>732</v>
      </c>
      <c r="B80" t="s">
        <v>153</v>
      </c>
      <c r="C80" t="s">
        <v>169</v>
      </c>
      <c r="D80" s="2">
        <v>3.4913599999999996E-2</v>
      </c>
      <c r="E80" s="2">
        <v>46.183362899999999</v>
      </c>
      <c r="F80" s="2">
        <v>6.3298300000000003</v>
      </c>
      <c r="G80" s="2">
        <v>0.13630007028398178</v>
      </c>
      <c r="H80">
        <v>850</v>
      </c>
      <c r="I80" s="1" t="s">
        <v>4181</v>
      </c>
    </row>
    <row r="81" spans="1:9" x14ac:dyDescent="0.2">
      <c r="A81" t="s">
        <v>732</v>
      </c>
      <c r="B81" t="s">
        <v>153</v>
      </c>
      <c r="C81" t="s">
        <v>170</v>
      </c>
      <c r="D81" s="2">
        <v>1.7456799999999998E-2</v>
      </c>
      <c r="E81" s="2">
        <v>11.848344200000001</v>
      </c>
      <c r="F81" s="2">
        <v>1.7729874999999999</v>
      </c>
      <c r="G81" s="2">
        <v>0.26564030817152645</v>
      </c>
      <c r="H81">
        <v>850</v>
      </c>
      <c r="I81" s="1" t="s">
        <v>4181</v>
      </c>
    </row>
    <row r="82" spans="1:9" x14ac:dyDescent="0.2">
      <c r="A82" t="s">
        <v>732</v>
      </c>
      <c r="B82" t="s">
        <v>123</v>
      </c>
      <c r="C82" t="s">
        <v>122</v>
      </c>
      <c r="D82" s="2">
        <v>7.6871889645275276E-2</v>
      </c>
      <c r="E82" s="2">
        <v>55.302080859911989</v>
      </c>
      <c r="F82" s="2">
        <v>1.0975614587931763</v>
      </c>
      <c r="G82" s="2">
        <v>0.25061847632747797</v>
      </c>
      <c r="H82">
        <v>1320</v>
      </c>
      <c r="I82" s="1" t="s">
        <v>4181</v>
      </c>
    </row>
    <row r="83" spans="1:9" x14ac:dyDescent="0.2">
      <c r="A83" t="s">
        <v>732</v>
      </c>
      <c r="B83" t="s">
        <v>123</v>
      </c>
      <c r="C83" t="s">
        <v>124</v>
      </c>
      <c r="D83" s="2">
        <v>0.24791210458726579</v>
      </c>
      <c r="E83" s="2">
        <v>72.984258837133993</v>
      </c>
      <c r="F83" s="2">
        <v>3.0444454922558895</v>
      </c>
      <c r="G83" s="2">
        <v>0.61242869536788502</v>
      </c>
      <c r="H83">
        <v>1320</v>
      </c>
      <c r="I83" s="1" t="s">
        <v>4181</v>
      </c>
    </row>
    <row r="84" spans="1:9" x14ac:dyDescent="0.2">
      <c r="A84" t="s">
        <v>732</v>
      </c>
      <c r="B84" t="s">
        <v>123</v>
      </c>
      <c r="C84" t="s">
        <v>125</v>
      </c>
      <c r="D84" s="2">
        <v>0.14569248524657291</v>
      </c>
      <c r="E84" s="2">
        <v>48.103886526452328</v>
      </c>
      <c r="F84" s="2">
        <v>1.1977036307455238</v>
      </c>
      <c r="G84" s="2">
        <v>0.5460645538500799</v>
      </c>
      <c r="H84">
        <v>1320</v>
      </c>
      <c r="I84" s="1" t="s">
        <v>4181</v>
      </c>
    </row>
    <row r="85" spans="1:9" x14ac:dyDescent="0.2">
      <c r="A85" t="s">
        <v>732</v>
      </c>
      <c r="B85" t="s">
        <v>123</v>
      </c>
      <c r="C85" t="s">
        <v>126</v>
      </c>
      <c r="D85" s="2">
        <v>0.14815970919517593</v>
      </c>
      <c r="E85" s="2">
        <v>48.4652343877612</v>
      </c>
      <c r="F85" s="2">
        <v>1.1684901083197623</v>
      </c>
      <c r="G85" s="2">
        <v>0.55117156065887429</v>
      </c>
      <c r="H85">
        <v>1320</v>
      </c>
      <c r="I85" s="1" t="s">
        <v>4181</v>
      </c>
    </row>
    <row r="86" spans="1:9" x14ac:dyDescent="0.2">
      <c r="A86" t="s">
        <v>732</v>
      </c>
      <c r="B86" t="s">
        <v>123</v>
      </c>
      <c r="C86" t="s">
        <v>127</v>
      </c>
      <c r="D86" s="2">
        <v>9.4475583848425748E-2</v>
      </c>
      <c r="E86" s="2">
        <v>58.42235454889105</v>
      </c>
      <c r="F86" s="2">
        <v>1.215768802174368</v>
      </c>
      <c r="G86" s="2">
        <v>0.291559723528864</v>
      </c>
      <c r="H86">
        <v>1320</v>
      </c>
      <c r="I86" s="1" t="s">
        <v>4181</v>
      </c>
    </row>
    <row r="87" spans="1:9" x14ac:dyDescent="0.2">
      <c r="A87" t="s">
        <v>732</v>
      </c>
      <c r="B87" t="s">
        <v>123</v>
      </c>
      <c r="C87" t="s">
        <v>128</v>
      </c>
      <c r="D87" s="2">
        <v>0.11185642476307649</v>
      </c>
      <c r="E87" s="2">
        <v>61.731424200249336</v>
      </c>
      <c r="F87" s="2">
        <v>1.3012515950603543</v>
      </c>
      <c r="G87" s="2">
        <v>0.3266943612289766</v>
      </c>
      <c r="H87">
        <v>1320</v>
      </c>
      <c r="I87" s="1" t="s">
        <v>4181</v>
      </c>
    </row>
    <row r="88" spans="1:9" x14ac:dyDescent="0.2">
      <c r="A88" t="s">
        <v>732</v>
      </c>
      <c r="B88" t="s">
        <v>123</v>
      </c>
      <c r="C88" t="s">
        <v>129</v>
      </c>
      <c r="D88" s="2">
        <v>5.4033917534665001E-2</v>
      </c>
      <c r="E88" s="2">
        <v>37.075950447480196</v>
      </c>
      <c r="F88" s="2">
        <v>0.93266057710337302</v>
      </c>
      <c r="G88" s="2">
        <v>0.26276115600103062</v>
      </c>
      <c r="H88">
        <v>1320</v>
      </c>
      <c r="I88" s="1" t="s">
        <v>4181</v>
      </c>
    </row>
    <row r="89" spans="1:9" x14ac:dyDescent="0.2">
      <c r="A89" t="s">
        <v>732</v>
      </c>
      <c r="B89" t="s">
        <v>123</v>
      </c>
      <c r="C89" t="s">
        <v>130</v>
      </c>
      <c r="D89" s="2">
        <v>6.8026741449422737E-2</v>
      </c>
      <c r="E89" s="2">
        <v>41.215622500442244</v>
      </c>
      <c r="F89" s="2">
        <v>0.46101114125531212</v>
      </c>
      <c r="G89" s="2">
        <v>0.2975807307922862</v>
      </c>
      <c r="H89">
        <v>1320</v>
      </c>
      <c r="I89" s="1" t="s">
        <v>4181</v>
      </c>
    </row>
    <row r="90" spans="1:9" x14ac:dyDescent="0.2">
      <c r="A90" t="s">
        <v>732</v>
      </c>
      <c r="B90" t="s">
        <v>123</v>
      </c>
      <c r="C90" t="s">
        <v>131</v>
      </c>
      <c r="D90" s="2">
        <v>7.4370758667829218E-2</v>
      </c>
      <c r="E90" s="2">
        <v>59.031305439757205</v>
      </c>
      <c r="F90" s="2">
        <v>0.65561556728148218</v>
      </c>
      <c r="G90" s="2">
        <v>0.22714690599854423</v>
      </c>
      <c r="H90">
        <v>1320</v>
      </c>
      <c r="I90" s="1" t="s">
        <v>4181</v>
      </c>
    </row>
    <row r="91" spans="1:9" x14ac:dyDescent="0.2">
      <c r="A91" t="s">
        <v>732</v>
      </c>
      <c r="B91" t="s">
        <v>123</v>
      </c>
      <c r="C91" t="s">
        <v>132</v>
      </c>
      <c r="D91" s="2">
        <v>0.10279476379560425</v>
      </c>
      <c r="E91" s="2">
        <v>51.717111233575793</v>
      </c>
      <c r="F91" s="2">
        <v>0.93350601148159384</v>
      </c>
      <c r="G91" s="2">
        <v>0.35836347211297631</v>
      </c>
      <c r="H91">
        <v>1320</v>
      </c>
      <c r="I91" s="1" t="s">
        <v>4181</v>
      </c>
    </row>
    <row r="92" spans="1:9" x14ac:dyDescent="0.2">
      <c r="A92" t="s">
        <v>732</v>
      </c>
      <c r="B92" t="s">
        <v>123</v>
      </c>
      <c r="C92" t="s">
        <v>133</v>
      </c>
      <c r="D92" s="2">
        <v>0.14392141484083959</v>
      </c>
      <c r="E92" s="2">
        <v>50.158524921651235</v>
      </c>
      <c r="F92" s="2">
        <v>1.1198318155821683</v>
      </c>
      <c r="G92" s="2">
        <v>0.5173300011595936</v>
      </c>
      <c r="H92">
        <v>1320</v>
      </c>
      <c r="I92" s="1" t="s">
        <v>4181</v>
      </c>
    </row>
    <row r="93" spans="1:9" x14ac:dyDescent="0.2">
      <c r="A93" t="s">
        <v>732</v>
      </c>
      <c r="B93" t="s">
        <v>123</v>
      </c>
      <c r="C93" t="s">
        <v>134</v>
      </c>
      <c r="D93" s="2">
        <v>5.9408859834027002E-2</v>
      </c>
      <c r="E93" s="2">
        <v>35.665922802210297</v>
      </c>
      <c r="F93" s="2">
        <v>0.79183116988524038</v>
      </c>
      <c r="G93" s="2">
        <v>0.30032034458322693</v>
      </c>
      <c r="H93">
        <v>1320</v>
      </c>
      <c r="I93" s="1" t="s">
        <v>4181</v>
      </c>
    </row>
    <row r="94" spans="1:9" x14ac:dyDescent="0.2">
      <c r="A94" t="s">
        <v>732</v>
      </c>
      <c r="B94" t="s">
        <v>123</v>
      </c>
      <c r="C94" t="s">
        <v>135</v>
      </c>
      <c r="D94" s="2">
        <v>0.12573758395699555</v>
      </c>
      <c r="E94" s="2">
        <v>58.389375032669896</v>
      </c>
      <c r="F94" s="2">
        <v>1.4279422003377737</v>
      </c>
      <c r="G94" s="2">
        <v>0.38825609802847222</v>
      </c>
      <c r="H94">
        <v>1320</v>
      </c>
      <c r="I94" s="1" t="s">
        <v>4181</v>
      </c>
    </row>
    <row r="95" spans="1:9" x14ac:dyDescent="0.2">
      <c r="A95" t="s">
        <v>732</v>
      </c>
      <c r="B95" t="s">
        <v>123</v>
      </c>
      <c r="C95" t="s">
        <v>136</v>
      </c>
      <c r="D95" s="2">
        <v>0.10503565005462501</v>
      </c>
      <c r="E95" s="2">
        <v>46.92825975317497</v>
      </c>
      <c r="F95" s="2">
        <v>1.5418970838461312</v>
      </c>
      <c r="G95" s="2">
        <v>0.40354249921161411</v>
      </c>
      <c r="H95">
        <v>1320</v>
      </c>
      <c r="I95" s="1" t="s">
        <v>4181</v>
      </c>
    </row>
    <row r="96" spans="1:9" x14ac:dyDescent="0.2">
      <c r="A96" t="s">
        <v>732</v>
      </c>
      <c r="B96" t="s">
        <v>123</v>
      </c>
      <c r="C96" t="s">
        <v>137</v>
      </c>
      <c r="D96" s="2">
        <v>0.11043420868971315</v>
      </c>
      <c r="E96" s="2">
        <v>44.210460149779855</v>
      </c>
      <c r="F96" s="2">
        <v>1.4039255700970759</v>
      </c>
      <c r="G96" s="2">
        <v>0.4503659930975113</v>
      </c>
      <c r="H96">
        <v>1320</v>
      </c>
      <c r="I96" s="1" t="s">
        <v>4181</v>
      </c>
    </row>
    <row r="97" spans="1:10" x14ac:dyDescent="0.2">
      <c r="A97" t="s">
        <v>732</v>
      </c>
      <c r="B97" t="s">
        <v>123</v>
      </c>
      <c r="C97" t="s">
        <v>138</v>
      </c>
      <c r="D97" s="2">
        <v>7.3234284879938549E-2</v>
      </c>
      <c r="E97" s="2">
        <v>46.374605361474302</v>
      </c>
      <c r="F97" s="2">
        <v>0.88502004425800496</v>
      </c>
      <c r="G97" s="2">
        <v>0.28472212706877242</v>
      </c>
      <c r="H97">
        <v>1320</v>
      </c>
      <c r="I97" s="1" t="s">
        <v>4181</v>
      </c>
    </row>
    <row r="98" spans="1:10" x14ac:dyDescent="0.2">
      <c r="A98" t="s">
        <v>732</v>
      </c>
      <c r="B98" t="s">
        <v>123</v>
      </c>
      <c r="C98" t="s">
        <v>139</v>
      </c>
      <c r="D98" s="2">
        <v>0.12814992229554883</v>
      </c>
      <c r="E98" s="2">
        <v>49.851141232952273</v>
      </c>
      <c r="F98" s="2">
        <v>1.7257712710362787</v>
      </c>
      <c r="G98" s="2">
        <v>0.46347919443891339</v>
      </c>
      <c r="H98">
        <v>1320</v>
      </c>
      <c r="I98" s="1" t="s">
        <v>4181</v>
      </c>
    </row>
    <row r="99" spans="1:10" x14ac:dyDescent="0.2">
      <c r="A99" t="s">
        <v>732</v>
      </c>
      <c r="B99" t="s">
        <v>123</v>
      </c>
      <c r="C99" t="s">
        <v>140</v>
      </c>
      <c r="D99" s="2">
        <v>0.10266909698807444</v>
      </c>
      <c r="E99" s="2">
        <v>58.600274851498462</v>
      </c>
      <c r="F99" s="2">
        <v>1.1651126969746106</v>
      </c>
      <c r="G99" s="2">
        <v>0.31588360849916441</v>
      </c>
      <c r="H99">
        <v>1320</v>
      </c>
      <c r="I99" s="1" t="s">
        <v>4181</v>
      </c>
    </row>
    <row r="100" spans="1:10" x14ac:dyDescent="0.2">
      <c r="A100" t="s">
        <v>732</v>
      </c>
      <c r="B100" t="s">
        <v>123</v>
      </c>
      <c r="C100" t="s">
        <v>141</v>
      </c>
      <c r="D100" s="2">
        <v>0.18049265084422589</v>
      </c>
      <c r="E100" s="2">
        <v>53.983724176068129</v>
      </c>
      <c r="F100" s="2">
        <v>1.1477760630306959</v>
      </c>
      <c r="G100" s="2">
        <v>0.60281448952590033</v>
      </c>
      <c r="H100">
        <v>1320</v>
      </c>
      <c r="I100" s="1" t="s">
        <v>4181</v>
      </c>
    </row>
    <row r="101" spans="1:10" x14ac:dyDescent="0.2">
      <c r="A101" t="s">
        <v>732</v>
      </c>
      <c r="B101" t="s">
        <v>123</v>
      </c>
      <c r="C101" t="s">
        <v>142</v>
      </c>
      <c r="D101" s="2">
        <v>0.13647382893601109</v>
      </c>
      <c r="E101" s="2">
        <v>47.73522940808143</v>
      </c>
      <c r="F101" s="2">
        <v>7.3071137433299604</v>
      </c>
      <c r="G101" s="2">
        <v>0.51546284160431721</v>
      </c>
      <c r="H101">
        <v>1320</v>
      </c>
      <c r="I101" s="1" t="s">
        <v>4181</v>
      </c>
    </row>
    <row r="102" spans="1:10" x14ac:dyDescent="0.2">
      <c r="A102" t="s">
        <v>732</v>
      </c>
      <c r="B102" t="s">
        <v>123</v>
      </c>
      <c r="C102" t="s">
        <v>143</v>
      </c>
      <c r="D102" s="2">
        <v>0.17548448450696721</v>
      </c>
      <c r="E102" s="2">
        <v>59.745772076374131</v>
      </c>
      <c r="F102" s="2">
        <v>1.7085170822194367</v>
      </c>
      <c r="G102" s="2">
        <v>0.52956411446817242</v>
      </c>
      <c r="H102">
        <v>1320</v>
      </c>
      <c r="I102" s="1" t="s">
        <v>4181</v>
      </c>
    </row>
    <row r="103" spans="1:10" x14ac:dyDescent="0.2">
      <c r="A103" t="s">
        <v>732</v>
      </c>
      <c r="B103" t="s">
        <v>123</v>
      </c>
      <c r="C103" t="s">
        <v>144</v>
      </c>
      <c r="D103" s="2">
        <v>0.20824740960428006</v>
      </c>
      <c r="E103" s="2">
        <v>55.606849884941077</v>
      </c>
      <c r="F103" s="2">
        <v>4.6765969298262036</v>
      </c>
      <c r="G103" s="2">
        <v>0.67520914555287659</v>
      </c>
      <c r="H103">
        <v>1320</v>
      </c>
      <c r="I103" s="1" t="s">
        <v>4181</v>
      </c>
    </row>
    <row r="104" spans="1:10" x14ac:dyDescent="0.2">
      <c r="A104" t="s">
        <v>732</v>
      </c>
      <c r="B104" t="s">
        <v>123</v>
      </c>
      <c r="C104" t="s">
        <v>145</v>
      </c>
      <c r="D104" s="2">
        <v>8.8550844037864493E-2</v>
      </c>
      <c r="E104" s="2">
        <v>58.566236467603048</v>
      </c>
      <c r="F104" s="2">
        <v>1.1279428334943415</v>
      </c>
      <c r="G104" s="2">
        <v>0.27260410395165408</v>
      </c>
      <c r="H104">
        <v>1320</v>
      </c>
      <c r="I104" s="1" t="s">
        <v>4181</v>
      </c>
    </row>
    <row r="105" spans="1:10" x14ac:dyDescent="0.2">
      <c r="A105" t="s">
        <v>732</v>
      </c>
      <c r="B105" t="s">
        <v>123</v>
      </c>
      <c r="C105" t="s">
        <v>146</v>
      </c>
      <c r="D105" s="2">
        <v>7.9168972525818171E-2</v>
      </c>
      <c r="E105" s="2">
        <v>52.600625421911033</v>
      </c>
      <c r="F105" s="2">
        <v>1.2039602201022237</v>
      </c>
      <c r="G105" s="2">
        <v>0.27136329370200357</v>
      </c>
      <c r="H105">
        <v>1320</v>
      </c>
      <c r="I105" s="1" t="s">
        <v>4181</v>
      </c>
    </row>
    <row r="106" spans="1:10" x14ac:dyDescent="0.2">
      <c r="A106" t="s">
        <v>732</v>
      </c>
      <c r="B106" t="s">
        <v>123</v>
      </c>
      <c r="C106" t="s">
        <v>147</v>
      </c>
      <c r="D106" s="2">
        <v>8.5009417685149399E-2</v>
      </c>
      <c r="E106" s="2">
        <v>54.4145569311831</v>
      </c>
      <c r="F106" s="2">
        <v>0.95007921680913709</v>
      </c>
      <c r="G106" s="2">
        <v>0.28166893080648636</v>
      </c>
      <c r="H106">
        <v>1320</v>
      </c>
      <c r="I106" s="1" t="s">
        <v>4181</v>
      </c>
    </row>
    <row r="107" spans="1:10" x14ac:dyDescent="0.2">
      <c r="A107" t="s">
        <v>732</v>
      </c>
      <c r="B107" t="s">
        <v>123</v>
      </c>
      <c r="C107" t="s">
        <v>148</v>
      </c>
      <c r="D107" s="2">
        <v>8.3780988877631343E-2</v>
      </c>
      <c r="E107" s="2">
        <v>58.572834224126858</v>
      </c>
      <c r="F107" s="2">
        <v>1.2116185291269959</v>
      </c>
      <c r="G107" s="2">
        <v>0.2578910344200025</v>
      </c>
      <c r="H107">
        <v>1320</v>
      </c>
      <c r="I107" s="1" t="s">
        <v>4181</v>
      </c>
    </row>
    <row r="108" spans="1:10" x14ac:dyDescent="0.2">
      <c r="A108" t="s">
        <v>732</v>
      </c>
      <c r="B108" t="s">
        <v>123</v>
      </c>
      <c r="C108" t="s">
        <v>149</v>
      </c>
      <c r="D108" s="2">
        <v>8.4945607571214304E-2</v>
      </c>
      <c r="E108" s="2">
        <v>48.17103398212376</v>
      </c>
      <c r="F108" s="2">
        <v>1.0637500941630356</v>
      </c>
      <c r="G108" s="2">
        <v>0.31793764992466983</v>
      </c>
      <c r="H108">
        <v>1320</v>
      </c>
      <c r="I108" s="1" t="s">
        <v>4181</v>
      </c>
    </row>
    <row r="109" spans="1:10" x14ac:dyDescent="0.2">
      <c r="A109" t="s">
        <v>732</v>
      </c>
      <c r="B109" t="s">
        <v>123</v>
      </c>
      <c r="C109" t="s">
        <v>150</v>
      </c>
      <c r="D109" s="2">
        <v>0.133224945767491</v>
      </c>
      <c r="E109" s="2">
        <v>60.051939838229536</v>
      </c>
      <c r="F109" s="2">
        <v>1.1658878281782687</v>
      </c>
      <c r="G109" s="2">
        <v>0.39998666476848288</v>
      </c>
      <c r="H109">
        <v>1320</v>
      </c>
      <c r="I109" s="1" t="s">
        <v>4181</v>
      </c>
    </row>
    <row r="110" spans="1:10" x14ac:dyDescent="0.2">
      <c r="A110" t="s">
        <v>732</v>
      </c>
      <c r="B110" t="s">
        <v>123</v>
      </c>
      <c r="C110" t="s">
        <v>151</v>
      </c>
      <c r="D110" s="2">
        <v>0.14999660185396807</v>
      </c>
      <c r="E110" s="2">
        <v>71.344857944434793</v>
      </c>
      <c r="F110" s="2">
        <v>1.5319623446587245</v>
      </c>
      <c r="G110" s="2">
        <v>0.37905806734798025</v>
      </c>
      <c r="H110">
        <v>1320</v>
      </c>
      <c r="I110" s="1" t="s">
        <v>4181</v>
      </c>
    </row>
    <row r="111" spans="1:10" x14ac:dyDescent="0.2">
      <c r="A111" t="s">
        <v>732</v>
      </c>
      <c r="B111" t="s">
        <v>123</v>
      </c>
      <c r="C111" t="s">
        <v>4714</v>
      </c>
      <c r="D111" s="2">
        <v>2.3E-2</v>
      </c>
      <c r="E111" s="2">
        <v>57.09</v>
      </c>
      <c r="F111" s="2">
        <v>0.38106000000000001</v>
      </c>
      <c r="G111" s="2">
        <v>7.2636480731504305E-2</v>
      </c>
      <c r="H111">
        <v>1320</v>
      </c>
      <c r="I111" s="1" t="s">
        <v>4181</v>
      </c>
    </row>
    <row r="112" spans="1:10" x14ac:dyDescent="0.2">
      <c r="A112" t="s">
        <v>732</v>
      </c>
      <c r="B112" t="s">
        <v>79</v>
      </c>
      <c r="C112" t="s">
        <v>78</v>
      </c>
      <c r="D112" s="2">
        <v>0.16547508238306249</v>
      </c>
      <c r="E112" s="2">
        <v>39.465717163104607</v>
      </c>
      <c r="F112" s="2">
        <v>0.35087487332325556</v>
      </c>
      <c r="G112" s="2">
        <v>0.75596137819032816</v>
      </c>
      <c r="H112">
        <v>1650</v>
      </c>
      <c r="I112" s="1" t="s">
        <v>4181</v>
      </c>
      <c r="J112" s="2"/>
    </row>
    <row r="113" spans="1:9" x14ac:dyDescent="0.2">
      <c r="A113" t="s">
        <v>732</v>
      </c>
      <c r="B113" t="s">
        <v>79</v>
      </c>
      <c r="C113" t="s">
        <v>80</v>
      </c>
      <c r="D113" s="2">
        <v>0.19954402006950581</v>
      </c>
      <c r="E113" s="2">
        <v>49.708932316720755</v>
      </c>
      <c r="F113" s="2">
        <v>1.7153047105871257</v>
      </c>
      <c r="G113" s="2">
        <v>0.72375451080798459</v>
      </c>
      <c r="H113">
        <v>1650</v>
      </c>
      <c r="I113" s="1" t="s">
        <v>4181</v>
      </c>
    </row>
    <row r="114" spans="1:9" x14ac:dyDescent="0.2">
      <c r="A114" t="s">
        <v>732</v>
      </c>
      <c r="B114" t="s">
        <v>79</v>
      </c>
      <c r="C114" t="s">
        <v>81</v>
      </c>
      <c r="D114" s="2">
        <v>6.0010084943377569E-2</v>
      </c>
      <c r="E114" s="2">
        <v>9.758452958747986</v>
      </c>
      <c r="F114" s="2">
        <v>8.7972635696792665</v>
      </c>
      <c r="G114" s="2">
        <v>1.1087414143326486</v>
      </c>
      <c r="H114">
        <v>1650</v>
      </c>
      <c r="I114" s="1" t="s">
        <v>4181</v>
      </c>
    </row>
    <row r="115" spans="1:9" x14ac:dyDescent="0.2">
      <c r="A115" t="s">
        <v>732</v>
      </c>
      <c r="B115" t="s">
        <v>79</v>
      </c>
      <c r="C115" t="s">
        <v>82</v>
      </c>
      <c r="D115" s="2">
        <v>9.641703586316E-2</v>
      </c>
      <c r="E115" s="2">
        <v>54.564766250619698</v>
      </c>
      <c r="F115" s="2">
        <v>1.0744256765930176</v>
      </c>
      <c r="G115" s="2">
        <v>0.31858731376013111</v>
      </c>
      <c r="H115">
        <v>1650</v>
      </c>
      <c r="I115" s="1" t="s">
        <v>4181</v>
      </c>
    </row>
    <row r="116" spans="1:9" x14ac:dyDescent="0.2">
      <c r="A116" t="s">
        <v>732</v>
      </c>
      <c r="B116" t="s">
        <v>79</v>
      </c>
      <c r="C116" t="s">
        <v>83</v>
      </c>
      <c r="D116" s="2">
        <v>8.5664948230007476E-2</v>
      </c>
      <c r="E116" s="2">
        <v>56.820680789294045</v>
      </c>
      <c r="F116" s="2">
        <v>0.9411301522203106</v>
      </c>
      <c r="G116" s="2">
        <v>0.27182145020469034</v>
      </c>
      <c r="H116">
        <v>1650</v>
      </c>
      <c r="I116" s="1" t="s">
        <v>4181</v>
      </c>
    </row>
    <row r="117" spans="1:9" x14ac:dyDescent="0.2">
      <c r="A117" t="s">
        <v>732</v>
      </c>
      <c r="B117" t="s">
        <v>79</v>
      </c>
      <c r="C117" t="s">
        <v>84</v>
      </c>
      <c r="D117" s="2">
        <v>4.313887196326148E-2</v>
      </c>
      <c r="E117" s="2">
        <v>60.385048256908277</v>
      </c>
      <c r="F117" s="2">
        <v>1.663892460815547</v>
      </c>
      <c r="G117" s="2">
        <v>0.1288031155649445</v>
      </c>
      <c r="H117">
        <v>1650</v>
      </c>
      <c r="I117" s="1" t="s">
        <v>4181</v>
      </c>
    </row>
    <row r="118" spans="1:9" x14ac:dyDescent="0.2">
      <c r="A118" t="s">
        <v>732</v>
      </c>
      <c r="B118" t="s">
        <v>79</v>
      </c>
      <c r="C118" t="s">
        <v>85</v>
      </c>
      <c r="D118" s="2">
        <v>6.4263811008919244E-2</v>
      </c>
      <c r="E118" s="2">
        <v>20.657750960970859</v>
      </c>
      <c r="F118" s="2">
        <v>7.5191215069303832</v>
      </c>
      <c r="G118" s="2">
        <v>0.56088062819719808</v>
      </c>
      <c r="H118">
        <v>1650</v>
      </c>
      <c r="I118" s="1" t="s">
        <v>4181</v>
      </c>
    </row>
    <row r="119" spans="1:9" x14ac:dyDescent="0.2">
      <c r="A119" t="s">
        <v>732</v>
      </c>
      <c r="B119" t="s">
        <v>79</v>
      </c>
      <c r="C119" t="s">
        <v>86</v>
      </c>
      <c r="D119" s="2">
        <v>0.16666629802023558</v>
      </c>
      <c r="E119" s="2">
        <v>40.039032428603392</v>
      </c>
      <c r="F119" s="2">
        <v>0.35655628807542522</v>
      </c>
      <c r="G119" s="2">
        <v>0.75050089823735422</v>
      </c>
      <c r="H119">
        <v>1650</v>
      </c>
      <c r="I119" s="1" t="s">
        <v>4181</v>
      </c>
    </row>
    <row r="120" spans="1:9" x14ac:dyDescent="0.2">
      <c r="A120" t="s">
        <v>732</v>
      </c>
      <c r="B120" t="s">
        <v>79</v>
      </c>
      <c r="C120" t="s">
        <v>87</v>
      </c>
      <c r="D120" s="2">
        <v>5.3069126645316121E-2</v>
      </c>
      <c r="E120" s="2">
        <v>45.429640469943585</v>
      </c>
      <c r="F120" s="2">
        <v>0.96143870572997381</v>
      </c>
      <c r="G120" s="2">
        <v>0.2106151666168104</v>
      </c>
      <c r="H120">
        <v>1650</v>
      </c>
      <c r="I120" s="1" t="s">
        <v>4181</v>
      </c>
    </row>
    <row r="121" spans="1:9" x14ac:dyDescent="0.2">
      <c r="A121" t="s">
        <v>732</v>
      </c>
      <c r="B121" t="s">
        <v>79</v>
      </c>
      <c r="C121" t="s">
        <v>88</v>
      </c>
      <c r="D121" s="2">
        <v>1.7078182839575011E-2</v>
      </c>
      <c r="E121" s="2">
        <v>68.420758201714492</v>
      </c>
      <c r="F121" s="2">
        <v>1.0001198078270841</v>
      </c>
      <c r="G121" s="2">
        <v>4.5002928687345033E-2</v>
      </c>
      <c r="H121">
        <v>1650</v>
      </c>
      <c r="I121" s="1" t="s">
        <v>4181</v>
      </c>
    </row>
    <row r="122" spans="1:9" x14ac:dyDescent="0.2">
      <c r="A122" t="s">
        <v>732</v>
      </c>
      <c r="B122" t="s">
        <v>79</v>
      </c>
      <c r="C122" t="s">
        <v>89</v>
      </c>
      <c r="D122" s="2">
        <v>5.0884649283606934E-2</v>
      </c>
      <c r="E122" s="2">
        <v>39.276685960917561</v>
      </c>
      <c r="F122" s="2">
        <v>0.49512437523882252</v>
      </c>
      <c r="G122" s="2">
        <v>0.23358177293184021</v>
      </c>
      <c r="H122">
        <v>1650</v>
      </c>
      <c r="I122" s="1" t="s">
        <v>4181</v>
      </c>
    </row>
    <row r="123" spans="1:9" x14ac:dyDescent="0.2">
      <c r="A123" t="s">
        <v>732</v>
      </c>
      <c r="B123" t="s">
        <v>79</v>
      </c>
      <c r="C123" t="s">
        <v>90</v>
      </c>
      <c r="D123" s="2">
        <v>7.1325574678490003E-2</v>
      </c>
      <c r="E123" s="2">
        <v>57.102175581289352</v>
      </c>
      <c r="F123" s="2">
        <v>0.97478820599254434</v>
      </c>
      <c r="G123" s="2">
        <v>0.22520582822565621</v>
      </c>
      <c r="H123">
        <v>1650</v>
      </c>
      <c r="I123" s="1" t="s">
        <v>4181</v>
      </c>
    </row>
    <row r="124" spans="1:9" x14ac:dyDescent="0.2">
      <c r="A124" t="s">
        <v>732</v>
      </c>
      <c r="B124" t="s">
        <v>79</v>
      </c>
      <c r="C124" t="s">
        <v>91</v>
      </c>
      <c r="D124" s="2">
        <v>3.8346791061181391E-2</v>
      </c>
      <c r="E124" s="2">
        <v>14.5365047852841</v>
      </c>
      <c r="F124" s="2">
        <v>7.6426618637345323</v>
      </c>
      <c r="G124" s="2">
        <v>0.47561553642410459</v>
      </c>
      <c r="H124">
        <v>1650</v>
      </c>
      <c r="I124" s="1" t="s">
        <v>4181</v>
      </c>
    </row>
    <row r="125" spans="1:9" x14ac:dyDescent="0.2">
      <c r="A125" t="s">
        <v>732</v>
      </c>
      <c r="B125" t="s">
        <v>79</v>
      </c>
      <c r="C125" t="s">
        <v>92</v>
      </c>
      <c r="D125" s="2">
        <v>7.237357729719332E-2</v>
      </c>
      <c r="E125" s="2">
        <v>33.473347929782598</v>
      </c>
      <c r="F125" s="2">
        <v>0.46210552553407414</v>
      </c>
      <c r="G125" s="2">
        <v>0.38982338571326602</v>
      </c>
      <c r="H125">
        <v>1650</v>
      </c>
      <c r="I125" s="1" t="s">
        <v>4181</v>
      </c>
    </row>
    <row r="126" spans="1:9" x14ac:dyDescent="0.2">
      <c r="A126" t="s">
        <v>732</v>
      </c>
      <c r="B126" t="s">
        <v>79</v>
      </c>
      <c r="C126" t="s">
        <v>93</v>
      </c>
      <c r="D126" s="2">
        <v>5.2400000000000002E-2</v>
      </c>
      <c r="E126" s="2">
        <v>60.761059519405499</v>
      </c>
      <c r="F126" s="2">
        <v>0.76839999999999997</v>
      </c>
      <c r="G126" s="2">
        <v>0.15548659390297218</v>
      </c>
      <c r="H126">
        <v>1650</v>
      </c>
      <c r="I126" s="1" t="s">
        <v>4181</v>
      </c>
    </row>
    <row r="127" spans="1:9" x14ac:dyDescent="0.2">
      <c r="A127" t="s">
        <v>732</v>
      </c>
      <c r="B127" t="s">
        <v>79</v>
      </c>
      <c r="C127" t="s">
        <v>94</v>
      </c>
      <c r="D127" s="2">
        <v>6.4199999999999993E-2</v>
      </c>
      <c r="E127" s="2">
        <v>59.675526658456945</v>
      </c>
      <c r="F127" s="2">
        <v>0.4325</v>
      </c>
      <c r="G127" s="2">
        <v>0.19396607102638214</v>
      </c>
      <c r="H127">
        <v>1650</v>
      </c>
      <c r="I127" s="1" t="s">
        <v>4181</v>
      </c>
    </row>
    <row r="128" spans="1:9" x14ac:dyDescent="0.2">
      <c r="A128" t="s">
        <v>732</v>
      </c>
      <c r="B128" t="s">
        <v>4140</v>
      </c>
      <c r="C128" t="s">
        <v>3</v>
      </c>
      <c r="D128" s="2">
        <v>0.18853708103029843</v>
      </c>
      <c r="E128" s="2">
        <v>29.958771959161687</v>
      </c>
      <c r="F128" s="2">
        <v>6.4617055230513989</v>
      </c>
      <c r="G128" s="2">
        <v>1.1346443973305036</v>
      </c>
      <c r="H128">
        <v>2310</v>
      </c>
      <c r="I128" s="1" t="s">
        <v>4181</v>
      </c>
    </row>
    <row r="129" spans="1:9" x14ac:dyDescent="0.2">
      <c r="A129" t="s">
        <v>732</v>
      </c>
      <c r="B129" t="s">
        <v>4140</v>
      </c>
      <c r="C129" t="s">
        <v>4</v>
      </c>
      <c r="D129" s="2">
        <v>9.2243311280247514E-2</v>
      </c>
      <c r="E129" s="2">
        <v>22.815903578548241</v>
      </c>
      <c r="F129" s="2">
        <v>2.7222999788239508</v>
      </c>
      <c r="G129" s="2">
        <v>0.72892729516715915</v>
      </c>
      <c r="H129">
        <v>2310</v>
      </c>
      <c r="I129" s="1" t="s">
        <v>4181</v>
      </c>
    </row>
    <row r="130" spans="1:9" x14ac:dyDescent="0.2">
      <c r="A130" t="s">
        <v>732</v>
      </c>
      <c r="B130" t="s">
        <v>4140</v>
      </c>
      <c r="C130" t="s">
        <v>5</v>
      </c>
      <c r="D130" s="2">
        <v>7.3341556403246633E-2</v>
      </c>
      <c r="E130" s="2">
        <v>29.238871125959168</v>
      </c>
      <c r="F130" s="2">
        <v>2.4412660770246215</v>
      </c>
      <c r="G130" s="2">
        <v>0.45224786177968129</v>
      </c>
      <c r="H130">
        <v>2310</v>
      </c>
      <c r="I130" s="1" t="s">
        <v>4181</v>
      </c>
    </row>
    <row r="131" spans="1:9" x14ac:dyDescent="0.2">
      <c r="A131" t="s">
        <v>732</v>
      </c>
      <c r="B131" t="s">
        <v>4140</v>
      </c>
      <c r="C131" t="s">
        <v>6</v>
      </c>
      <c r="D131" s="2">
        <v>0.23589478704456682</v>
      </c>
      <c r="E131" s="2">
        <v>28.395164708824751</v>
      </c>
      <c r="F131" s="2">
        <v>5.1575614843531428</v>
      </c>
      <c r="G131" s="2">
        <v>1.4978245781155162</v>
      </c>
      <c r="H131">
        <v>2310</v>
      </c>
      <c r="I131" s="1" t="s">
        <v>4181</v>
      </c>
    </row>
    <row r="132" spans="1:9" x14ac:dyDescent="0.2">
      <c r="A132" t="s">
        <v>732</v>
      </c>
      <c r="B132" t="s">
        <v>4140</v>
      </c>
      <c r="C132" t="s">
        <v>7</v>
      </c>
      <c r="D132" s="2">
        <v>8.512476691565099E-2</v>
      </c>
      <c r="E132" s="2">
        <v>32.993527544721267</v>
      </c>
      <c r="F132" s="2">
        <v>3.3467087249389804</v>
      </c>
      <c r="G132" s="2">
        <v>0.46517266450915584</v>
      </c>
      <c r="H132">
        <v>2310</v>
      </c>
      <c r="I132" s="1" t="s">
        <v>4181</v>
      </c>
    </row>
    <row r="133" spans="1:9" x14ac:dyDescent="0.2">
      <c r="A133" t="s">
        <v>732</v>
      </c>
      <c r="B133" t="s">
        <v>4140</v>
      </c>
      <c r="C133" t="s">
        <v>8</v>
      </c>
      <c r="D133" s="2">
        <v>8.9963420491998222E-2</v>
      </c>
      <c r="E133" s="2">
        <v>26.199942752442855</v>
      </c>
      <c r="F133" s="2">
        <v>3.4167542347036446</v>
      </c>
      <c r="G133" s="2">
        <v>0.61908833103585936</v>
      </c>
      <c r="H133">
        <v>2310</v>
      </c>
      <c r="I133" s="1" t="s">
        <v>4181</v>
      </c>
    </row>
    <row r="134" spans="1:9" x14ac:dyDescent="0.2">
      <c r="A134" t="s">
        <v>732</v>
      </c>
      <c r="B134" t="s">
        <v>4140</v>
      </c>
      <c r="C134" t="s">
        <v>9</v>
      </c>
      <c r="D134" s="2">
        <v>9.4716663858408781E-2</v>
      </c>
      <c r="E134" s="2">
        <v>32.792229828068301</v>
      </c>
      <c r="F134" s="2">
        <v>3.5930907148897617</v>
      </c>
      <c r="G134" s="2">
        <v>0.52076578757313841</v>
      </c>
      <c r="H134">
        <v>2310</v>
      </c>
      <c r="I134" s="1" t="s">
        <v>4181</v>
      </c>
    </row>
    <row r="135" spans="1:9" x14ac:dyDescent="0.2">
      <c r="A135" t="s">
        <v>732</v>
      </c>
      <c r="B135" t="s">
        <v>4140</v>
      </c>
      <c r="C135" t="s">
        <v>10</v>
      </c>
      <c r="D135" s="2">
        <v>0.21707955559579345</v>
      </c>
      <c r="E135" s="2">
        <v>30.388545491774199</v>
      </c>
      <c r="F135" s="2">
        <v>4.4845099399750907</v>
      </c>
      <c r="G135" s="2">
        <v>1.2879411269308283</v>
      </c>
      <c r="H135">
        <v>2310</v>
      </c>
      <c r="I135" s="1" t="s">
        <v>4181</v>
      </c>
    </row>
    <row r="136" spans="1:9" x14ac:dyDescent="0.2">
      <c r="A136" t="s">
        <v>732</v>
      </c>
      <c r="B136" t="s">
        <v>4140</v>
      </c>
      <c r="C136" t="s">
        <v>11</v>
      </c>
      <c r="D136" s="2">
        <v>0.10654137924281772</v>
      </c>
      <c r="E136" s="2">
        <v>23.755011968292727</v>
      </c>
      <c r="F136" s="2">
        <v>3.6365600814273398</v>
      </c>
      <c r="G136" s="2">
        <v>0.80863039632965916</v>
      </c>
      <c r="H136">
        <v>2310</v>
      </c>
      <c r="I136" s="1" t="s">
        <v>4181</v>
      </c>
    </row>
    <row r="137" spans="1:9" x14ac:dyDescent="0.2">
      <c r="A137" t="s">
        <v>732</v>
      </c>
      <c r="B137" t="s">
        <v>4140</v>
      </c>
      <c r="C137" t="s">
        <v>12</v>
      </c>
      <c r="D137" s="2">
        <v>0.2276317908600162</v>
      </c>
      <c r="E137" s="2">
        <v>25.317458626631201</v>
      </c>
      <c r="F137" s="2">
        <v>3.5140759266203161</v>
      </c>
      <c r="G137" s="2">
        <v>1.6210626795333256</v>
      </c>
      <c r="H137">
        <v>2310</v>
      </c>
      <c r="I137" s="1" t="s">
        <v>4181</v>
      </c>
    </row>
    <row r="138" spans="1:9" x14ac:dyDescent="0.2">
      <c r="A138" t="s">
        <v>732</v>
      </c>
      <c r="B138" t="s">
        <v>4140</v>
      </c>
      <c r="C138" t="s">
        <v>13</v>
      </c>
      <c r="D138" s="2">
        <v>8.8596870670417521E-2</v>
      </c>
      <c r="E138" s="2">
        <v>28.837385175003529</v>
      </c>
      <c r="F138" s="2">
        <v>2.5222472844873844</v>
      </c>
      <c r="G138" s="2">
        <v>0.5539231366594396</v>
      </c>
      <c r="H138">
        <v>2310</v>
      </c>
      <c r="I138" s="1" t="s">
        <v>4181</v>
      </c>
    </row>
    <row r="139" spans="1:9" x14ac:dyDescent="0.2">
      <c r="A139" t="s">
        <v>732</v>
      </c>
      <c r="B139" t="s">
        <v>4140</v>
      </c>
      <c r="C139" t="s">
        <v>14</v>
      </c>
      <c r="D139" s="2">
        <v>0.11787182042726808</v>
      </c>
      <c r="E139" s="2">
        <v>25.631390957810119</v>
      </c>
      <c r="F139" s="2">
        <v>3.8035066518039398</v>
      </c>
      <c r="G139" s="2">
        <v>0.82913417691467728</v>
      </c>
      <c r="H139">
        <v>2310</v>
      </c>
      <c r="I139" s="1" t="s">
        <v>4181</v>
      </c>
    </row>
    <row r="140" spans="1:9" x14ac:dyDescent="0.2">
      <c r="A140" t="s">
        <v>732</v>
      </c>
      <c r="B140" t="s">
        <v>4140</v>
      </c>
      <c r="C140" t="s">
        <v>15</v>
      </c>
      <c r="D140" s="2">
        <v>0.17856962053968023</v>
      </c>
      <c r="E140" s="2">
        <v>46.859354356459072</v>
      </c>
      <c r="F140" s="2">
        <v>2.610366347482119</v>
      </c>
      <c r="G140" s="2">
        <v>0.68706571347642975</v>
      </c>
      <c r="H140">
        <v>2310</v>
      </c>
      <c r="I140" s="1" t="s">
        <v>4181</v>
      </c>
    </row>
    <row r="141" spans="1:9" x14ac:dyDescent="0.2">
      <c r="A141" t="s">
        <v>732</v>
      </c>
      <c r="B141" t="s">
        <v>4140</v>
      </c>
      <c r="C141" t="s">
        <v>16</v>
      </c>
      <c r="D141" s="2">
        <v>0.16216477662871823</v>
      </c>
      <c r="E141" s="2">
        <v>47.259239224943791</v>
      </c>
      <c r="F141" s="2">
        <v>3.102903679829399</v>
      </c>
      <c r="G141" s="2">
        <v>0.61866678941751541</v>
      </c>
      <c r="H141">
        <v>2310</v>
      </c>
      <c r="I141" s="1" t="s">
        <v>4181</v>
      </c>
    </row>
    <row r="142" spans="1:9" x14ac:dyDescent="0.2">
      <c r="A142" t="s">
        <v>732</v>
      </c>
      <c r="B142" t="s">
        <v>4140</v>
      </c>
      <c r="C142" t="s">
        <v>17</v>
      </c>
      <c r="D142" s="2">
        <v>0.14319999999999999</v>
      </c>
      <c r="E142" s="2">
        <v>33.288024574620941</v>
      </c>
      <c r="F142" s="2">
        <v>6.2433769315631773</v>
      </c>
      <c r="G142" s="2">
        <v>0.77560749258188788</v>
      </c>
      <c r="H142">
        <v>2310</v>
      </c>
      <c r="I142" s="1" t="s">
        <v>4181</v>
      </c>
    </row>
    <row r="143" spans="1:9" x14ac:dyDescent="0.2">
      <c r="A143" t="s">
        <v>732</v>
      </c>
      <c r="B143" t="s">
        <v>4140</v>
      </c>
      <c r="C143" t="s">
        <v>18</v>
      </c>
      <c r="D143" s="2">
        <v>0.10780000000000001</v>
      </c>
      <c r="E143" s="2">
        <v>21.273936765921565</v>
      </c>
      <c r="F143" s="2">
        <v>2.8151415504795545</v>
      </c>
      <c r="G143" s="2">
        <v>0.91360380167959843</v>
      </c>
      <c r="H143">
        <v>2310</v>
      </c>
      <c r="I143" s="1" t="s">
        <v>4181</v>
      </c>
    </row>
    <row r="144" spans="1:9" x14ac:dyDescent="0.2">
      <c r="A144" t="s">
        <v>732</v>
      </c>
      <c r="B144" t="s">
        <v>4140</v>
      </c>
      <c r="C144" t="s">
        <v>19</v>
      </c>
      <c r="D144" s="2">
        <v>0.1336</v>
      </c>
      <c r="E144" s="2">
        <v>32.469180018394773</v>
      </c>
      <c r="F144" s="2">
        <v>7.1455193586189649</v>
      </c>
      <c r="G144" s="2">
        <v>0.74186031290757026</v>
      </c>
      <c r="H144">
        <v>2310</v>
      </c>
      <c r="I144" s="1" t="s">
        <v>4181</v>
      </c>
    </row>
    <row r="145" spans="1:9" x14ac:dyDescent="0.2">
      <c r="A145" t="s">
        <v>732</v>
      </c>
      <c r="B145" t="s">
        <v>4140</v>
      </c>
      <c r="C145" t="s">
        <v>20</v>
      </c>
      <c r="D145" s="2">
        <v>8.7900000000000006E-2</v>
      </c>
      <c r="E145" s="2">
        <v>15.066794786347161</v>
      </c>
      <c r="F145" s="2">
        <v>3.3973678164637704</v>
      </c>
      <c r="G145" s="2">
        <v>1.0518528868540971</v>
      </c>
      <c r="H145">
        <v>2310</v>
      </c>
      <c r="I145" s="1" t="s">
        <v>4181</v>
      </c>
    </row>
    <row r="146" spans="1:9" x14ac:dyDescent="0.2">
      <c r="A146" t="s">
        <v>732</v>
      </c>
      <c r="B146" t="s">
        <v>4140</v>
      </c>
      <c r="C146" t="s">
        <v>21</v>
      </c>
      <c r="D146" s="2">
        <v>0.29680000000000001</v>
      </c>
      <c r="E146" s="2">
        <v>55.38</v>
      </c>
      <c r="F146" s="2">
        <v>3.1623529411764708</v>
      </c>
      <c r="G146" s="2">
        <v>0.96626877706329162</v>
      </c>
      <c r="H146">
        <v>2310</v>
      </c>
      <c r="I146" s="1" t="s">
        <v>4181</v>
      </c>
    </row>
    <row r="147" spans="1:9" x14ac:dyDescent="0.2">
      <c r="A147" t="s">
        <v>732</v>
      </c>
      <c r="B147" t="s">
        <v>4140</v>
      </c>
      <c r="C147" t="s">
        <v>22</v>
      </c>
      <c r="D147" s="2">
        <v>0.2034</v>
      </c>
      <c r="E147" s="2">
        <v>43.63</v>
      </c>
      <c r="F147" s="2">
        <v>3.5576470588235294</v>
      </c>
      <c r="G147" s="2">
        <v>0.84052906727639076</v>
      </c>
      <c r="H147">
        <v>2310</v>
      </c>
      <c r="I147" s="1" t="s">
        <v>4181</v>
      </c>
    </row>
    <row r="148" spans="1:9" x14ac:dyDescent="0.2">
      <c r="A148" t="s">
        <v>732</v>
      </c>
      <c r="B148" t="s">
        <v>4140</v>
      </c>
      <c r="C148" t="s">
        <v>23</v>
      </c>
      <c r="D148" s="2">
        <v>0.1865</v>
      </c>
      <c r="E148" s="2">
        <v>38.299999999999997</v>
      </c>
      <c r="F148" s="2">
        <v>3.3709803921568624</v>
      </c>
      <c r="G148" s="2">
        <v>0.87794450192454854</v>
      </c>
      <c r="H148">
        <v>2310</v>
      </c>
      <c r="I148" s="1" t="s">
        <v>4181</v>
      </c>
    </row>
    <row r="149" spans="1:9" x14ac:dyDescent="0.2">
      <c r="A149" t="s">
        <v>732</v>
      </c>
      <c r="B149" t="s">
        <v>4140</v>
      </c>
      <c r="C149" t="s">
        <v>24</v>
      </c>
      <c r="D149" s="2">
        <v>8.5140845070422536E-2</v>
      </c>
      <c r="E149" s="2">
        <v>31.389399999999998</v>
      </c>
      <c r="F149" s="2">
        <v>2.8619999999999997</v>
      </c>
      <c r="G149" s="2">
        <v>0.48903725310449175</v>
      </c>
      <c r="H149">
        <v>2310</v>
      </c>
      <c r="I149" s="1" t="s">
        <v>4181</v>
      </c>
    </row>
    <row r="150" spans="1:9" x14ac:dyDescent="0.2">
      <c r="A150" t="s">
        <v>732</v>
      </c>
      <c r="B150" t="s">
        <v>4140</v>
      </c>
      <c r="C150" t="s">
        <v>25</v>
      </c>
      <c r="D150" s="2">
        <v>0.21132394366197182</v>
      </c>
      <c r="E150" s="2">
        <v>30.870699999999999</v>
      </c>
      <c r="F150" s="2">
        <v>4.0330588235294123</v>
      </c>
      <c r="G150" s="2">
        <v>1.2342104825573956</v>
      </c>
      <c r="H150">
        <v>2310</v>
      </c>
      <c r="I150" s="1" t="s">
        <v>4181</v>
      </c>
    </row>
    <row r="151" spans="1:9" x14ac:dyDescent="0.2">
      <c r="A151" t="s">
        <v>732</v>
      </c>
      <c r="B151" t="s">
        <v>4140</v>
      </c>
      <c r="C151" t="s">
        <v>26</v>
      </c>
      <c r="D151" s="2">
        <v>0.21132394366197182</v>
      </c>
      <c r="E151" s="2">
        <v>30.758700000000001</v>
      </c>
      <c r="F151" s="2">
        <v>3.9637058823529414</v>
      </c>
      <c r="G151" s="2">
        <v>1.2387045468073943</v>
      </c>
      <c r="H151">
        <v>2310</v>
      </c>
      <c r="I151" s="1" t="s">
        <v>4181</v>
      </c>
    </row>
    <row r="152" spans="1:9" x14ac:dyDescent="0.2">
      <c r="A152" t="s">
        <v>732</v>
      </c>
      <c r="B152" t="s">
        <v>4140</v>
      </c>
      <c r="C152" t="s">
        <v>27</v>
      </c>
      <c r="D152" s="2">
        <v>0.19909859154929579</v>
      </c>
      <c r="E152" s="2">
        <v>23.497599999999998</v>
      </c>
      <c r="F152" s="2">
        <v>2.8270588235294118</v>
      </c>
      <c r="G152" s="2">
        <v>1.5276775008085388</v>
      </c>
      <c r="H152">
        <v>2310</v>
      </c>
      <c r="I152" s="1" t="s">
        <v>4181</v>
      </c>
    </row>
    <row r="153" spans="1:9" x14ac:dyDescent="0.2">
      <c r="A153" t="s">
        <v>732</v>
      </c>
      <c r="B153" t="s">
        <v>4140</v>
      </c>
      <c r="C153" t="s">
        <v>28</v>
      </c>
      <c r="D153" s="2">
        <v>0.23009859154929577</v>
      </c>
      <c r="E153" s="2">
        <v>28.751100000000001</v>
      </c>
      <c r="F153" s="2">
        <v>4.5084705882352942</v>
      </c>
      <c r="G153" s="2">
        <v>1.4429340981324712</v>
      </c>
      <c r="H153">
        <v>2310</v>
      </c>
      <c r="I153" s="1" t="s">
        <v>4181</v>
      </c>
    </row>
    <row r="154" spans="1:9" x14ac:dyDescent="0.2">
      <c r="A154" t="s">
        <v>732</v>
      </c>
      <c r="B154" t="s">
        <v>4140</v>
      </c>
      <c r="C154" t="s">
        <v>29</v>
      </c>
      <c r="D154" s="2">
        <v>8.819718309859155E-2</v>
      </c>
      <c r="E154" s="2">
        <v>22.496599999999997</v>
      </c>
      <c r="F154" s="2">
        <v>2.305058823529412</v>
      </c>
      <c r="G154" s="2">
        <v>0.70684604019361186</v>
      </c>
      <c r="H154">
        <v>2310</v>
      </c>
      <c r="I154" s="1" t="s">
        <v>4181</v>
      </c>
    </row>
    <row r="155" spans="1:9" x14ac:dyDescent="0.2">
      <c r="A155" t="s">
        <v>732</v>
      </c>
      <c r="B155" t="s">
        <v>4140</v>
      </c>
      <c r="C155" t="s">
        <v>30</v>
      </c>
      <c r="D155" s="2">
        <v>7.5535211267605623E-2</v>
      </c>
      <c r="E155" s="2">
        <v>31.954999999999998</v>
      </c>
      <c r="F155" s="2">
        <v>2.7375882352941181</v>
      </c>
      <c r="G155" s="2">
        <v>0.42618447733783915</v>
      </c>
      <c r="H155">
        <v>2310</v>
      </c>
      <c r="I155" s="1" t="s">
        <v>4181</v>
      </c>
    </row>
    <row r="156" spans="1:9" x14ac:dyDescent="0.2">
      <c r="A156" t="s">
        <v>5333</v>
      </c>
      <c r="B156" t="s">
        <v>36</v>
      </c>
      <c r="C156" t="s">
        <v>37</v>
      </c>
      <c r="D156" s="2">
        <v>6.9456839512249041E-2</v>
      </c>
      <c r="E156" s="2">
        <v>15.424493598090267</v>
      </c>
      <c r="F156" s="2">
        <v>4.1164971770712615</v>
      </c>
      <c r="G156" s="2">
        <v>0.81187861918795667</v>
      </c>
      <c r="H156">
        <v>1880</v>
      </c>
      <c r="I156" s="1" t="s">
        <v>4181</v>
      </c>
    </row>
    <row r="157" spans="1:9" x14ac:dyDescent="0.2">
      <c r="A157" t="s">
        <v>5333</v>
      </c>
      <c r="B157" t="s">
        <v>36</v>
      </c>
      <c r="C157" t="s">
        <v>38</v>
      </c>
      <c r="D157" s="2">
        <v>2.0863893185280001E-2</v>
      </c>
      <c r="E157" s="2">
        <v>14.287898554158431</v>
      </c>
      <c r="F157" s="2">
        <v>3.1794677116268093</v>
      </c>
      <c r="G157" s="2">
        <v>0.26327765065150621</v>
      </c>
      <c r="H157">
        <v>1880</v>
      </c>
      <c r="I157" s="1" t="s">
        <v>4181</v>
      </c>
    </row>
    <row r="158" spans="1:9" x14ac:dyDescent="0.2">
      <c r="A158" t="s">
        <v>5333</v>
      </c>
      <c r="B158" t="s">
        <v>36</v>
      </c>
      <c r="C158" t="s">
        <v>39</v>
      </c>
      <c r="D158" s="2">
        <v>2.9390324225706241E-2</v>
      </c>
      <c r="E158" s="2">
        <v>9.3937723954260743</v>
      </c>
      <c r="F158" s="2">
        <v>1.6417803655287979</v>
      </c>
      <c r="G158" s="2">
        <v>0.56409382424157484</v>
      </c>
      <c r="H158">
        <v>1880</v>
      </c>
      <c r="I158" s="1" t="s">
        <v>4181</v>
      </c>
    </row>
    <row r="159" spans="1:9" x14ac:dyDescent="0.2">
      <c r="A159" t="s">
        <v>5333</v>
      </c>
      <c r="B159" t="s">
        <v>36</v>
      </c>
      <c r="C159" t="s">
        <v>40</v>
      </c>
      <c r="D159" s="2">
        <v>2.4299131325243679E-3</v>
      </c>
      <c r="E159" s="2">
        <v>23.495172134294371</v>
      </c>
      <c r="F159" s="2">
        <v>0.24934439336397704</v>
      </c>
      <c r="G159" s="2">
        <v>1.8646576972909695E-2</v>
      </c>
      <c r="H159">
        <v>1880</v>
      </c>
      <c r="I159" s="1" t="s">
        <v>4181</v>
      </c>
    </row>
    <row r="160" spans="1:9" x14ac:dyDescent="0.2">
      <c r="A160" t="s">
        <v>5333</v>
      </c>
      <c r="B160" t="s">
        <v>36</v>
      </c>
      <c r="C160" t="s">
        <v>41</v>
      </c>
      <c r="D160" s="2">
        <v>4.2955529240822327E-2</v>
      </c>
      <c r="E160" s="2">
        <v>16.492529937817292</v>
      </c>
      <c r="F160" s="2">
        <v>2.8750712098143438</v>
      </c>
      <c r="G160" s="2">
        <v>0.46958995069363468</v>
      </c>
      <c r="H160">
        <v>1880</v>
      </c>
      <c r="I160" s="1" t="s">
        <v>4181</v>
      </c>
    </row>
    <row r="161" spans="1:9" x14ac:dyDescent="0.2">
      <c r="A161" t="s">
        <v>5333</v>
      </c>
      <c r="B161" t="s">
        <v>36</v>
      </c>
      <c r="C161" t="s">
        <v>42</v>
      </c>
      <c r="D161" s="2">
        <v>8.0652622905485333E-3</v>
      </c>
      <c r="E161" s="2">
        <v>7.3675607440707358</v>
      </c>
      <c r="F161" s="2">
        <v>0.18399591150217853</v>
      </c>
      <c r="G161" s="2">
        <v>0.19737028657777952</v>
      </c>
      <c r="H161">
        <v>1880</v>
      </c>
      <c r="I161" s="1" t="s">
        <v>4181</v>
      </c>
    </row>
    <row r="162" spans="1:9" x14ac:dyDescent="0.2">
      <c r="A162" t="s">
        <v>5333</v>
      </c>
      <c r="B162" t="s">
        <v>36</v>
      </c>
      <c r="C162" t="s">
        <v>43</v>
      </c>
      <c r="D162" s="2">
        <v>5.1022408802566255E-2</v>
      </c>
      <c r="E162" s="2">
        <v>13.882595593469279</v>
      </c>
      <c r="F162" s="2">
        <v>3.5457581834032266</v>
      </c>
      <c r="G162" s="2">
        <v>0.66263944821781062</v>
      </c>
      <c r="H162">
        <v>1880</v>
      </c>
      <c r="I162" s="1" t="s">
        <v>4181</v>
      </c>
    </row>
    <row r="163" spans="1:9" x14ac:dyDescent="0.2">
      <c r="A163" t="s">
        <v>5333</v>
      </c>
      <c r="B163" t="s">
        <v>36</v>
      </c>
      <c r="C163" t="s">
        <v>44</v>
      </c>
      <c r="D163" s="2">
        <v>2.0737068867774499E-3</v>
      </c>
      <c r="E163" s="2">
        <v>8.111755758766563</v>
      </c>
      <c r="F163" s="2">
        <v>9.2977523823527516E-2</v>
      </c>
      <c r="G163" s="2">
        <v>4.6091358150256577E-2</v>
      </c>
      <c r="H163">
        <v>1880</v>
      </c>
      <c r="I163" s="1" t="s">
        <v>4181</v>
      </c>
    </row>
    <row r="164" spans="1:9" x14ac:dyDescent="0.2">
      <c r="A164" t="s">
        <v>5333</v>
      </c>
      <c r="B164" t="s">
        <v>36</v>
      </c>
      <c r="C164" t="s">
        <v>45</v>
      </c>
      <c r="D164" s="2">
        <v>6.2963177760990748E-3</v>
      </c>
      <c r="E164" s="2">
        <v>10.348979815358515</v>
      </c>
      <c r="F164" s="2">
        <v>0.73142880713653824</v>
      </c>
      <c r="G164" s="2">
        <v>0.10969228924465324</v>
      </c>
      <c r="H164">
        <v>1880</v>
      </c>
      <c r="I164" s="1" t="s">
        <v>4181</v>
      </c>
    </row>
    <row r="165" spans="1:9" x14ac:dyDescent="0.2">
      <c r="A165" t="s">
        <v>5333</v>
      </c>
      <c r="B165" t="s">
        <v>36</v>
      </c>
      <c r="C165" t="s">
        <v>46</v>
      </c>
      <c r="D165" s="2">
        <v>2.8583660466547006E-2</v>
      </c>
      <c r="E165" s="2">
        <v>12.134152767910006</v>
      </c>
      <c r="F165" s="2">
        <v>1.7509543191314101</v>
      </c>
      <c r="G165" s="2">
        <v>0.42471283652341929</v>
      </c>
      <c r="H165">
        <v>1880</v>
      </c>
      <c r="I165" s="1" t="s">
        <v>4181</v>
      </c>
    </row>
    <row r="166" spans="1:9" x14ac:dyDescent="0.2">
      <c r="A166" t="s">
        <v>5333</v>
      </c>
      <c r="B166" t="s">
        <v>36</v>
      </c>
      <c r="C166" t="s">
        <v>47</v>
      </c>
      <c r="D166" s="2">
        <v>1.4853347384653569E-2</v>
      </c>
      <c r="E166" s="2">
        <v>25.797673674740484</v>
      </c>
      <c r="F166" s="2">
        <v>1.222980470903108</v>
      </c>
      <c r="G166" s="2">
        <v>0.10380799302124517</v>
      </c>
      <c r="H166">
        <v>1880</v>
      </c>
      <c r="I166" s="1" t="s">
        <v>4181</v>
      </c>
    </row>
    <row r="167" spans="1:9" x14ac:dyDescent="0.2">
      <c r="A167" t="s">
        <v>5333</v>
      </c>
      <c r="B167" t="s">
        <v>36</v>
      </c>
      <c r="C167" t="s">
        <v>48</v>
      </c>
      <c r="D167" s="2">
        <v>9.1715446593456373E-2</v>
      </c>
      <c r="E167" s="2">
        <v>20.969909990437607</v>
      </c>
      <c r="F167" s="2">
        <v>1.8556919866164492</v>
      </c>
      <c r="G167" s="2">
        <v>0.78855668903449061</v>
      </c>
      <c r="H167">
        <v>1880</v>
      </c>
      <c r="I167" s="1" t="s">
        <v>4181</v>
      </c>
    </row>
    <row r="168" spans="1:9" x14ac:dyDescent="0.2">
      <c r="A168" t="s">
        <v>5333</v>
      </c>
      <c r="B168" t="s">
        <v>36</v>
      </c>
      <c r="C168" t="s">
        <v>49</v>
      </c>
      <c r="D168" s="2">
        <v>0.10315625686093149</v>
      </c>
      <c r="E168" s="2">
        <v>17.155798944278111</v>
      </c>
      <c r="F168" s="2">
        <v>1.4765782673379111</v>
      </c>
      <c r="G168" s="2">
        <v>1.0841057009314581</v>
      </c>
      <c r="H168">
        <v>1880</v>
      </c>
      <c r="I168" s="1" t="s">
        <v>4181</v>
      </c>
    </row>
    <row r="169" spans="1:9" x14ac:dyDescent="0.2">
      <c r="A169" t="s">
        <v>5333</v>
      </c>
      <c r="B169" t="s">
        <v>36</v>
      </c>
      <c r="C169" t="s">
        <v>50</v>
      </c>
      <c r="D169" s="2">
        <v>5.8594937858531149E-2</v>
      </c>
      <c r="E169" s="2">
        <v>19.156958680759139</v>
      </c>
      <c r="F169" s="2">
        <v>3.4870266923775546</v>
      </c>
      <c r="G169" s="2">
        <v>0.55146827938886955</v>
      </c>
      <c r="H169">
        <v>1880</v>
      </c>
      <c r="I169" s="1" t="s">
        <v>4181</v>
      </c>
    </row>
    <row r="170" spans="1:9" x14ac:dyDescent="0.2">
      <c r="A170" t="s">
        <v>5333</v>
      </c>
      <c r="B170" t="s">
        <v>36</v>
      </c>
      <c r="C170" t="s">
        <v>51</v>
      </c>
      <c r="D170" s="2">
        <v>5.0177618908887001E-2</v>
      </c>
      <c r="E170" s="2">
        <v>22.353950978028511</v>
      </c>
      <c r="F170" s="2">
        <v>7.1910651732029551</v>
      </c>
      <c r="G170" s="2">
        <v>0.40470890068203863</v>
      </c>
      <c r="H170">
        <v>1880</v>
      </c>
      <c r="I170" s="1" t="s">
        <v>4181</v>
      </c>
    </row>
    <row r="171" spans="1:9" x14ac:dyDescent="0.2">
      <c r="A171" t="s">
        <v>5333</v>
      </c>
      <c r="B171" t="s">
        <v>36</v>
      </c>
      <c r="C171" t="s">
        <v>52</v>
      </c>
      <c r="D171" s="2">
        <v>4.6585264522126899E-2</v>
      </c>
      <c r="E171" s="2">
        <v>29.202130830829073</v>
      </c>
      <c r="F171" s="2">
        <v>2.024789028445158</v>
      </c>
      <c r="G171" s="2">
        <v>0.28762128667465081</v>
      </c>
      <c r="H171">
        <v>1880</v>
      </c>
      <c r="I171" s="1" t="s">
        <v>4181</v>
      </c>
    </row>
    <row r="172" spans="1:9" x14ac:dyDescent="0.2">
      <c r="A172" t="s">
        <v>5333</v>
      </c>
      <c r="B172" t="s">
        <v>36</v>
      </c>
      <c r="C172" t="s">
        <v>53</v>
      </c>
      <c r="D172" s="2">
        <v>3.2403129591542498E-2</v>
      </c>
      <c r="E172" s="2">
        <v>16.899271350984769</v>
      </c>
      <c r="F172" s="2">
        <v>3.6518529763384975</v>
      </c>
      <c r="G172" s="2">
        <v>0.34570525362596055</v>
      </c>
      <c r="H172">
        <v>1880</v>
      </c>
      <c r="I172" s="1" t="s">
        <v>4181</v>
      </c>
    </row>
    <row r="173" spans="1:9" x14ac:dyDescent="0.2">
      <c r="A173" t="s">
        <v>5333</v>
      </c>
      <c r="B173" t="s">
        <v>36</v>
      </c>
      <c r="C173" t="s">
        <v>54</v>
      </c>
      <c r="D173" s="2">
        <v>3.2143120469333021E-2</v>
      </c>
      <c r="E173" s="2">
        <v>11.224208420140823</v>
      </c>
      <c r="F173" s="2">
        <v>2.0120226143195072</v>
      </c>
      <c r="G173" s="2">
        <v>0.51632043603251798</v>
      </c>
      <c r="H173">
        <v>1880</v>
      </c>
      <c r="I173" s="1" t="s">
        <v>4181</v>
      </c>
    </row>
    <row r="174" spans="1:9" x14ac:dyDescent="0.2">
      <c r="A174" t="s">
        <v>5333</v>
      </c>
      <c r="B174" t="s">
        <v>36</v>
      </c>
      <c r="C174" t="s">
        <v>55</v>
      </c>
      <c r="D174" s="2">
        <v>4.288772614976083E-2</v>
      </c>
      <c r="E174" s="2">
        <v>14.630275520107029</v>
      </c>
      <c r="F174" s="2">
        <v>3.0423695950066669</v>
      </c>
      <c r="G174" s="2">
        <v>0.5285274127597156</v>
      </c>
      <c r="H174">
        <v>1880</v>
      </c>
      <c r="I174" s="1" t="s">
        <v>4181</v>
      </c>
    </row>
    <row r="175" spans="1:9" x14ac:dyDescent="0.2">
      <c r="A175" t="s">
        <v>5333</v>
      </c>
      <c r="B175" t="s">
        <v>36</v>
      </c>
      <c r="C175" t="s">
        <v>56</v>
      </c>
      <c r="D175" s="2">
        <v>2.208923142557484E-2</v>
      </c>
      <c r="E175" s="2">
        <v>15.421619809830492</v>
      </c>
      <c r="F175" s="2">
        <v>1.8329246668287851</v>
      </c>
      <c r="G175" s="2">
        <v>0.25824838501178077</v>
      </c>
      <c r="H175">
        <v>1880</v>
      </c>
      <c r="I175" s="1" t="s">
        <v>4181</v>
      </c>
    </row>
    <row r="176" spans="1:9" x14ac:dyDescent="0.2">
      <c r="A176" t="s">
        <v>5333</v>
      </c>
      <c r="B176" t="s">
        <v>36</v>
      </c>
      <c r="C176" t="s">
        <v>57</v>
      </c>
      <c r="D176" s="2">
        <v>4.5748083862377859E-2</v>
      </c>
      <c r="E176" s="2">
        <v>16.142930312306397</v>
      </c>
      <c r="F176" s="2">
        <v>2.0541634594741489</v>
      </c>
      <c r="G176" s="2">
        <v>0.51094898158367164</v>
      </c>
      <c r="H176">
        <v>1880</v>
      </c>
      <c r="I176" s="1" t="s">
        <v>4181</v>
      </c>
    </row>
    <row r="177" spans="1:9" x14ac:dyDescent="0.2">
      <c r="A177" t="s">
        <v>5333</v>
      </c>
      <c r="B177" t="s">
        <v>36</v>
      </c>
      <c r="C177" t="s">
        <v>58</v>
      </c>
      <c r="D177" s="2">
        <v>3.0007237576719241E-2</v>
      </c>
      <c r="E177" s="2">
        <v>25.732555814852709</v>
      </c>
      <c r="F177" s="2">
        <v>2.8168749270351916</v>
      </c>
      <c r="G177" s="2">
        <v>0.21024713891626534</v>
      </c>
      <c r="H177">
        <v>1880</v>
      </c>
      <c r="I177" s="1" t="s">
        <v>4181</v>
      </c>
    </row>
    <row r="178" spans="1:9" x14ac:dyDescent="0.2">
      <c r="A178" t="s">
        <v>5333</v>
      </c>
      <c r="B178" t="s">
        <v>36</v>
      </c>
      <c r="C178" t="s">
        <v>59</v>
      </c>
      <c r="D178" s="2">
        <v>8.2983182661691857E-2</v>
      </c>
      <c r="E178" s="2">
        <v>15.485253976316864</v>
      </c>
      <c r="F178" s="2">
        <v>1.8849415199927799</v>
      </c>
      <c r="G178" s="2">
        <v>0.96618158533837128</v>
      </c>
      <c r="H178">
        <v>1880</v>
      </c>
      <c r="I178" s="1" t="s">
        <v>4181</v>
      </c>
    </row>
    <row r="179" spans="1:9" x14ac:dyDescent="0.2">
      <c r="A179" t="s">
        <v>5333</v>
      </c>
      <c r="B179" t="s">
        <v>36</v>
      </c>
      <c r="C179" t="s">
        <v>60</v>
      </c>
      <c r="D179" s="2">
        <v>5.9154957661035248E-2</v>
      </c>
      <c r="E179" s="2">
        <v>24.338288236681795</v>
      </c>
      <c r="F179" s="2">
        <v>1.9285738071309417</v>
      </c>
      <c r="G179" s="2">
        <v>0.43821588766078701</v>
      </c>
      <c r="H179">
        <v>1880</v>
      </c>
      <c r="I179" s="1" t="s">
        <v>4181</v>
      </c>
    </row>
    <row r="180" spans="1:9" x14ac:dyDescent="0.2">
      <c r="A180" t="s">
        <v>5333</v>
      </c>
      <c r="B180" t="s">
        <v>36</v>
      </c>
      <c r="C180" t="s">
        <v>61</v>
      </c>
      <c r="D180" s="2">
        <v>4.2625161004757058E-2</v>
      </c>
      <c r="E180" s="2">
        <v>23.053256194157996</v>
      </c>
      <c r="F180" s="2">
        <v>4.471565801223405</v>
      </c>
      <c r="G180" s="2">
        <v>0.33336558008761685</v>
      </c>
      <c r="H180">
        <v>1880</v>
      </c>
      <c r="I180" s="1" t="s">
        <v>4181</v>
      </c>
    </row>
    <row r="181" spans="1:9" x14ac:dyDescent="0.2">
      <c r="A181" t="s">
        <v>5333</v>
      </c>
      <c r="B181" t="s">
        <v>36</v>
      </c>
      <c r="C181" t="s">
        <v>62</v>
      </c>
      <c r="D181" s="2">
        <v>6.3279501120005729E-2</v>
      </c>
      <c r="E181" s="2">
        <v>18.145952101029049</v>
      </c>
      <c r="F181" s="2">
        <v>2.0011224764480104</v>
      </c>
      <c r="G181" s="2">
        <v>0.62873883746611037</v>
      </c>
      <c r="H181">
        <v>1880</v>
      </c>
      <c r="I181" s="1" t="s">
        <v>4181</v>
      </c>
    </row>
    <row r="182" spans="1:9" x14ac:dyDescent="0.2">
      <c r="A182" t="s">
        <v>5333</v>
      </c>
      <c r="B182" t="s">
        <v>36</v>
      </c>
      <c r="C182" t="s">
        <v>63</v>
      </c>
      <c r="D182" s="2">
        <v>4.5984979134979793E-2</v>
      </c>
      <c r="E182" s="2">
        <v>20.482061565914723</v>
      </c>
      <c r="F182" s="2">
        <v>2.451415138985015</v>
      </c>
      <c r="G182" s="2">
        <v>0.4047895831037272</v>
      </c>
      <c r="H182">
        <v>1880</v>
      </c>
      <c r="I182" s="1" t="s">
        <v>4181</v>
      </c>
    </row>
    <row r="183" spans="1:9" x14ac:dyDescent="0.2">
      <c r="A183" t="s">
        <v>5308</v>
      </c>
      <c r="B183" t="s">
        <v>5254</v>
      </c>
      <c r="C183" t="s">
        <v>5255</v>
      </c>
      <c r="D183">
        <v>0.03</v>
      </c>
      <c r="E183">
        <v>22.21</v>
      </c>
      <c r="F183" s="2">
        <v>0.14677644812412277</v>
      </c>
      <c r="G183" s="2">
        <v>0.13507429085997297</v>
      </c>
      <c r="H183">
        <v>1590</v>
      </c>
      <c r="I183" s="1" t="s">
        <v>4181</v>
      </c>
    </row>
    <row r="184" spans="1:9" x14ac:dyDescent="0.2">
      <c r="A184" t="s">
        <v>5308</v>
      </c>
      <c r="B184" t="s">
        <v>5254</v>
      </c>
      <c r="C184" t="s">
        <v>5256</v>
      </c>
      <c r="D184">
        <v>0.05</v>
      </c>
      <c r="E184">
        <v>25.01</v>
      </c>
      <c r="F184" s="2"/>
      <c r="G184" s="2">
        <v>0.19992003198720512</v>
      </c>
      <c r="H184">
        <v>1590</v>
      </c>
      <c r="I184" s="1" t="s">
        <v>4181</v>
      </c>
    </row>
    <row r="185" spans="1:9" x14ac:dyDescent="0.2">
      <c r="A185" t="s">
        <v>5308</v>
      </c>
      <c r="B185" t="s">
        <v>5254</v>
      </c>
      <c r="C185" t="s">
        <v>5257</v>
      </c>
      <c r="D185">
        <v>0.02</v>
      </c>
      <c r="E185">
        <v>12.62</v>
      </c>
      <c r="F185" s="2"/>
      <c r="G185" s="2">
        <v>0.15847860538827258</v>
      </c>
      <c r="H185">
        <v>1590</v>
      </c>
      <c r="I185" s="1" t="s">
        <v>4181</v>
      </c>
    </row>
    <row r="186" spans="1:9" x14ac:dyDescent="0.2">
      <c r="A186" t="s">
        <v>5308</v>
      </c>
      <c r="B186" t="s">
        <v>5254</v>
      </c>
      <c r="C186" t="s">
        <v>5258</v>
      </c>
      <c r="D186">
        <v>0.04</v>
      </c>
      <c r="E186">
        <v>18.66</v>
      </c>
      <c r="F186" s="2"/>
      <c r="G186" s="2">
        <v>0.21436227224008575</v>
      </c>
      <c r="H186">
        <v>1590</v>
      </c>
      <c r="I186" s="1" t="s">
        <v>4181</v>
      </c>
    </row>
    <row r="187" spans="1:9" x14ac:dyDescent="0.2">
      <c r="A187" t="s">
        <v>5308</v>
      </c>
      <c r="B187" t="s">
        <v>5254</v>
      </c>
      <c r="C187" t="s">
        <v>5259</v>
      </c>
      <c r="D187">
        <v>0.03</v>
      </c>
      <c r="E187">
        <v>23.21</v>
      </c>
      <c r="F187" s="2"/>
      <c r="G187" s="2">
        <v>0.12925463162429987</v>
      </c>
      <c r="H187">
        <v>1590</v>
      </c>
      <c r="I187" s="1" t="s">
        <v>4181</v>
      </c>
    </row>
    <row r="188" spans="1:9" x14ac:dyDescent="0.2">
      <c r="A188" t="s">
        <v>5308</v>
      </c>
      <c r="B188" t="s">
        <v>5254</v>
      </c>
      <c r="C188" t="s">
        <v>5260</v>
      </c>
      <c r="D188">
        <v>0.04</v>
      </c>
      <c r="E188">
        <v>42.27</v>
      </c>
      <c r="F188" s="2"/>
      <c r="G188" s="2">
        <v>9.4629761059853323E-2</v>
      </c>
      <c r="H188">
        <v>1590</v>
      </c>
      <c r="I188" s="1" t="s">
        <v>4181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A649-79A7-4642-B358-77327C835E6F}">
  <dimension ref="A1:I1355"/>
  <sheetViews>
    <sheetView workbookViewId="0">
      <pane ySplit="1" topLeftCell="A701" activePane="bottomLeft" state="frozen"/>
      <selection pane="bottomLeft" activeCell="I718" sqref="I718"/>
    </sheetView>
  </sheetViews>
  <sheetFormatPr baseColWidth="10" defaultRowHeight="16" x14ac:dyDescent="0.2"/>
  <sheetData>
    <row r="1" spans="1:9" s="1" customFormat="1" x14ac:dyDescent="0.2">
      <c r="A1" s="1" t="s">
        <v>731</v>
      </c>
      <c r="B1" s="1" t="s">
        <v>733</v>
      </c>
      <c r="C1" s="1" t="s">
        <v>0</v>
      </c>
      <c r="D1" s="1" t="s">
        <v>734</v>
      </c>
      <c r="E1" s="1" t="s">
        <v>735</v>
      </c>
      <c r="F1" s="1" t="s">
        <v>736</v>
      </c>
      <c r="G1" s="1" t="s">
        <v>2</v>
      </c>
      <c r="H1" s="1" t="s">
        <v>4104</v>
      </c>
      <c r="I1" s="1" t="s">
        <v>1</v>
      </c>
    </row>
    <row r="2" spans="1:9" x14ac:dyDescent="0.2">
      <c r="A2" t="s">
        <v>732</v>
      </c>
      <c r="B2" t="s">
        <v>715</v>
      </c>
      <c r="C2" t="s">
        <v>714</v>
      </c>
      <c r="D2" s="2">
        <v>0.85101900000000008</v>
      </c>
      <c r="E2" s="2">
        <v>24.351429799999998</v>
      </c>
      <c r="F2" s="2">
        <v>2.2440199999999999</v>
      </c>
      <c r="G2" s="2">
        <v>6.3008884584983589</v>
      </c>
      <c r="H2">
        <v>5</v>
      </c>
      <c r="I2" t="s">
        <v>5352</v>
      </c>
    </row>
    <row r="3" spans="1:9" x14ac:dyDescent="0.2">
      <c r="A3" t="s">
        <v>732</v>
      </c>
      <c r="B3" t="s">
        <v>715</v>
      </c>
      <c r="C3" t="s">
        <v>716</v>
      </c>
      <c r="D3" s="2">
        <v>0.61971639999999995</v>
      </c>
      <c r="E3" s="2">
        <v>35.677924300000001</v>
      </c>
      <c r="F3" s="2">
        <v>2.4451350000000001</v>
      </c>
      <c r="G3" s="2">
        <v>3.1317018648325985</v>
      </c>
      <c r="H3">
        <v>5</v>
      </c>
      <c r="I3" t="s">
        <v>5352</v>
      </c>
    </row>
    <row r="4" spans="1:9" x14ac:dyDescent="0.2">
      <c r="A4" t="s">
        <v>732</v>
      </c>
      <c r="B4" t="s">
        <v>715</v>
      </c>
      <c r="C4" t="s">
        <v>717</v>
      </c>
      <c r="D4" s="2">
        <v>1.0037659999999999</v>
      </c>
      <c r="E4" s="2">
        <v>38.447667099999997</v>
      </c>
      <c r="F4" s="2">
        <v>2.6462500000000002</v>
      </c>
      <c r="G4" s="2">
        <v>4.707057343541484</v>
      </c>
      <c r="H4">
        <v>5</v>
      </c>
      <c r="I4" t="s">
        <v>5352</v>
      </c>
    </row>
    <row r="5" spans="1:9" x14ac:dyDescent="0.2">
      <c r="A5" t="s">
        <v>732</v>
      </c>
      <c r="B5" t="s">
        <v>715</v>
      </c>
      <c r="C5" t="s">
        <v>718</v>
      </c>
      <c r="D5" s="2">
        <v>0.85974740000000005</v>
      </c>
      <c r="E5" s="2">
        <v>30.643395000000002</v>
      </c>
      <c r="F5" s="2">
        <v>2.085245</v>
      </c>
      <c r="G5" s="2">
        <v>5.0584911324955399</v>
      </c>
      <c r="H5">
        <v>5</v>
      </c>
      <c r="I5" t="s">
        <v>5352</v>
      </c>
    </row>
    <row r="6" spans="1:9" x14ac:dyDescent="0.2">
      <c r="A6" t="s">
        <v>732</v>
      </c>
      <c r="B6" t="s">
        <v>715</v>
      </c>
      <c r="C6" t="s">
        <v>719</v>
      </c>
      <c r="D6" s="2">
        <v>1.0779574000000001</v>
      </c>
      <c r="E6" s="2">
        <v>29.410546800000006</v>
      </c>
      <c r="F6" s="2">
        <v>2.085245</v>
      </c>
      <c r="G6" s="2">
        <v>6.60823532987449</v>
      </c>
      <c r="H6">
        <v>5</v>
      </c>
      <c r="I6" t="s">
        <v>5352</v>
      </c>
    </row>
    <row r="7" spans="1:9" x14ac:dyDescent="0.2">
      <c r="A7" t="s">
        <v>732</v>
      </c>
      <c r="B7" t="s">
        <v>715</v>
      </c>
      <c r="C7" t="s">
        <v>720</v>
      </c>
      <c r="D7" s="2">
        <v>1.4794638</v>
      </c>
      <c r="E7" s="2">
        <v>44.340038500000006</v>
      </c>
      <c r="F7" s="2">
        <v>2.1540475000000003</v>
      </c>
      <c r="G7" s="2">
        <v>6.0158261689539225</v>
      </c>
      <c r="H7">
        <v>5</v>
      </c>
      <c r="I7" t="s">
        <v>5352</v>
      </c>
    </row>
    <row r="8" spans="1:9" x14ac:dyDescent="0.2">
      <c r="A8" t="s">
        <v>732</v>
      </c>
      <c r="B8" t="s">
        <v>715</v>
      </c>
      <c r="C8" t="s">
        <v>721</v>
      </c>
      <c r="D8" s="2">
        <v>1.1303277999999999</v>
      </c>
      <c r="E8" s="2">
        <v>26.576067099999996</v>
      </c>
      <c r="F8" s="2">
        <v>1.767695</v>
      </c>
      <c r="G8" s="2">
        <v>7.6683283151598491</v>
      </c>
      <c r="H8">
        <v>5</v>
      </c>
      <c r="I8" t="s">
        <v>5352</v>
      </c>
    </row>
    <row r="9" spans="1:9" x14ac:dyDescent="0.2">
      <c r="A9" t="s">
        <v>732</v>
      </c>
      <c r="B9" t="s">
        <v>715</v>
      </c>
      <c r="C9" t="s">
        <v>722</v>
      </c>
      <c r="D9" s="2">
        <v>2.0031677999999999</v>
      </c>
      <c r="E9" s="2">
        <v>26.327045799999997</v>
      </c>
      <c r="F9" s="2">
        <v>2.1064150000000001</v>
      </c>
      <c r="G9" s="2">
        <v>13.718360230111124</v>
      </c>
      <c r="H9">
        <v>5</v>
      </c>
      <c r="I9" t="s">
        <v>5352</v>
      </c>
    </row>
    <row r="10" spans="1:9" x14ac:dyDescent="0.2">
      <c r="A10" t="s">
        <v>732</v>
      </c>
      <c r="B10" t="s">
        <v>715</v>
      </c>
      <c r="C10" t="s">
        <v>723</v>
      </c>
      <c r="D10" s="2">
        <v>1.1826981999999999</v>
      </c>
      <c r="E10" s="2">
        <v>46.388547700000004</v>
      </c>
      <c r="F10" s="2">
        <v>2.0217350000000001</v>
      </c>
      <c r="G10" s="2">
        <v>4.5967423391086042</v>
      </c>
      <c r="H10">
        <v>5</v>
      </c>
      <c r="I10" t="s">
        <v>5352</v>
      </c>
    </row>
    <row r="11" spans="1:9" x14ac:dyDescent="0.2">
      <c r="A11" t="s">
        <v>732</v>
      </c>
      <c r="B11" t="s">
        <v>715</v>
      </c>
      <c r="C11" t="s">
        <v>724</v>
      </c>
      <c r="D11" s="2">
        <v>1.1128709999999999</v>
      </c>
      <c r="E11" s="2">
        <v>43.1333214</v>
      </c>
      <c r="F11" s="2">
        <v>1.5348249999999999</v>
      </c>
      <c r="G11" s="2">
        <v>4.651777408542153</v>
      </c>
      <c r="H11">
        <v>5</v>
      </c>
      <c r="I11" t="s">
        <v>5352</v>
      </c>
    </row>
    <row r="12" spans="1:9" x14ac:dyDescent="0.2">
      <c r="A12" t="s">
        <v>732</v>
      </c>
      <c r="B12" t="s">
        <v>715</v>
      </c>
      <c r="C12" t="s">
        <v>725</v>
      </c>
      <c r="D12" s="2">
        <v>1.7849577999999997</v>
      </c>
      <c r="E12" s="2">
        <v>42.002110199999997</v>
      </c>
      <c r="F12" s="2">
        <v>1.4819</v>
      </c>
      <c r="G12" s="2">
        <v>7.662029931091535</v>
      </c>
      <c r="H12">
        <v>5</v>
      </c>
      <c r="I12" t="s">
        <v>5352</v>
      </c>
    </row>
    <row r="13" spans="1:9" x14ac:dyDescent="0.2">
      <c r="A13" t="s">
        <v>732</v>
      </c>
      <c r="B13" t="s">
        <v>715</v>
      </c>
      <c r="C13" t="s">
        <v>726</v>
      </c>
      <c r="D13" s="2">
        <v>0.76373499999999994</v>
      </c>
      <c r="E13" s="2">
        <v>34.992482899999999</v>
      </c>
      <c r="F13" s="2">
        <v>1.6988924999999999</v>
      </c>
      <c r="G13" s="2">
        <v>3.935092412424996</v>
      </c>
      <c r="H13">
        <v>5</v>
      </c>
      <c r="I13" t="s">
        <v>5352</v>
      </c>
    </row>
    <row r="14" spans="1:9" x14ac:dyDescent="0.2">
      <c r="A14" t="s">
        <v>732</v>
      </c>
      <c r="B14" t="s">
        <v>715</v>
      </c>
      <c r="C14" t="s">
        <v>727</v>
      </c>
      <c r="D14" s="2">
        <v>1.1085068</v>
      </c>
      <c r="E14" s="2">
        <v>43.070899400000002</v>
      </c>
      <c r="F14" s="2">
        <v>2.0958299999999999</v>
      </c>
      <c r="G14" s="2">
        <v>4.6402504562687445</v>
      </c>
      <c r="H14">
        <v>5</v>
      </c>
      <c r="I14" t="s">
        <v>5352</v>
      </c>
    </row>
    <row r="15" spans="1:9" x14ac:dyDescent="0.2">
      <c r="A15" t="s">
        <v>732</v>
      </c>
      <c r="B15" t="s">
        <v>715</v>
      </c>
      <c r="C15" t="s">
        <v>728</v>
      </c>
      <c r="D15" s="2">
        <v>1.3136241999999998</v>
      </c>
      <c r="E15" s="2">
        <v>38.195872299999998</v>
      </c>
      <c r="F15" s="2">
        <v>2.4292574999999998</v>
      </c>
      <c r="G15" s="2">
        <v>6.2007141226337801</v>
      </c>
      <c r="H15">
        <v>5</v>
      </c>
      <c r="I15" t="s">
        <v>5352</v>
      </c>
    </row>
    <row r="16" spans="1:9" x14ac:dyDescent="0.2">
      <c r="A16" t="s">
        <v>732</v>
      </c>
      <c r="B16" t="s">
        <v>715</v>
      </c>
      <c r="C16" t="s">
        <v>729</v>
      </c>
      <c r="D16" s="2">
        <v>1.1870624000000001</v>
      </c>
      <c r="E16" s="2">
        <v>42.777138799999996</v>
      </c>
      <c r="F16" s="2">
        <v>1.8576675</v>
      </c>
      <c r="G16" s="2">
        <v>5.0032109841227079</v>
      </c>
      <c r="H16">
        <v>5</v>
      </c>
      <c r="I16" t="s">
        <v>5352</v>
      </c>
    </row>
    <row r="17" spans="1:9" x14ac:dyDescent="0.2">
      <c r="A17" t="s">
        <v>732</v>
      </c>
      <c r="B17" t="s">
        <v>715</v>
      </c>
      <c r="C17" t="s">
        <v>730</v>
      </c>
      <c r="D17" s="2">
        <v>0.78555599999999992</v>
      </c>
      <c r="E17" s="2">
        <v>40.503991299999996</v>
      </c>
      <c r="F17" s="2">
        <v>2.1222924999999999</v>
      </c>
      <c r="G17" s="2">
        <v>3.4967640635322859</v>
      </c>
      <c r="H17">
        <v>5</v>
      </c>
      <c r="I17" t="s">
        <v>5352</v>
      </c>
    </row>
    <row r="18" spans="1:9" x14ac:dyDescent="0.2">
      <c r="A18" t="s">
        <v>732</v>
      </c>
      <c r="B18" t="s">
        <v>711</v>
      </c>
      <c r="C18" t="s">
        <v>710</v>
      </c>
      <c r="D18" s="2">
        <v>1.4052724000000001</v>
      </c>
      <c r="E18" s="2">
        <v>42.959341999999992</v>
      </c>
      <c r="F18" s="2">
        <v>1.7306474999999999</v>
      </c>
      <c r="G18" s="2">
        <v>5.8977980452105312</v>
      </c>
      <c r="H18">
        <v>12</v>
      </c>
      <c r="I18" t="s">
        <v>5353</v>
      </c>
    </row>
    <row r="19" spans="1:9" x14ac:dyDescent="0.2">
      <c r="A19" t="s">
        <v>732</v>
      </c>
      <c r="B19" t="s">
        <v>711</v>
      </c>
      <c r="C19" t="s">
        <v>712</v>
      </c>
      <c r="D19" s="2">
        <v>0.698272</v>
      </c>
      <c r="E19" s="2">
        <v>44.6626312</v>
      </c>
      <c r="F19" s="2">
        <v>1.7941575000000001</v>
      </c>
      <c r="G19" s="2">
        <v>2.8188198680155852</v>
      </c>
      <c r="H19">
        <v>12</v>
      </c>
      <c r="I19" t="s">
        <v>5353</v>
      </c>
    </row>
    <row r="20" spans="1:9" x14ac:dyDescent="0.2">
      <c r="A20" t="s">
        <v>732</v>
      </c>
      <c r="B20" t="s">
        <v>711</v>
      </c>
      <c r="C20" t="s">
        <v>713</v>
      </c>
      <c r="D20" s="2">
        <v>0.21820999999999999</v>
      </c>
      <c r="E20" s="2">
        <v>43.933548000000002</v>
      </c>
      <c r="F20" s="2">
        <v>1.4713149999999999</v>
      </c>
      <c r="G20" s="2">
        <v>0.89549955213334875</v>
      </c>
      <c r="H20">
        <v>12</v>
      </c>
      <c r="I20" t="s">
        <v>5353</v>
      </c>
    </row>
    <row r="21" spans="1:9" x14ac:dyDescent="0.2">
      <c r="A21" t="s">
        <v>732</v>
      </c>
      <c r="B21" t="s">
        <v>700</v>
      </c>
      <c r="C21" t="s">
        <v>699</v>
      </c>
      <c r="D21" s="2">
        <v>0.72009299999999987</v>
      </c>
      <c r="E21" s="2">
        <v>45.134217900000003</v>
      </c>
      <c r="F21" s="2">
        <v>2.3392849999999998</v>
      </c>
      <c r="G21" s="2">
        <v>2.87653504327535</v>
      </c>
      <c r="H21">
        <v>23</v>
      </c>
      <c r="I21" t="s">
        <v>701</v>
      </c>
    </row>
    <row r="22" spans="1:9" x14ac:dyDescent="0.2">
      <c r="A22" t="s">
        <v>732</v>
      </c>
      <c r="B22" t="s">
        <v>700</v>
      </c>
      <c r="C22" t="s">
        <v>702</v>
      </c>
      <c r="D22" s="2">
        <v>9.6012399999999998E-2</v>
      </c>
      <c r="E22" s="2">
        <v>31.628224599999999</v>
      </c>
      <c r="F22" s="2">
        <v>4.1757824999999995</v>
      </c>
      <c r="G22" s="2">
        <v>0.54731772473111728</v>
      </c>
      <c r="H22">
        <v>23</v>
      </c>
      <c r="I22" t="s">
        <v>701</v>
      </c>
    </row>
    <row r="23" spans="1:9" x14ac:dyDescent="0.2">
      <c r="A23" t="s">
        <v>732</v>
      </c>
      <c r="B23" t="s">
        <v>700</v>
      </c>
      <c r="C23" t="s">
        <v>703</v>
      </c>
      <c r="D23" s="2">
        <v>0.14838280000000001</v>
      </c>
      <c r="E23" s="2">
        <v>37.5454024</v>
      </c>
      <c r="F23" s="2">
        <v>4.2551699999999997</v>
      </c>
      <c r="G23" s="2">
        <v>0.71254746597649232</v>
      </c>
      <c r="H23">
        <v>23</v>
      </c>
      <c r="I23" t="s">
        <v>701</v>
      </c>
    </row>
    <row r="24" spans="1:9" x14ac:dyDescent="0.2">
      <c r="A24" t="s">
        <v>732</v>
      </c>
      <c r="B24" t="s">
        <v>700</v>
      </c>
      <c r="C24" t="s">
        <v>704</v>
      </c>
      <c r="D24" s="2">
        <v>2.9240140000000001</v>
      </c>
      <c r="E24" s="2">
        <v>37.426499299999996</v>
      </c>
      <c r="F24" s="2">
        <v>1.9158850000000003</v>
      </c>
      <c r="G24" s="2">
        <v>14.085985655415772</v>
      </c>
      <c r="H24">
        <v>23</v>
      </c>
      <c r="I24" t="s">
        <v>701</v>
      </c>
    </row>
    <row r="25" spans="1:9" x14ac:dyDescent="0.2">
      <c r="A25" t="s">
        <v>732</v>
      </c>
      <c r="B25" t="s">
        <v>700</v>
      </c>
      <c r="C25" t="s">
        <v>705</v>
      </c>
      <c r="D25" s="2">
        <v>0.8553831999999999</v>
      </c>
      <c r="E25" s="2">
        <v>39.979418799999998</v>
      </c>
      <c r="F25" s="2">
        <v>2.2334350000000001</v>
      </c>
      <c r="G25" s="2">
        <v>3.8575471343746894</v>
      </c>
      <c r="H25">
        <v>23</v>
      </c>
      <c r="I25" t="s">
        <v>701</v>
      </c>
    </row>
    <row r="26" spans="1:9" x14ac:dyDescent="0.2">
      <c r="A26" t="s">
        <v>732</v>
      </c>
      <c r="B26" t="s">
        <v>700</v>
      </c>
      <c r="C26" t="s">
        <v>706</v>
      </c>
      <c r="D26" s="2">
        <v>1.723859</v>
      </c>
      <c r="E26" s="2">
        <v>36.3773543</v>
      </c>
      <c r="F26" s="2">
        <v>2.0481975000000001</v>
      </c>
      <c r="G26" s="2">
        <v>8.5439290235922662</v>
      </c>
      <c r="H26">
        <v>23</v>
      </c>
      <c r="I26" t="s">
        <v>701</v>
      </c>
    </row>
    <row r="27" spans="1:9" x14ac:dyDescent="0.2">
      <c r="A27" t="s">
        <v>732</v>
      </c>
      <c r="B27" t="s">
        <v>700</v>
      </c>
      <c r="C27" t="s">
        <v>707</v>
      </c>
      <c r="D27" s="2">
        <v>3.8274034000000001</v>
      </c>
      <c r="E27" s="2">
        <v>31.635218899999995</v>
      </c>
      <c r="F27" s="2">
        <v>1.7041850000000003</v>
      </c>
      <c r="G27" s="2">
        <v>21.813250948006317</v>
      </c>
      <c r="H27">
        <v>23</v>
      </c>
      <c r="I27" t="s">
        <v>701</v>
      </c>
    </row>
    <row r="28" spans="1:9" x14ac:dyDescent="0.2">
      <c r="A28" t="s">
        <v>732</v>
      </c>
      <c r="B28" t="s">
        <v>700</v>
      </c>
      <c r="C28" t="s">
        <v>708</v>
      </c>
      <c r="D28" s="2">
        <v>1.5798403999999999</v>
      </c>
      <c r="E28" s="2">
        <v>29.1242652</v>
      </c>
      <c r="F28" s="2">
        <v>1.831205</v>
      </c>
      <c r="G28" s="2">
        <v>9.7801437859875602</v>
      </c>
      <c r="H28">
        <v>23</v>
      </c>
      <c r="I28" t="s">
        <v>701</v>
      </c>
    </row>
    <row r="29" spans="1:9" x14ac:dyDescent="0.2">
      <c r="A29" t="s">
        <v>732</v>
      </c>
      <c r="B29" t="s">
        <v>700</v>
      </c>
      <c r="C29" t="s">
        <v>709</v>
      </c>
      <c r="D29" s="2">
        <v>0.33604339999999999</v>
      </c>
      <c r="E29" s="2">
        <v>24.584964499999998</v>
      </c>
      <c r="F29" s="2">
        <v>1.6671374999999999</v>
      </c>
      <c r="G29" s="2">
        <v>2.4644089983838957</v>
      </c>
      <c r="H29">
        <v>23</v>
      </c>
      <c r="I29" t="s">
        <v>701</v>
      </c>
    </row>
    <row r="30" spans="1:9" x14ac:dyDescent="0.2">
      <c r="A30" t="s">
        <v>732</v>
      </c>
      <c r="B30" t="s">
        <v>687</v>
      </c>
      <c r="C30" t="s">
        <v>686</v>
      </c>
      <c r="D30" s="2">
        <v>0.26</v>
      </c>
      <c r="E30" s="2">
        <v>34</v>
      </c>
      <c r="F30" s="2">
        <v>4.3080950000000007</v>
      </c>
      <c r="G30" s="2">
        <v>1.3787370052301928</v>
      </c>
      <c r="H30">
        <v>25</v>
      </c>
      <c r="I30" t="s">
        <v>688</v>
      </c>
    </row>
    <row r="31" spans="1:9" x14ac:dyDescent="0.2">
      <c r="A31" t="s">
        <v>732</v>
      </c>
      <c r="B31" t="s">
        <v>690</v>
      </c>
      <c r="C31" t="s">
        <v>689</v>
      </c>
      <c r="D31" s="2">
        <v>0.589167</v>
      </c>
      <c r="E31" s="2">
        <v>62.48</v>
      </c>
      <c r="F31" s="2">
        <v>1.555995</v>
      </c>
      <c r="G31" s="2">
        <v>1.7001388589244277</v>
      </c>
      <c r="H31">
        <v>25</v>
      </c>
      <c r="I31" t="s">
        <v>5354</v>
      </c>
    </row>
    <row r="32" spans="1:9" x14ac:dyDescent="0.2">
      <c r="A32" t="s">
        <v>732</v>
      </c>
      <c r="B32" t="s">
        <v>690</v>
      </c>
      <c r="C32" t="s">
        <v>691</v>
      </c>
      <c r="D32" s="2">
        <v>0.6153521999999999</v>
      </c>
      <c r="E32" s="2">
        <v>58.7</v>
      </c>
      <c r="F32" s="2">
        <v>2.5615700000000001</v>
      </c>
      <c r="G32" s="2">
        <v>1.8900472336032998</v>
      </c>
      <c r="H32">
        <v>25</v>
      </c>
      <c r="I32" t="s">
        <v>5354</v>
      </c>
    </row>
    <row r="33" spans="1:9" x14ac:dyDescent="0.2">
      <c r="A33" t="s">
        <v>732</v>
      </c>
      <c r="B33" t="s">
        <v>690</v>
      </c>
      <c r="C33" t="s">
        <v>692</v>
      </c>
      <c r="D33" s="2">
        <v>0.76373499999999994</v>
      </c>
      <c r="E33" s="2">
        <v>58.12</v>
      </c>
      <c r="F33" s="2">
        <v>1.84179</v>
      </c>
      <c r="G33" s="2">
        <v>2.3692129035048417</v>
      </c>
      <c r="H33">
        <v>25</v>
      </c>
      <c r="I33" t="s">
        <v>5354</v>
      </c>
    </row>
    <row r="34" spans="1:9" x14ac:dyDescent="0.2">
      <c r="A34" t="s">
        <v>732</v>
      </c>
      <c r="B34" t="s">
        <v>690</v>
      </c>
      <c r="C34" t="s">
        <v>693</v>
      </c>
      <c r="D34" s="2">
        <v>0.45824100000000001</v>
      </c>
      <c r="E34" s="2">
        <v>48.83</v>
      </c>
      <c r="F34" s="2">
        <v>1.8629599999999999</v>
      </c>
      <c r="G34" s="2">
        <v>1.6919760878767325</v>
      </c>
      <c r="H34">
        <v>25</v>
      </c>
      <c r="I34" t="s">
        <v>5354</v>
      </c>
    </row>
    <row r="35" spans="1:9" x14ac:dyDescent="0.2">
      <c r="A35" t="s">
        <v>732</v>
      </c>
      <c r="B35" t="s">
        <v>690</v>
      </c>
      <c r="C35" t="s">
        <v>694</v>
      </c>
      <c r="D35" s="2">
        <v>0.74191399999999996</v>
      </c>
      <c r="E35" s="2">
        <v>63.83</v>
      </c>
      <c r="F35" s="2">
        <v>1.9053</v>
      </c>
      <c r="G35" s="2">
        <v>2.095635386118416</v>
      </c>
      <c r="H35">
        <v>25</v>
      </c>
      <c r="I35" t="s">
        <v>5354</v>
      </c>
    </row>
    <row r="36" spans="1:9" x14ac:dyDescent="0.2">
      <c r="A36" t="s">
        <v>732</v>
      </c>
      <c r="B36" t="s">
        <v>690</v>
      </c>
      <c r="C36" t="s">
        <v>695</v>
      </c>
      <c r="D36" s="2">
        <v>0.82919799999999999</v>
      </c>
      <c r="E36" s="2">
        <v>61.3</v>
      </c>
      <c r="F36" s="2">
        <v>2.1699249999999997</v>
      </c>
      <c r="G36" s="2">
        <v>2.4388482172755319</v>
      </c>
      <c r="H36">
        <v>25</v>
      </c>
      <c r="I36" t="s">
        <v>5354</v>
      </c>
    </row>
    <row r="37" spans="1:9" x14ac:dyDescent="0.2">
      <c r="A37" t="s">
        <v>732</v>
      </c>
      <c r="B37" t="s">
        <v>690</v>
      </c>
      <c r="C37" t="s">
        <v>696</v>
      </c>
      <c r="D37" s="2">
        <v>0.99940180000000001</v>
      </c>
      <c r="E37" s="2">
        <v>61.2</v>
      </c>
      <c r="F37" s="2">
        <v>2.1275849999999998</v>
      </c>
      <c r="G37" s="2">
        <v>2.9442569332343256</v>
      </c>
      <c r="H37">
        <v>25</v>
      </c>
      <c r="I37" t="s">
        <v>5354</v>
      </c>
    </row>
    <row r="38" spans="1:9" x14ac:dyDescent="0.2">
      <c r="A38" t="s">
        <v>732</v>
      </c>
      <c r="B38" t="s">
        <v>690</v>
      </c>
      <c r="C38" t="s">
        <v>359</v>
      </c>
      <c r="D38" s="2">
        <v>0.68954360000000003</v>
      </c>
      <c r="E38" s="2">
        <v>58.41</v>
      </c>
      <c r="F38" s="2">
        <v>1.9105924999999999</v>
      </c>
      <c r="G38" s="2">
        <v>2.1284405629533913</v>
      </c>
      <c r="H38">
        <v>25</v>
      </c>
      <c r="I38" t="s">
        <v>5354</v>
      </c>
    </row>
    <row r="39" spans="1:9" x14ac:dyDescent="0.2">
      <c r="A39" t="s">
        <v>732</v>
      </c>
      <c r="B39" t="s">
        <v>690</v>
      </c>
      <c r="C39" t="s">
        <v>697</v>
      </c>
      <c r="D39" s="2">
        <v>0.48442620000000008</v>
      </c>
      <c r="E39" s="2">
        <v>53.87</v>
      </c>
      <c r="F39" s="2">
        <v>4.0963950000000002</v>
      </c>
      <c r="G39" s="2">
        <v>1.6213159286789742</v>
      </c>
      <c r="H39">
        <v>25</v>
      </c>
      <c r="I39" t="s">
        <v>5354</v>
      </c>
    </row>
    <row r="40" spans="1:9" x14ac:dyDescent="0.2">
      <c r="A40" t="s">
        <v>732</v>
      </c>
      <c r="B40" t="s">
        <v>690</v>
      </c>
      <c r="C40" t="s">
        <v>698</v>
      </c>
      <c r="D40" s="2">
        <v>0.34477180000000002</v>
      </c>
      <c r="E40" s="2">
        <v>40.47</v>
      </c>
      <c r="F40" s="2">
        <v>3.8370625</v>
      </c>
      <c r="G40" s="2">
        <v>1.5359799021757792</v>
      </c>
      <c r="H40">
        <v>25</v>
      </c>
      <c r="I40" t="s">
        <v>5354</v>
      </c>
    </row>
    <row r="41" spans="1:9" x14ac:dyDescent="0.2">
      <c r="A41" t="s">
        <v>732</v>
      </c>
      <c r="B41" t="s">
        <v>4981</v>
      </c>
      <c r="C41" t="s">
        <v>685</v>
      </c>
      <c r="D41" s="2">
        <v>0.55000000000000004</v>
      </c>
      <c r="E41" s="2">
        <v>42.6</v>
      </c>
      <c r="F41" s="2">
        <v>2.7521</v>
      </c>
      <c r="G41" s="2">
        <v>2.3277701334240346</v>
      </c>
      <c r="H41">
        <v>27</v>
      </c>
      <c r="I41" t="s">
        <v>188</v>
      </c>
    </row>
    <row r="42" spans="1:9" x14ac:dyDescent="0.2">
      <c r="A42" t="s">
        <v>732</v>
      </c>
      <c r="B42" t="s">
        <v>5391</v>
      </c>
      <c r="C42">
        <v>29</v>
      </c>
      <c r="D42" s="2">
        <v>0.56734600000000002</v>
      </c>
      <c r="E42" s="2">
        <v>33.642583000000002</v>
      </c>
      <c r="F42" s="2">
        <v>2.5404</v>
      </c>
      <c r="G42" s="2">
        <v>3.040504608395715</v>
      </c>
      <c r="H42">
        <v>27</v>
      </c>
      <c r="I42" t="s">
        <v>4982</v>
      </c>
    </row>
    <row r="43" spans="1:9" x14ac:dyDescent="0.2">
      <c r="A43" t="s">
        <v>732</v>
      </c>
      <c r="B43" t="s">
        <v>5391</v>
      </c>
      <c r="C43">
        <v>28</v>
      </c>
      <c r="D43" s="2">
        <v>0.52370399999999995</v>
      </c>
      <c r="E43" s="2">
        <v>32.803266999999998</v>
      </c>
      <c r="F43" s="2">
        <v>2.6462500000000002</v>
      </c>
      <c r="G43" s="2">
        <v>2.8784308019780336</v>
      </c>
      <c r="H43">
        <v>27</v>
      </c>
      <c r="I43" t="s">
        <v>4982</v>
      </c>
    </row>
    <row r="44" spans="1:9" x14ac:dyDescent="0.2">
      <c r="A44" t="s">
        <v>732</v>
      </c>
      <c r="B44" t="s">
        <v>5391</v>
      </c>
      <c r="C44">
        <v>27</v>
      </c>
      <c r="D44" s="2">
        <v>0.698272</v>
      </c>
      <c r="E44" s="2">
        <v>32.173780000000001</v>
      </c>
      <c r="F44" s="2">
        <v>2.8050250000000001</v>
      </c>
      <c r="G44" s="2">
        <v>3.912997235152746</v>
      </c>
      <c r="H44">
        <v>27</v>
      </c>
      <c r="I44" t="s">
        <v>4982</v>
      </c>
    </row>
    <row r="45" spans="1:9" x14ac:dyDescent="0.2">
      <c r="A45" t="s">
        <v>732</v>
      </c>
      <c r="B45" t="s">
        <v>5391</v>
      </c>
      <c r="C45">
        <v>26</v>
      </c>
      <c r="D45" s="2">
        <v>0.39277799999999996</v>
      </c>
      <c r="E45" s="2">
        <v>49.869358999999996</v>
      </c>
      <c r="F45" s="2">
        <v>2.117</v>
      </c>
      <c r="G45" s="2">
        <v>1.420039319208658</v>
      </c>
      <c r="H45">
        <v>27</v>
      </c>
      <c r="I45" t="s">
        <v>4982</v>
      </c>
    </row>
    <row r="46" spans="1:9" x14ac:dyDescent="0.2">
      <c r="A46" t="s">
        <v>732</v>
      </c>
      <c r="B46" t="s">
        <v>5391</v>
      </c>
      <c r="C46">
        <v>25</v>
      </c>
      <c r="D46" s="2">
        <v>0.56734600000000002</v>
      </c>
      <c r="E46" s="2">
        <v>31.544293</v>
      </c>
      <c r="F46" s="2">
        <v>2.8050250000000001</v>
      </c>
      <c r="G46" s="2">
        <v>3.2427554692646097</v>
      </c>
      <c r="H46">
        <v>27</v>
      </c>
      <c r="I46" t="s">
        <v>4982</v>
      </c>
    </row>
    <row r="47" spans="1:9" x14ac:dyDescent="0.2">
      <c r="A47" t="s">
        <v>732</v>
      </c>
      <c r="B47" t="s">
        <v>5391</v>
      </c>
      <c r="C47">
        <v>24</v>
      </c>
      <c r="D47" s="2">
        <v>0.52370399999999995</v>
      </c>
      <c r="E47" s="2">
        <v>30.075489999999999</v>
      </c>
      <c r="F47" s="2">
        <v>3.3342749999999999</v>
      </c>
      <c r="G47" s="2">
        <v>3.1394977816923193</v>
      </c>
      <c r="H47">
        <v>27</v>
      </c>
      <c r="I47" t="s">
        <v>4982</v>
      </c>
    </row>
    <row r="48" spans="1:9" x14ac:dyDescent="0.2">
      <c r="A48" t="s">
        <v>732</v>
      </c>
      <c r="B48" t="s">
        <v>5391</v>
      </c>
      <c r="C48">
        <v>23</v>
      </c>
      <c r="D48" s="2">
        <v>0.43641999999999997</v>
      </c>
      <c r="E48" s="2">
        <v>45.672778999999998</v>
      </c>
      <c r="F48" s="2">
        <v>2.117</v>
      </c>
      <c r="G48" s="2">
        <v>1.7227974044508647</v>
      </c>
      <c r="H48">
        <v>27</v>
      </c>
      <c r="I48" t="s">
        <v>4982</v>
      </c>
    </row>
    <row r="49" spans="1:9" x14ac:dyDescent="0.2">
      <c r="A49" t="s">
        <v>732</v>
      </c>
      <c r="B49" t="s">
        <v>5391</v>
      </c>
      <c r="C49">
        <v>22</v>
      </c>
      <c r="D49" s="2">
        <v>0.349136</v>
      </c>
      <c r="E49" s="2">
        <v>48.820214</v>
      </c>
      <c r="F49" s="2">
        <v>1.79945</v>
      </c>
      <c r="G49" s="2">
        <v>1.2893830431019078</v>
      </c>
      <c r="H49">
        <v>27</v>
      </c>
      <c r="I49" t="s">
        <v>4982</v>
      </c>
    </row>
    <row r="50" spans="1:9" x14ac:dyDescent="0.2">
      <c r="A50" t="s">
        <v>732</v>
      </c>
      <c r="B50" t="s">
        <v>5391</v>
      </c>
      <c r="C50">
        <v>21</v>
      </c>
      <c r="D50" s="2">
        <v>0.43641999999999997</v>
      </c>
      <c r="E50" s="2">
        <v>30.425204999999998</v>
      </c>
      <c r="F50" s="2">
        <v>2.3816250000000001</v>
      </c>
      <c r="G50" s="2">
        <v>2.5861763335779648</v>
      </c>
      <c r="H50">
        <v>27</v>
      </c>
      <c r="I50" t="s">
        <v>4982</v>
      </c>
    </row>
    <row r="51" spans="1:9" x14ac:dyDescent="0.2">
      <c r="A51" t="s">
        <v>732</v>
      </c>
      <c r="B51" t="s">
        <v>5391</v>
      </c>
      <c r="C51">
        <v>19</v>
      </c>
      <c r="D51" s="2">
        <v>0.65462999999999993</v>
      </c>
      <c r="E51" s="2">
        <v>32.523494999999997</v>
      </c>
      <c r="F51" s="2">
        <v>2.8579500000000002</v>
      </c>
      <c r="G51" s="2">
        <v>3.6289893713110151</v>
      </c>
      <c r="H51">
        <v>27</v>
      </c>
      <c r="I51" t="s">
        <v>4982</v>
      </c>
    </row>
    <row r="52" spans="1:9" x14ac:dyDescent="0.2">
      <c r="A52" t="s">
        <v>732</v>
      </c>
      <c r="B52" t="s">
        <v>5391</v>
      </c>
      <c r="C52">
        <v>18</v>
      </c>
      <c r="D52" s="2">
        <v>0.52370399999999995</v>
      </c>
      <c r="E52" s="2">
        <v>39.307966</v>
      </c>
      <c r="F52" s="2">
        <v>1.8523749999999999</v>
      </c>
      <c r="G52" s="2">
        <v>2.40210684364359</v>
      </c>
      <c r="H52">
        <v>27</v>
      </c>
      <c r="I52" t="s">
        <v>4982</v>
      </c>
    </row>
    <row r="53" spans="1:9" x14ac:dyDescent="0.2">
      <c r="A53" t="s">
        <v>732</v>
      </c>
      <c r="B53" t="s">
        <v>5391</v>
      </c>
      <c r="C53">
        <v>16</v>
      </c>
      <c r="D53" s="2">
        <v>0.61098799999999998</v>
      </c>
      <c r="E53" s="2">
        <v>39.168080000000003</v>
      </c>
      <c r="F53" s="2">
        <v>2.4874749999999999</v>
      </c>
      <c r="G53" s="2">
        <v>2.8124667627660358</v>
      </c>
      <c r="H53">
        <v>27</v>
      </c>
      <c r="I53" t="s">
        <v>4982</v>
      </c>
    </row>
    <row r="54" spans="1:9" x14ac:dyDescent="0.2">
      <c r="A54" t="s">
        <v>732</v>
      </c>
      <c r="B54" t="s">
        <v>5391</v>
      </c>
      <c r="C54">
        <v>14</v>
      </c>
      <c r="D54" s="2">
        <v>0.65462999999999993</v>
      </c>
      <c r="E54" s="2">
        <v>38.048991999999998</v>
      </c>
      <c r="F54" s="2">
        <v>3.0167250000000001</v>
      </c>
      <c r="G54" s="2">
        <v>3.1019854001095992</v>
      </c>
      <c r="H54">
        <v>27</v>
      </c>
      <c r="I54" t="s">
        <v>4982</v>
      </c>
    </row>
    <row r="55" spans="1:9" x14ac:dyDescent="0.2">
      <c r="A55" t="s">
        <v>732</v>
      </c>
      <c r="B55" t="s">
        <v>5391</v>
      </c>
      <c r="C55">
        <v>13</v>
      </c>
      <c r="D55" s="2">
        <v>0.48006199999999999</v>
      </c>
      <c r="E55" s="2">
        <v>41.056541000000003</v>
      </c>
      <c r="F55" s="2">
        <v>2.3287</v>
      </c>
      <c r="G55" s="2">
        <v>2.108152258291407</v>
      </c>
      <c r="H55">
        <v>27</v>
      </c>
      <c r="I55" t="s">
        <v>4982</v>
      </c>
    </row>
    <row r="56" spans="1:9" x14ac:dyDescent="0.2">
      <c r="A56" t="s">
        <v>732</v>
      </c>
      <c r="B56" t="s">
        <v>5391</v>
      </c>
      <c r="C56">
        <v>11</v>
      </c>
      <c r="D56" s="2">
        <v>0.698272</v>
      </c>
      <c r="E56" s="2">
        <v>38.608536000000001</v>
      </c>
      <c r="F56" s="2">
        <v>2.9108749999999999</v>
      </c>
      <c r="G56" s="2">
        <v>3.2608310292939549</v>
      </c>
      <c r="H56">
        <v>27</v>
      </c>
      <c r="I56" t="s">
        <v>4982</v>
      </c>
    </row>
    <row r="57" spans="1:9" x14ac:dyDescent="0.2">
      <c r="A57" t="s">
        <v>732</v>
      </c>
      <c r="B57" t="s">
        <v>5391</v>
      </c>
      <c r="C57">
        <v>10</v>
      </c>
      <c r="D57" s="2">
        <v>1.221976</v>
      </c>
      <c r="E57" s="2">
        <v>30.145433000000001</v>
      </c>
      <c r="F57" s="2">
        <v>2.0640749999999999</v>
      </c>
      <c r="G57" s="2">
        <v>7.3084983162365686</v>
      </c>
      <c r="H57">
        <v>27</v>
      </c>
      <c r="I57" t="s">
        <v>4982</v>
      </c>
    </row>
    <row r="58" spans="1:9" x14ac:dyDescent="0.2">
      <c r="A58" t="s">
        <v>732</v>
      </c>
      <c r="B58" t="s">
        <v>5391</v>
      </c>
      <c r="C58">
        <v>9</v>
      </c>
      <c r="D58" s="2">
        <v>0.39277799999999996</v>
      </c>
      <c r="E58" s="2">
        <v>30.914806000000002</v>
      </c>
      <c r="F58" s="2">
        <v>1.16435</v>
      </c>
      <c r="G58" s="2">
        <v>2.2906969108501651</v>
      </c>
      <c r="H58">
        <v>27</v>
      </c>
      <c r="I58" t="s">
        <v>4982</v>
      </c>
    </row>
    <row r="59" spans="1:9" x14ac:dyDescent="0.2">
      <c r="A59" t="s">
        <v>732</v>
      </c>
      <c r="B59" t="s">
        <v>5391</v>
      </c>
      <c r="C59">
        <v>8</v>
      </c>
      <c r="D59" s="2">
        <v>0.56734600000000002</v>
      </c>
      <c r="E59" s="2">
        <v>35.600986999999996</v>
      </c>
      <c r="F59" s="2">
        <v>2.8579500000000002</v>
      </c>
      <c r="G59" s="2">
        <v>2.8732469875016484</v>
      </c>
      <c r="H59">
        <v>27</v>
      </c>
      <c r="I59" t="s">
        <v>4982</v>
      </c>
    </row>
    <row r="60" spans="1:9" x14ac:dyDescent="0.2">
      <c r="A60" t="s">
        <v>732</v>
      </c>
      <c r="B60" t="s">
        <v>5391</v>
      </c>
      <c r="C60">
        <v>7</v>
      </c>
      <c r="D60" s="2">
        <v>0.56734600000000002</v>
      </c>
      <c r="E60" s="2">
        <v>44.06409</v>
      </c>
      <c r="F60" s="2">
        <v>2.1699249999999997</v>
      </c>
      <c r="G60" s="2">
        <v>2.3214011375211725</v>
      </c>
      <c r="H60">
        <v>27</v>
      </c>
      <c r="I60" t="s">
        <v>4982</v>
      </c>
    </row>
    <row r="61" spans="1:9" x14ac:dyDescent="0.2">
      <c r="A61" t="s">
        <v>732</v>
      </c>
      <c r="B61" t="s">
        <v>5391</v>
      </c>
      <c r="C61">
        <v>6</v>
      </c>
      <c r="D61" s="2">
        <v>0.698272</v>
      </c>
      <c r="E61" s="2">
        <v>39.307966</v>
      </c>
      <c r="F61" s="2">
        <v>2.3816250000000001</v>
      </c>
      <c r="G61" s="2">
        <v>3.2028091248581192</v>
      </c>
      <c r="H61">
        <v>27</v>
      </c>
      <c r="I61" t="s">
        <v>4982</v>
      </c>
    </row>
    <row r="62" spans="1:9" x14ac:dyDescent="0.2">
      <c r="A62" t="s">
        <v>732</v>
      </c>
      <c r="B62" t="s">
        <v>5391</v>
      </c>
      <c r="C62">
        <v>5</v>
      </c>
      <c r="D62" s="2">
        <v>0.43641999999999997</v>
      </c>
      <c r="E62" s="2">
        <v>22.311816999999998</v>
      </c>
      <c r="F62" s="2">
        <v>1.37605</v>
      </c>
      <c r="G62" s="2">
        <v>3.526604091242679</v>
      </c>
      <c r="H62">
        <v>27</v>
      </c>
      <c r="I62" t="s">
        <v>4982</v>
      </c>
    </row>
    <row r="63" spans="1:9" x14ac:dyDescent="0.2">
      <c r="A63" t="s">
        <v>732</v>
      </c>
      <c r="B63" t="s">
        <v>5391</v>
      </c>
      <c r="C63">
        <v>4</v>
      </c>
      <c r="D63" s="2">
        <v>0.96012399999999998</v>
      </c>
      <c r="E63" s="2">
        <v>29.795718000000001</v>
      </c>
      <c r="F63" s="2">
        <v>1.58775</v>
      </c>
      <c r="G63" s="2">
        <v>5.8097904958547231</v>
      </c>
      <c r="H63">
        <v>27</v>
      </c>
      <c r="I63" t="s">
        <v>4982</v>
      </c>
    </row>
    <row r="64" spans="1:9" x14ac:dyDescent="0.2">
      <c r="A64" t="s">
        <v>732</v>
      </c>
      <c r="B64" t="s">
        <v>5391</v>
      </c>
      <c r="C64">
        <v>3</v>
      </c>
      <c r="D64" s="2">
        <v>0.48006199999999999</v>
      </c>
      <c r="E64" s="2">
        <v>31.474350000000001</v>
      </c>
      <c r="F64" s="2">
        <v>2.117</v>
      </c>
      <c r="G64" s="2">
        <v>2.7499675013712359</v>
      </c>
      <c r="H64">
        <v>27</v>
      </c>
      <c r="I64" t="s">
        <v>4982</v>
      </c>
    </row>
    <row r="65" spans="1:9" x14ac:dyDescent="0.2">
      <c r="A65" t="s">
        <v>732</v>
      </c>
      <c r="B65" t="s">
        <v>5391</v>
      </c>
      <c r="C65">
        <v>2</v>
      </c>
      <c r="D65" s="2">
        <v>0.43641999999999997</v>
      </c>
      <c r="E65" s="2">
        <v>45.323063999999995</v>
      </c>
      <c r="F65" s="2">
        <v>1.7465249999999999</v>
      </c>
      <c r="G65" s="2">
        <v>1.7360905943000227</v>
      </c>
      <c r="H65">
        <v>27</v>
      </c>
      <c r="I65" t="s">
        <v>4982</v>
      </c>
    </row>
    <row r="66" spans="1:9" x14ac:dyDescent="0.2">
      <c r="A66" t="s">
        <v>732</v>
      </c>
      <c r="B66" t="s">
        <v>681</v>
      </c>
      <c r="C66" t="s">
        <v>680</v>
      </c>
      <c r="D66" s="2">
        <v>0.87760563380281686</v>
      </c>
      <c r="E66" s="2">
        <v>48.237000000000002</v>
      </c>
      <c r="F66" s="2">
        <v>2.4458823529411768</v>
      </c>
      <c r="G66" s="2">
        <v>3.2802437287179007</v>
      </c>
      <c r="H66">
        <v>34</v>
      </c>
      <c r="I66" t="s">
        <v>5355</v>
      </c>
    </row>
    <row r="67" spans="1:9" x14ac:dyDescent="0.2">
      <c r="A67" t="s">
        <v>732</v>
      </c>
      <c r="B67" t="s">
        <v>681</v>
      </c>
      <c r="C67" t="s">
        <v>682</v>
      </c>
      <c r="D67" s="2">
        <v>0.88633802816901386</v>
      </c>
      <c r="E67" s="2">
        <v>48.636000000000003</v>
      </c>
      <c r="F67" s="2">
        <v>2.4352941176470586</v>
      </c>
      <c r="G67" s="2">
        <v>3.285704741636374</v>
      </c>
      <c r="H67">
        <v>34</v>
      </c>
      <c r="I67" t="s">
        <v>5355</v>
      </c>
    </row>
    <row r="68" spans="1:9" x14ac:dyDescent="0.2">
      <c r="A68" t="s">
        <v>732</v>
      </c>
      <c r="B68" t="s">
        <v>681</v>
      </c>
      <c r="C68" t="s">
        <v>683</v>
      </c>
      <c r="D68" s="2">
        <v>0.82521126760563379</v>
      </c>
      <c r="E68" s="2">
        <v>48.607999999999997</v>
      </c>
      <c r="F68" s="2">
        <v>2.6841176470588239</v>
      </c>
      <c r="G68" s="2">
        <v>3.0608665715478383</v>
      </c>
      <c r="H68">
        <v>34</v>
      </c>
      <c r="I68" t="s">
        <v>5355</v>
      </c>
    </row>
    <row r="69" spans="1:9" x14ac:dyDescent="0.2">
      <c r="A69" t="s">
        <v>732</v>
      </c>
      <c r="B69" t="s">
        <v>681</v>
      </c>
      <c r="C69" t="s">
        <v>684</v>
      </c>
      <c r="D69" s="2">
        <v>0.88197183098591536</v>
      </c>
      <c r="E69" s="2">
        <v>46.815999999999995</v>
      </c>
      <c r="F69" s="2">
        <v>3.24</v>
      </c>
      <c r="G69" s="2">
        <v>3.3966235107270184</v>
      </c>
      <c r="H69">
        <v>34</v>
      </c>
      <c r="I69" t="s">
        <v>5355</v>
      </c>
    </row>
    <row r="70" spans="1:9" x14ac:dyDescent="0.2">
      <c r="A70" t="s">
        <v>732</v>
      </c>
      <c r="B70" t="s">
        <v>679</v>
      </c>
      <c r="C70" t="s">
        <v>678</v>
      </c>
      <c r="D70" s="2">
        <v>0.21820999999999999</v>
      </c>
      <c r="E70" s="2">
        <v>22.521646</v>
      </c>
      <c r="F70" s="2">
        <v>1.58775</v>
      </c>
      <c r="G70" s="2">
        <v>1.7468737656931905</v>
      </c>
      <c r="H70">
        <v>41</v>
      </c>
      <c r="I70" t="s">
        <v>188</v>
      </c>
    </row>
    <row r="71" spans="1:9" x14ac:dyDescent="0.2">
      <c r="A71" t="s">
        <v>732</v>
      </c>
      <c r="B71" t="s">
        <v>661</v>
      </c>
      <c r="C71" t="s">
        <v>660</v>
      </c>
      <c r="D71" s="2">
        <v>0.1003766</v>
      </c>
      <c r="E71" s="2">
        <v>22.335356600000001</v>
      </c>
      <c r="F71" s="2">
        <v>7.3671600000000002</v>
      </c>
      <c r="G71" s="2">
        <v>0.81026408938146655</v>
      </c>
      <c r="H71">
        <v>43</v>
      </c>
      <c r="I71" t="s">
        <v>662</v>
      </c>
    </row>
    <row r="72" spans="1:9" x14ac:dyDescent="0.2">
      <c r="A72" t="s">
        <v>732</v>
      </c>
      <c r="B72" t="s">
        <v>661</v>
      </c>
      <c r="C72" t="s">
        <v>663</v>
      </c>
      <c r="D72" s="2">
        <v>0.36222859999999996</v>
      </c>
      <c r="E72" s="2">
        <v>37.777537500000001</v>
      </c>
      <c r="F72" s="2">
        <v>3.6412400000000003</v>
      </c>
      <c r="G72" s="2">
        <v>1.7287655249012484</v>
      </c>
      <c r="H72">
        <v>43</v>
      </c>
      <c r="I72" t="s">
        <v>662</v>
      </c>
    </row>
    <row r="73" spans="1:9" x14ac:dyDescent="0.2">
      <c r="A73" t="s">
        <v>732</v>
      </c>
      <c r="B73" t="s">
        <v>661</v>
      </c>
      <c r="C73" t="s">
        <v>664</v>
      </c>
      <c r="D73" s="2">
        <v>0.14838280000000001</v>
      </c>
      <c r="E73" s="2">
        <v>34.769809899999991</v>
      </c>
      <c r="F73" s="2">
        <v>4.4351150000000006</v>
      </c>
      <c r="G73" s="2">
        <v>0.76942846153403077</v>
      </c>
      <c r="H73">
        <v>43</v>
      </c>
      <c r="I73" t="s">
        <v>662</v>
      </c>
    </row>
    <row r="74" spans="1:9" x14ac:dyDescent="0.2">
      <c r="A74" t="s">
        <v>732</v>
      </c>
      <c r="B74" t="s">
        <v>661</v>
      </c>
      <c r="C74" t="s">
        <v>665</v>
      </c>
      <c r="D74" s="2">
        <v>0.24003099999999999</v>
      </c>
      <c r="E74" s="2">
        <v>30.126849400000001</v>
      </c>
      <c r="F74" s="2">
        <v>3.6147775000000002</v>
      </c>
      <c r="G74" s="2">
        <v>1.4364834250936267</v>
      </c>
      <c r="H74">
        <v>43</v>
      </c>
      <c r="I74" t="s">
        <v>662</v>
      </c>
    </row>
    <row r="75" spans="1:9" x14ac:dyDescent="0.2">
      <c r="A75" t="s">
        <v>732</v>
      </c>
      <c r="B75" t="s">
        <v>661</v>
      </c>
      <c r="C75" t="s">
        <v>666</v>
      </c>
      <c r="D75" s="2">
        <v>0.43641999999999997</v>
      </c>
      <c r="E75" s="2">
        <v>31.276667299999996</v>
      </c>
      <c r="F75" s="2">
        <v>2.7573924999999999</v>
      </c>
      <c r="G75" s="2">
        <v>2.5157714011063441</v>
      </c>
      <c r="H75">
        <v>43</v>
      </c>
      <c r="I75" t="s">
        <v>662</v>
      </c>
    </row>
    <row r="76" spans="1:9" x14ac:dyDescent="0.2">
      <c r="A76" t="s">
        <v>732</v>
      </c>
      <c r="B76" t="s">
        <v>661</v>
      </c>
      <c r="C76" t="s">
        <v>667</v>
      </c>
      <c r="D76" s="2">
        <v>0.23566680000000001</v>
      </c>
      <c r="E76" s="2">
        <v>36.075241799999993</v>
      </c>
      <c r="F76" s="2">
        <v>4.6944474999999999</v>
      </c>
      <c r="G76" s="2">
        <v>1.1778124897346995</v>
      </c>
      <c r="H76">
        <v>43</v>
      </c>
      <c r="I76" t="s">
        <v>662</v>
      </c>
    </row>
    <row r="77" spans="1:9" x14ac:dyDescent="0.2">
      <c r="A77" t="s">
        <v>732</v>
      </c>
      <c r="B77" t="s">
        <v>661</v>
      </c>
      <c r="C77" t="s">
        <v>668</v>
      </c>
      <c r="D77" s="2">
        <v>0.86847580000000002</v>
      </c>
      <c r="E77" s="2">
        <v>32.580735900000001</v>
      </c>
      <c r="F77" s="2">
        <v>3.0696499999999998</v>
      </c>
      <c r="G77" s="2">
        <v>4.8060007379809777</v>
      </c>
      <c r="H77">
        <v>43</v>
      </c>
      <c r="I77" t="s">
        <v>662</v>
      </c>
    </row>
    <row r="78" spans="1:9" x14ac:dyDescent="0.2">
      <c r="A78" t="s">
        <v>732</v>
      </c>
      <c r="B78" t="s">
        <v>661</v>
      </c>
      <c r="C78" t="s">
        <v>669</v>
      </c>
      <c r="D78" s="2">
        <v>0.61971639999999995</v>
      </c>
      <c r="E78" s="2">
        <v>22.055567200000002</v>
      </c>
      <c r="F78" s="2">
        <v>4.7367874999999993</v>
      </c>
      <c r="G78" s="2">
        <v>5.0659600385913572</v>
      </c>
      <c r="H78">
        <v>43</v>
      </c>
      <c r="I78" t="s">
        <v>662</v>
      </c>
    </row>
    <row r="79" spans="1:9" x14ac:dyDescent="0.2">
      <c r="A79" t="s">
        <v>732</v>
      </c>
      <c r="B79" t="s">
        <v>661</v>
      </c>
      <c r="C79" t="s">
        <v>670</v>
      </c>
      <c r="D79" s="2">
        <v>0.51497559999999998</v>
      </c>
      <c r="E79" s="2">
        <v>29.232894999999996</v>
      </c>
      <c r="F79" s="2">
        <v>2.2863600000000002</v>
      </c>
      <c r="G79" s="2">
        <v>3.1761560131490363</v>
      </c>
      <c r="H79">
        <v>43</v>
      </c>
      <c r="I79" t="s">
        <v>662</v>
      </c>
    </row>
    <row r="80" spans="1:9" x14ac:dyDescent="0.2">
      <c r="A80" t="s">
        <v>732</v>
      </c>
      <c r="B80" t="s">
        <v>661</v>
      </c>
      <c r="C80" t="s">
        <v>671</v>
      </c>
      <c r="D80" s="2">
        <v>0.26185199999999997</v>
      </c>
      <c r="E80" s="2">
        <v>32.546588499999999</v>
      </c>
      <c r="F80" s="2">
        <v>3.3766150000000001</v>
      </c>
      <c r="G80" s="2">
        <v>1.4505657657224125</v>
      </c>
      <c r="H80">
        <v>43</v>
      </c>
      <c r="I80" t="s">
        <v>662</v>
      </c>
    </row>
    <row r="81" spans="1:9" x14ac:dyDescent="0.2">
      <c r="A81" t="s">
        <v>732</v>
      </c>
      <c r="B81" t="s">
        <v>661</v>
      </c>
      <c r="C81" t="s">
        <v>672</v>
      </c>
      <c r="D81" s="2">
        <v>0.94703140000000008</v>
      </c>
      <c r="E81" s="2">
        <v>13.638452899999997</v>
      </c>
      <c r="F81" s="2">
        <v>2.2916525000000001</v>
      </c>
      <c r="G81" s="2">
        <v>12.519479456508575</v>
      </c>
      <c r="H81">
        <v>43</v>
      </c>
      <c r="I81" t="s">
        <v>662</v>
      </c>
    </row>
    <row r="82" spans="1:9" x14ac:dyDescent="0.2">
      <c r="A82" t="s">
        <v>732</v>
      </c>
      <c r="B82" t="s">
        <v>661</v>
      </c>
      <c r="C82" t="s">
        <v>673</v>
      </c>
      <c r="D82" s="2">
        <v>0.26621619999999996</v>
      </c>
      <c r="E82" s="2">
        <v>34.403803500000002</v>
      </c>
      <c r="F82" s="2">
        <v>3.5300974999999997</v>
      </c>
      <c r="G82" s="2">
        <v>1.3951311086957974</v>
      </c>
      <c r="H82">
        <v>43</v>
      </c>
      <c r="I82" t="s">
        <v>662</v>
      </c>
    </row>
    <row r="83" spans="1:9" x14ac:dyDescent="0.2">
      <c r="A83" t="s">
        <v>732</v>
      </c>
      <c r="B83" t="s">
        <v>661</v>
      </c>
      <c r="C83" t="s">
        <v>674</v>
      </c>
      <c r="D83" s="2">
        <v>0.43205579999999999</v>
      </c>
      <c r="E83" s="2">
        <v>33.832411</v>
      </c>
      <c r="F83" s="2">
        <v>3.5830224999999998</v>
      </c>
      <c r="G83" s="2">
        <v>2.302469536212048</v>
      </c>
      <c r="H83">
        <v>43</v>
      </c>
      <c r="I83" t="s">
        <v>662</v>
      </c>
    </row>
    <row r="84" spans="1:9" x14ac:dyDescent="0.2">
      <c r="A84" t="s">
        <v>732</v>
      </c>
      <c r="B84" t="s">
        <v>661</v>
      </c>
      <c r="C84" t="s">
        <v>675</v>
      </c>
      <c r="D84" s="2">
        <v>0.18766059999999998</v>
      </c>
      <c r="E84" s="2">
        <v>33.159602099999994</v>
      </c>
      <c r="F84" s="2">
        <v>4.8690999999999995</v>
      </c>
      <c r="G84" s="2">
        <v>1.0203538117714908</v>
      </c>
      <c r="H84">
        <v>43</v>
      </c>
      <c r="I84" t="s">
        <v>662</v>
      </c>
    </row>
    <row r="85" spans="1:9" x14ac:dyDescent="0.2">
      <c r="A85" t="s">
        <v>732</v>
      </c>
      <c r="B85" t="s">
        <v>661</v>
      </c>
      <c r="C85" t="s">
        <v>676</v>
      </c>
      <c r="D85" s="2">
        <v>0.20948159999999999</v>
      </c>
      <c r="E85" s="2">
        <v>33.679796400000001</v>
      </c>
      <c r="F85" s="2">
        <v>4.0487625000000005</v>
      </c>
      <c r="G85" s="2">
        <v>1.1214074220271657</v>
      </c>
      <c r="H85">
        <v>43</v>
      </c>
      <c r="I85" t="s">
        <v>662</v>
      </c>
    </row>
    <row r="86" spans="1:9" x14ac:dyDescent="0.2">
      <c r="A86" t="s">
        <v>732</v>
      </c>
      <c r="B86" t="s">
        <v>661</v>
      </c>
      <c r="C86" t="s">
        <v>677</v>
      </c>
      <c r="D86" s="2">
        <v>0.31422239999999996</v>
      </c>
      <c r="E86" s="2">
        <v>24.225977</v>
      </c>
      <c r="F86" s="2">
        <v>5.4512750000000008</v>
      </c>
      <c r="G86" s="2">
        <v>2.3385294423001279</v>
      </c>
      <c r="H86">
        <v>43</v>
      </c>
      <c r="I86" t="s">
        <v>662</v>
      </c>
    </row>
    <row r="87" spans="1:9" x14ac:dyDescent="0.2">
      <c r="A87" t="s">
        <v>732</v>
      </c>
      <c r="B87" t="s">
        <v>5382</v>
      </c>
      <c r="C87" t="s">
        <v>5383</v>
      </c>
      <c r="D87" s="2">
        <v>1.3398093999999998</v>
      </c>
      <c r="E87" s="2">
        <v>50.578910999999991</v>
      </c>
      <c r="F87" s="2">
        <v>1.7624025000000001</v>
      </c>
      <c r="G87" s="2">
        <v>4.7759585314883894</v>
      </c>
      <c r="H87">
        <v>46</v>
      </c>
      <c r="I87" t="s">
        <v>5381</v>
      </c>
    </row>
    <row r="88" spans="1:9" x14ac:dyDescent="0.2">
      <c r="A88" t="s">
        <v>732</v>
      </c>
      <c r="B88" t="s">
        <v>5382</v>
      </c>
      <c r="C88" t="s">
        <v>5384</v>
      </c>
      <c r="D88" s="2">
        <v>1.221976</v>
      </c>
      <c r="E88" s="2">
        <v>50.990879999999997</v>
      </c>
      <c r="F88" s="2">
        <v>1.8523749999999999</v>
      </c>
      <c r="G88" s="2">
        <v>4.3207304192969858</v>
      </c>
      <c r="H88">
        <v>46</v>
      </c>
      <c r="I88" t="s">
        <v>5381</v>
      </c>
    </row>
    <row r="89" spans="1:9" x14ac:dyDescent="0.2">
      <c r="A89" t="s">
        <v>732</v>
      </c>
      <c r="B89" t="s">
        <v>5382</v>
      </c>
      <c r="C89" t="s">
        <v>5385</v>
      </c>
      <c r="D89" s="2">
        <v>0.83792639999999996</v>
      </c>
      <c r="E89" s="2">
        <v>49.319685</v>
      </c>
      <c r="F89" s="2">
        <v>1.79945</v>
      </c>
      <c r="G89" s="2">
        <v>3.0631804445080149</v>
      </c>
      <c r="H89">
        <v>46</v>
      </c>
      <c r="I89" t="s">
        <v>5381</v>
      </c>
    </row>
    <row r="90" spans="1:9" x14ac:dyDescent="0.2">
      <c r="A90" t="s">
        <v>732</v>
      </c>
      <c r="B90" t="s">
        <v>5382</v>
      </c>
      <c r="C90" t="s">
        <v>5386</v>
      </c>
      <c r="D90" s="2">
        <v>1.1521488</v>
      </c>
      <c r="E90" s="2">
        <v>52.312289999999997</v>
      </c>
      <c r="F90" s="2">
        <v>1.94764</v>
      </c>
      <c r="G90" s="2">
        <v>3.9709264324746822</v>
      </c>
      <c r="H90">
        <v>46</v>
      </c>
      <c r="I90" t="s">
        <v>5381</v>
      </c>
    </row>
    <row r="91" spans="1:9" x14ac:dyDescent="0.2">
      <c r="A91" t="s">
        <v>732</v>
      </c>
      <c r="B91" t="s">
        <v>5382</v>
      </c>
      <c r="C91" t="s">
        <v>5387</v>
      </c>
      <c r="D91" s="2">
        <v>0.51061139999999994</v>
      </c>
      <c r="E91" s="2">
        <v>47.469710999999997</v>
      </c>
      <c r="F91" s="2">
        <v>1.7412325</v>
      </c>
      <c r="G91" s="2">
        <v>1.9393711030777459</v>
      </c>
      <c r="H91">
        <v>46</v>
      </c>
      <c r="I91" t="s">
        <v>5381</v>
      </c>
    </row>
    <row r="92" spans="1:9" x14ac:dyDescent="0.2">
      <c r="A92" t="s">
        <v>732</v>
      </c>
      <c r="B92" t="s">
        <v>5382</v>
      </c>
      <c r="C92" t="s">
        <v>5388</v>
      </c>
      <c r="D92" s="2">
        <v>0.89902519999999997</v>
      </c>
      <c r="E92" s="2">
        <v>41.686599000000001</v>
      </c>
      <c r="F92" s="2">
        <v>2.3075300000000003</v>
      </c>
      <c r="G92" s="2">
        <v>3.8883236058051023</v>
      </c>
      <c r="H92">
        <v>46</v>
      </c>
      <c r="I92" t="s">
        <v>5381</v>
      </c>
    </row>
    <row r="93" spans="1:9" x14ac:dyDescent="0.2">
      <c r="A93" t="s">
        <v>732</v>
      </c>
      <c r="B93" t="s">
        <v>5382</v>
      </c>
      <c r="C93" t="s">
        <v>5389</v>
      </c>
      <c r="D93" s="2">
        <v>2.2388345999999997</v>
      </c>
      <c r="E93" s="2">
        <v>45.409866000000001</v>
      </c>
      <c r="F93" s="2">
        <v>1.9000074999999998</v>
      </c>
      <c r="G93" s="2">
        <v>8.8891204488749924</v>
      </c>
      <c r="H93">
        <v>46</v>
      </c>
      <c r="I93" t="s">
        <v>5381</v>
      </c>
    </row>
    <row r="94" spans="1:9" x14ac:dyDescent="0.2">
      <c r="A94" t="s">
        <v>732</v>
      </c>
      <c r="B94" t="s">
        <v>5382</v>
      </c>
      <c r="C94" t="s">
        <v>5390</v>
      </c>
      <c r="D94" s="2">
        <v>0.75064239999999993</v>
      </c>
      <c r="E94" s="2">
        <v>54.582006</v>
      </c>
      <c r="F94" s="2">
        <v>2.1117075000000001</v>
      </c>
      <c r="G94" s="2">
        <v>2.4795370400685468</v>
      </c>
      <c r="H94">
        <v>46</v>
      </c>
      <c r="I94" t="s">
        <v>5381</v>
      </c>
    </row>
    <row r="95" spans="1:9" x14ac:dyDescent="0.2">
      <c r="A95" t="s">
        <v>732</v>
      </c>
      <c r="B95" t="s">
        <v>632</v>
      </c>
      <c r="C95" t="s">
        <v>631</v>
      </c>
      <c r="D95" s="2">
        <v>1.23</v>
      </c>
      <c r="E95" s="2">
        <v>49.71</v>
      </c>
      <c r="F95" s="2">
        <v>3.4401250000000001</v>
      </c>
      <c r="G95" s="2">
        <v>4.4611656499022532</v>
      </c>
      <c r="H95">
        <v>45</v>
      </c>
      <c r="I95" t="s">
        <v>633</v>
      </c>
    </row>
    <row r="96" spans="1:9" x14ac:dyDescent="0.2">
      <c r="A96" t="s">
        <v>732</v>
      </c>
      <c r="B96" t="s">
        <v>632</v>
      </c>
      <c r="C96" t="s">
        <v>634</v>
      </c>
      <c r="D96" s="2">
        <v>1.4</v>
      </c>
      <c r="E96" s="2">
        <v>44.84</v>
      </c>
      <c r="F96" s="2">
        <v>3.7259199999999999</v>
      </c>
      <c r="G96" s="2">
        <v>5.6292356969187187</v>
      </c>
      <c r="H96">
        <v>45</v>
      </c>
      <c r="I96" t="s">
        <v>633</v>
      </c>
    </row>
    <row r="97" spans="1:9" x14ac:dyDescent="0.2">
      <c r="A97" t="s">
        <v>732</v>
      </c>
      <c r="B97" t="s">
        <v>632</v>
      </c>
      <c r="C97" t="s">
        <v>635</v>
      </c>
      <c r="D97" s="2">
        <v>1.02</v>
      </c>
      <c r="E97" s="2">
        <v>44.14</v>
      </c>
      <c r="F97" s="2">
        <v>2.7732700000000001</v>
      </c>
      <c r="G97" s="2">
        <v>4.1663413040137227</v>
      </c>
      <c r="H97">
        <v>45</v>
      </c>
      <c r="I97" t="s">
        <v>633</v>
      </c>
    </row>
    <row r="98" spans="1:9" x14ac:dyDescent="0.2">
      <c r="A98" t="s">
        <v>732</v>
      </c>
      <c r="B98" t="s">
        <v>632</v>
      </c>
      <c r="C98" t="s">
        <v>636</v>
      </c>
      <c r="D98" s="2">
        <v>1.1599999999999999</v>
      </c>
      <c r="E98" s="2">
        <v>48.79</v>
      </c>
      <c r="F98" s="2">
        <v>3.4665875000000002</v>
      </c>
      <c r="G98" s="2">
        <v>4.2866119701608776</v>
      </c>
      <c r="H98">
        <v>45</v>
      </c>
      <c r="I98" t="s">
        <v>633</v>
      </c>
    </row>
    <row r="99" spans="1:9" x14ac:dyDescent="0.2">
      <c r="A99" t="s">
        <v>732</v>
      </c>
      <c r="B99" t="s">
        <v>632</v>
      </c>
      <c r="C99" t="s">
        <v>637</v>
      </c>
      <c r="D99" s="2">
        <v>1.33</v>
      </c>
      <c r="E99" s="2">
        <v>43.91</v>
      </c>
      <c r="F99" s="2">
        <v>3.4771725</v>
      </c>
      <c r="G99" s="2">
        <v>5.4610380828363381</v>
      </c>
      <c r="H99">
        <v>45</v>
      </c>
      <c r="I99" t="s">
        <v>633</v>
      </c>
    </row>
    <row r="100" spans="1:9" x14ac:dyDescent="0.2">
      <c r="A100" t="s">
        <v>732</v>
      </c>
      <c r="B100" t="s">
        <v>632</v>
      </c>
      <c r="C100" t="s">
        <v>638</v>
      </c>
      <c r="D100" s="2">
        <v>0.98</v>
      </c>
      <c r="E100" s="2">
        <v>44.84</v>
      </c>
      <c r="F100" s="2">
        <v>2.6780049999999997</v>
      </c>
      <c r="G100" s="2">
        <v>3.9404649878431024</v>
      </c>
      <c r="H100">
        <v>45</v>
      </c>
      <c r="I100" t="s">
        <v>633</v>
      </c>
    </row>
    <row r="101" spans="1:9" x14ac:dyDescent="0.2">
      <c r="A101" t="s">
        <v>732</v>
      </c>
      <c r="B101" t="s">
        <v>632</v>
      </c>
      <c r="C101" t="s">
        <v>639</v>
      </c>
      <c r="D101" s="2">
        <v>1.05</v>
      </c>
      <c r="E101" s="2">
        <v>33.11</v>
      </c>
      <c r="F101" s="2">
        <v>2.6462500000000002</v>
      </c>
      <c r="G101" s="2">
        <v>5.7176441101593625</v>
      </c>
      <c r="H101">
        <v>45</v>
      </c>
      <c r="I101" t="s">
        <v>633</v>
      </c>
    </row>
    <row r="102" spans="1:9" x14ac:dyDescent="0.2">
      <c r="A102" t="s">
        <v>732</v>
      </c>
      <c r="B102" t="s">
        <v>632</v>
      </c>
      <c r="C102" t="s">
        <v>640</v>
      </c>
      <c r="D102" s="2">
        <v>0.98</v>
      </c>
      <c r="E102" s="2">
        <v>25.21</v>
      </c>
      <c r="F102" s="2">
        <v>2.6938825</v>
      </c>
      <c r="G102" s="2">
        <v>7.0087445479922543</v>
      </c>
      <c r="H102">
        <v>45</v>
      </c>
      <c r="I102" t="s">
        <v>633</v>
      </c>
    </row>
    <row r="103" spans="1:9" x14ac:dyDescent="0.2">
      <c r="A103" t="s">
        <v>732</v>
      </c>
      <c r="B103" t="s">
        <v>632</v>
      </c>
      <c r="C103" t="s">
        <v>641</v>
      </c>
      <c r="D103" s="2">
        <v>1.19</v>
      </c>
      <c r="E103" s="2">
        <v>45.85</v>
      </c>
      <c r="F103" s="2">
        <v>2.8156099999999999</v>
      </c>
      <c r="G103" s="2">
        <v>4.6794479684266088</v>
      </c>
      <c r="H103">
        <v>45</v>
      </c>
      <c r="I103" t="s">
        <v>633</v>
      </c>
    </row>
    <row r="104" spans="1:9" x14ac:dyDescent="0.2">
      <c r="A104" t="s">
        <v>732</v>
      </c>
      <c r="B104" t="s">
        <v>632</v>
      </c>
      <c r="C104" t="s">
        <v>642</v>
      </c>
      <c r="D104" s="2">
        <v>1.01</v>
      </c>
      <c r="E104" s="2">
        <v>50.04</v>
      </c>
      <c r="F104" s="2">
        <v>2.2757749999999999</v>
      </c>
      <c r="G104" s="2">
        <v>3.6390755672081427</v>
      </c>
      <c r="H104">
        <v>45</v>
      </c>
      <c r="I104" t="s">
        <v>633</v>
      </c>
    </row>
    <row r="105" spans="1:9" x14ac:dyDescent="0.2">
      <c r="A105" t="s">
        <v>732</v>
      </c>
      <c r="B105" t="s">
        <v>632</v>
      </c>
      <c r="C105" t="s">
        <v>643</v>
      </c>
      <c r="D105" s="2">
        <v>1.01</v>
      </c>
      <c r="E105" s="2">
        <v>50.04</v>
      </c>
      <c r="F105" s="2">
        <v>2.4821825000000004</v>
      </c>
      <c r="G105" s="2">
        <v>3.6390755672081427</v>
      </c>
      <c r="H105">
        <v>45</v>
      </c>
      <c r="I105" t="s">
        <v>633</v>
      </c>
    </row>
    <row r="106" spans="1:9" x14ac:dyDescent="0.2">
      <c r="A106" t="s">
        <v>732</v>
      </c>
      <c r="B106" t="s">
        <v>632</v>
      </c>
      <c r="C106" t="s">
        <v>644</v>
      </c>
      <c r="D106" s="2">
        <v>0.97</v>
      </c>
      <c r="E106" s="2">
        <v>49.26</v>
      </c>
      <c r="F106" s="2">
        <v>2.47689</v>
      </c>
      <c r="G106" s="2">
        <v>3.5502940779296486</v>
      </c>
      <c r="H106">
        <v>45</v>
      </c>
      <c r="I106" t="s">
        <v>633</v>
      </c>
    </row>
    <row r="107" spans="1:9" x14ac:dyDescent="0.2">
      <c r="A107" t="s">
        <v>732</v>
      </c>
      <c r="B107" t="s">
        <v>632</v>
      </c>
      <c r="C107" t="s">
        <v>645</v>
      </c>
      <c r="D107" s="2">
        <v>1.37</v>
      </c>
      <c r="E107" s="2">
        <v>44.54</v>
      </c>
      <c r="F107" s="2">
        <v>3.0273099999999999</v>
      </c>
      <c r="G107" s="2">
        <v>5.5457125577374189</v>
      </c>
      <c r="H107">
        <v>45</v>
      </c>
      <c r="I107" t="s">
        <v>633</v>
      </c>
    </row>
    <row r="108" spans="1:9" x14ac:dyDescent="0.2">
      <c r="A108" t="s">
        <v>732</v>
      </c>
      <c r="B108" t="s">
        <v>632</v>
      </c>
      <c r="C108" t="s">
        <v>646</v>
      </c>
      <c r="D108" s="2">
        <v>0.9</v>
      </c>
      <c r="E108" s="2">
        <v>48.83</v>
      </c>
      <c r="F108" s="2">
        <v>2.9055825</v>
      </c>
      <c r="G108" s="2">
        <v>3.3230952251960417</v>
      </c>
      <c r="H108">
        <v>45</v>
      </c>
      <c r="I108" t="s">
        <v>633</v>
      </c>
    </row>
    <row r="109" spans="1:9" x14ac:dyDescent="0.2">
      <c r="A109" t="s">
        <v>732</v>
      </c>
      <c r="B109" t="s">
        <v>632</v>
      </c>
      <c r="C109" t="s">
        <v>647</v>
      </c>
      <c r="D109" s="2">
        <v>0.99</v>
      </c>
      <c r="E109" s="2">
        <v>49.02</v>
      </c>
      <c r="F109" s="2">
        <v>2.9373374999999999</v>
      </c>
      <c r="G109" s="2">
        <v>3.6412365122593835</v>
      </c>
      <c r="H109">
        <v>45</v>
      </c>
      <c r="I109" t="s">
        <v>633</v>
      </c>
    </row>
    <row r="110" spans="1:9" x14ac:dyDescent="0.2">
      <c r="A110" t="s">
        <v>732</v>
      </c>
      <c r="B110" t="s">
        <v>632</v>
      </c>
      <c r="C110" t="s">
        <v>648</v>
      </c>
      <c r="D110" s="2">
        <v>1.04</v>
      </c>
      <c r="E110" s="2">
        <v>45.23</v>
      </c>
      <c r="F110" s="2">
        <v>3.0855275</v>
      </c>
      <c r="G110" s="2">
        <v>4.1456606834248566</v>
      </c>
      <c r="H110">
        <v>45</v>
      </c>
      <c r="I110" t="s">
        <v>633</v>
      </c>
    </row>
    <row r="111" spans="1:9" x14ac:dyDescent="0.2">
      <c r="A111" t="s">
        <v>732</v>
      </c>
      <c r="B111" t="s">
        <v>632</v>
      </c>
      <c r="C111" t="s">
        <v>649</v>
      </c>
      <c r="D111" s="2">
        <v>1.53</v>
      </c>
      <c r="E111" s="2">
        <v>41.63</v>
      </c>
      <c r="F111" s="2">
        <v>3.3501525000000001</v>
      </c>
      <c r="G111" s="2">
        <v>6.6263141421750813</v>
      </c>
      <c r="H111">
        <v>45</v>
      </c>
      <c r="I111" t="s">
        <v>633</v>
      </c>
    </row>
    <row r="112" spans="1:9" x14ac:dyDescent="0.2">
      <c r="A112" t="s">
        <v>732</v>
      </c>
      <c r="B112" t="s">
        <v>632</v>
      </c>
      <c r="C112" t="s">
        <v>650</v>
      </c>
      <c r="D112" s="2">
        <v>0.41</v>
      </c>
      <c r="E112" s="2">
        <v>37.520000000000003</v>
      </c>
      <c r="F112" s="2">
        <v>3.0961124999999998</v>
      </c>
      <c r="G112" s="2">
        <v>1.9701896273688786</v>
      </c>
      <c r="H112">
        <v>45</v>
      </c>
      <c r="I112" t="s">
        <v>633</v>
      </c>
    </row>
    <row r="113" spans="1:9" x14ac:dyDescent="0.2">
      <c r="A113" t="s">
        <v>732</v>
      </c>
      <c r="B113" t="s">
        <v>632</v>
      </c>
      <c r="C113" t="s">
        <v>651</v>
      </c>
      <c r="D113" s="2">
        <v>0.25</v>
      </c>
      <c r="E113" s="2">
        <v>33.67</v>
      </c>
      <c r="F113" s="2">
        <v>1.8364975000000001</v>
      </c>
      <c r="G113" s="2">
        <v>1.3387019424341049</v>
      </c>
      <c r="H113">
        <v>45</v>
      </c>
      <c r="I113" t="s">
        <v>633</v>
      </c>
    </row>
    <row r="114" spans="1:9" x14ac:dyDescent="0.2">
      <c r="A114" t="s">
        <v>732</v>
      </c>
      <c r="B114" t="s">
        <v>632</v>
      </c>
      <c r="C114" t="s">
        <v>652</v>
      </c>
      <c r="D114" s="2">
        <v>0.28999999999999998</v>
      </c>
      <c r="E114" s="2">
        <v>34.18</v>
      </c>
      <c r="F114" s="2">
        <v>1.9423474999999999</v>
      </c>
      <c r="G114" s="2">
        <v>1.5297235080759892</v>
      </c>
      <c r="H114">
        <v>45</v>
      </c>
      <c r="I114" t="s">
        <v>633</v>
      </c>
    </row>
    <row r="115" spans="1:9" x14ac:dyDescent="0.2">
      <c r="A115" t="s">
        <v>732</v>
      </c>
      <c r="B115" t="s">
        <v>632</v>
      </c>
      <c r="C115" t="s">
        <v>653</v>
      </c>
      <c r="D115" s="2">
        <v>0.28999999999999998</v>
      </c>
      <c r="E115" s="2">
        <v>31.35</v>
      </c>
      <c r="F115" s="2">
        <v>2.3339924999999999</v>
      </c>
      <c r="G115" s="2">
        <v>1.6678133813728013</v>
      </c>
      <c r="H115">
        <v>45</v>
      </c>
      <c r="I115" t="s">
        <v>633</v>
      </c>
    </row>
    <row r="116" spans="1:9" x14ac:dyDescent="0.2">
      <c r="A116" t="s">
        <v>732</v>
      </c>
      <c r="B116" t="s">
        <v>632</v>
      </c>
      <c r="C116" t="s">
        <v>654</v>
      </c>
      <c r="D116" s="2">
        <v>1.3</v>
      </c>
      <c r="E116" s="2">
        <v>49.42</v>
      </c>
      <c r="F116" s="2">
        <v>2.9638</v>
      </c>
      <c r="G116" s="2">
        <v>4.7427213858586166</v>
      </c>
      <c r="H116">
        <v>45</v>
      </c>
      <c r="I116" t="s">
        <v>633</v>
      </c>
    </row>
    <row r="117" spans="1:9" x14ac:dyDescent="0.2">
      <c r="A117" t="s">
        <v>732</v>
      </c>
      <c r="B117" t="s">
        <v>632</v>
      </c>
      <c r="C117" t="s">
        <v>655</v>
      </c>
      <c r="D117" s="2">
        <v>1.88</v>
      </c>
      <c r="E117" s="2">
        <v>48.56</v>
      </c>
      <c r="F117" s="2">
        <v>2.932045</v>
      </c>
      <c r="G117" s="2">
        <v>6.9801727739128374</v>
      </c>
      <c r="H117">
        <v>45</v>
      </c>
      <c r="I117" t="s">
        <v>633</v>
      </c>
    </row>
    <row r="118" spans="1:9" x14ac:dyDescent="0.2">
      <c r="A118" t="s">
        <v>732</v>
      </c>
      <c r="B118" t="s">
        <v>632</v>
      </c>
      <c r="C118" t="s">
        <v>656</v>
      </c>
      <c r="D118" s="2">
        <v>1.1499999999999999</v>
      </c>
      <c r="E118" s="2">
        <v>49.34</v>
      </c>
      <c r="F118" s="2">
        <v>3.0273099999999999</v>
      </c>
      <c r="G118" s="2">
        <v>4.2022868716675923</v>
      </c>
      <c r="H118">
        <v>45</v>
      </c>
      <c r="I118" t="s">
        <v>633</v>
      </c>
    </row>
    <row r="119" spans="1:9" x14ac:dyDescent="0.2">
      <c r="A119" t="s">
        <v>732</v>
      </c>
      <c r="B119" t="s">
        <v>632</v>
      </c>
      <c r="C119" t="s">
        <v>657</v>
      </c>
      <c r="D119" s="2">
        <v>1.02</v>
      </c>
      <c r="E119" s="2">
        <v>45.72</v>
      </c>
      <c r="F119" s="2">
        <v>2.8738275</v>
      </c>
      <c r="G119" s="2">
        <v>4.0223601303404575</v>
      </c>
      <c r="H119">
        <v>45</v>
      </c>
      <c r="I119" t="s">
        <v>633</v>
      </c>
    </row>
    <row r="120" spans="1:9" x14ac:dyDescent="0.2">
      <c r="A120" t="s">
        <v>732</v>
      </c>
      <c r="B120" t="s">
        <v>632</v>
      </c>
      <c r="C120" t="s">
        <v>658</v>
      </c>
      <c r="D120" s="2">
        <v>0.99</v>
      </c>
      <c r="E120" s="2">
        <v>36.64</v>
      </c>
      <c r="F120" s="2">
        <v>2.3075300000000003</v>
      </c>
      <c r="G120" s="2">
        <v>4.8715451373077228</v>
      </c>
      <c r="H120">
        <v>45</v>
      </c>
      <c r="I120" t="s">
        <v>633</v>
      </c>
    </row>
    <row r="121" spans="1:9" x14ac:dyDescent="0.2">
      <c r="A121" t="s">
        <v>732</v>
      </c>
      <c r="B121" t="s">
        <v>632</v>
      </c>
      <c r="C121" t="s">
        <v>659</v>
      </c>
      <c r="D121" s="2">
        <v>0.7</v>
      </c>
      <c r="E121" s="2">
        <v>28.97</v>
      </c>
      <c r="F121" s="2">
        <v>2.6409575000000003</v>
      </c>
      <c r="G121" s="2">
        <v>4.3564882404182832</v>
      </c>
      <c r="H121">
        <v>45</v>
      </c>
      <c r="I121" t="s">
        <v>633</v>
      </c>
    </row>
    <row r="122" spans="1:9" x14ac:dyDescent="0.2">
      <c r="A122" t="s">
        <v>732</v>
      </c>
      <c r="B122" t="s">
        <v>625</v>
      </c>
      <c r="C122" t="s">
        <v>624</v>
      </c>
      <c r="D122" s="2">
        <v>0.24439520000000003</v>
      </c>
      <c r="E122" s="2">
        <v>62.564013500000001</v>
      </c>
      <c r="F122" s="2">
        <v>1.2066899999999998</v>
      </c>
      <c r="G122" s="2">
        <v>0.7042957572494043</v>
      </c>
      <c r="H122">
        <v>46</v>
      </c>
      <c r="I122" t="s">
        <v>626</v>
      </c>
    </row>
    <row r="123" spans="1:9" x14ac:dyDescent="0.2">
      <c r="A123" t="s">
        <v>732</v>
      </c>
      <c r="B123" t="s">
        <v>625</v>
      </c>
      <c r="C123" t="s">
        <v>627</v>
      </c>
      <c r="D123" s="2">
        <v>0.17020379999999999</v>
      </c>
      <c r="E123" s="2">
        <v>54.261779400000002</v>
      </c>
      <c r="F123" s="2">
        <v>0.78329000000000004</v>
      </c>
      <c r="G123" s="2">
        <v>0.56553856018497251</v>
      </c>
      <c r="H123">
        <v>46</v>
      </c>
      <c r="I123" t="s">
        <v>626</v>
      </c>
    </row>
    <row r="124" spans="1:9" x14ac:dyDescent="0.2">
      <c r="A124" t="s">
        <v>732</v>
      </c>
      <c r="B124" t="s">
        <v>625</v>
      </c>
      <c r="C124" t="s">
        <v>628</v>
      </c>
      <c r="D124" s="2">
        <v>0.12219760000000002</v>
      </c>
      <c r="E124" s="2">
        <v>52.478232900000002</v>
      </c>
      <c r="F124" s="2">
        <v>0.53983499999999995</v>
      </c>
      <c r="G124" s="2">
        <v>0.41982710573076915</v>
      </c>
      <c r="H124">
        <v>46</v>
      </c>
      <c r="I124" t="s">
        <v>626</v>
      </c>
    </row>
    <row r="125" spans="1:9" x14ac:dyDescent="0.2">
      <c r="A125" t="s">
        <v>732</v>
      </c>
      <c r="B125" t="s">
        <v>625</v>
      </c>
      <c r="C125" t="s">
        <v>629</v>
      </c>
      <c r="D125" s="2">
        <v>0.14838280000000001</v>
      </c>
      <c r="E125" s="2">
        <v>54.310739500000004</v>
      </c>
      <c r="F125" s="2">
        <v>0.90501750000000014</v>
      </c>
      <c r="G125" s="2">
        <v>0.49258915613159171</v>
      </c>
      <c r="H125">
        <v>46</v>
      </c>
      <c r="I125" t="s">
        <v>626</v>
      </c>
    </row>
    <row r="126" spans="1:9" x14ac:dyDescent="0.2">
      <c r="A126" t="s">
        <v>732</v>
      </c>
      <c r="B126" t="s">
        <v>625</v>
      </c>
      <c r="C126" t="s">
        <v>630</v>
      </c>
      <c r="D126" s="2">
        <v>0.28803719999999999</v>
      </c>
      <c r="E126" s="2">
        <v>59.906179500000007</v>
      </c>
      <c r="F126" s="2">
        <v>1.1696424999999999</v>
      </c>
      <c r="G126" s="2">
        <v>0.86688993037972395</v>
      </c>
      <c r="H126">
        <v>46</v>
      </c>
      <c r="I126" t="s">
        <v>626</v>
      </c>
    </row>
    <row r="127" spans="1:9" x14ac:dyDescent="0.2">
      <c r="A127" t="s">
        <v>732</v>
      </c>
      <c r="B127" t="s">
        <v>625</v>
      </c>
      <c r="C127" t="s">
        <v>531</v>
      </c>
      <c r="D127" s="2">
        <v>0.22693840000000001</v>
      </c>
      <c r="E127" s="2">
        <v>57.094470900000005</v>
      </c>
      <c r="F127" s="2">
        <v>0.8468</v>
      </c>
      <c r="G127" s="2">
        <v>0.71663982194699938</v>
      </c>
      <c r="H127">
        <v>46</v>
      </c>
      <c r="I127" t="s">
        <v>626</v>
      </c>
    </row>
    <row r="128" spans="1:9" x14ac:dyDescent="0.2">
      <c r="A128" t="s">
        <v>732</v>
      </c>
      <c r="B128" t="s">
        <v>623</v>
      </c>
      <c r="C128" t="s">
        <v>622</v>
      </c>
      <c r="D128" s="2">
        <v>0.68</v>
      </c>
      <c r="E128" s="2">
        <v>46.2</v>
      </c>
      <c r="F128" s="2">
        <v>0</v>
      </c>
      <c r="G128" s="2">
        <v>2.6537129171596794</v>
      </c>
      <c r="H128">
        <v>53</v>
      </c>
      <c r="I128" t="s">
        <v>188</v>
      </c>
    </row>
    <row r="129" spans="1:9" x14ac:dyDescent="0.2">
      <c r="A129" t="s">
        <v>732</v>
      </c>
      <c r="B129" t="s">
        <v>621</v>
      </c>
      <c r="C129" t="s">
        <v>620</v>
      </c>
      <c r="D129" s="2">
        <v>9.1648199999999985E-2</v>
      </c>
      <c r="E129" s="2">
        <v>41.476199000000001</v>
      </c>
      <c r="F129" s="2">
        <v>4.6044749999999999</v>
      </c>
      <c r="G129" s="2">
        <v>0.39839326825016369</v>
      </c>
      <c r="H129">
        <v>60</v>
      </c>
      <c r="I129" t="s">
        <v>188</v>
      </c>
    </row>
    <row r="130" spans="1:9" x14ac:dyDescent="0.2">
      <c r="A130" t="s">
        <v>732</v>
      </c>
      <c r="B130" t="s">
        <v>4449</v>
      </c>
      <c r="C130">
        <v>5701935</v>
      </c>
      <c r="D130" s="2">
        <v>0.57171019999999995</v>
      </c>
      <c r="E130" s="2">
        <v>31.313481100000001</v>
      </c>
      <c r="F130" s="2">
        <v>2.7626849999999998</v>
      </c>
      <c r="G130" s="2">
        <v>3.2917859809904018</v>
      </c>
      <c r="H130">
        <v>64</v>
      </c>
      <c r="I130" t="s">
        <v>4879</v>
      </c>
    </row>
    <row r="131" spans="1:9" x14ac:dyDescent="0.2">
      <c r="A131" t="s">
        <v>732</v>
      </c>
      <c r="B131" t="s">
        <v>4449</v>
      </c>
      <c r="C131">
        <v>5701946</v>
      </c>
      <c r="D131" s="2">
        <v>0.57607439999999999</v>
      </c>
      <c r="E131" s="2">
        <v>35.3561865</v>
      </c>
      <c r="F131" s="2">
        <v>3.0802350000000001</v>
      </c>
      <c r="G131" s="2">
        <v>2.9376507433045842</v>
      </c>
      <c r="H131">
        <v>64</v>
      </c>
      <c r="I131" t="s">
        <v>4879</v>
      </c>
    </row>
    <row r="132" spans="1:9" x14ac:dyDescent="0.2">
      <c r="A132" t="s">
        <v>732</v>
      </c>
      <c r="B132" t="s">
        <v>4449</v>
      </c>
      <c r="C132">
        <v>5701960</v>
      </c>
      <c r="D132" s="2">
        <v>0.52370399999999995</v>
      </c>
      <c r="E132" s="2">
        <v>33.936343600000001</v>
      </c>
      <c r="F132" s="2">
        <v>2.9055825</v>
      </c>
      <c r="G132" s="2">
        <v>2.7823249095789313</v>
      </c>
      <c r="H132">
        <v>64</v>
      </c>
      <c r="I132" t="s">
        <v>4879</v>
      </c>
    </row>
    <row r="133" spans="1:9" x14ac:dyDescent="0.2">
      <c r="A133" t="s">
        <v>732</v>
      </c>
      <c r="B133" t="s">
        <v>4449</v>
      </c>
      <c r="C133">
        <v>5701973</v>
      </c>
      <c r="D133" s="2">
        <v>0.349136</v>
      </c>
      <c r="E133" s="2">
        <v>29.725774999999999</v>
      </c>
      <c r="F133" s="2">
        <v>2.9743849999999998</v>
      </c>
      <c r="G133" s="2">
        <v>2.1176220331414859</v>
      </c>
      <c r="H133">
        <v>64</v>
      </c>
      <c r="I133" t="s">
        <v>4879</v>
      </c>
    </row>
    <row r="134" spans="1:9" x14ac:dyDescent="0.2">
      <c r="A134" t="s">
        <v>732</v>
      </c>
      <c r="B134" t="s">
        <v>4449</v>
      </c>
      <c r="C134">
        <v>5701985</v>
      </c>
      <c r="D134" s="2">
        <v>0.38841379999999998</v>
      </c>
      <c r="E134" s="2">
        <v>30.739948500000001</v>
      </c>
      <c r="F134" s="2">
        <v>3.1543299999999999</v>
      </c>
      <c r="G134" s="2">
        <v>2.2781300740493946</v>
      </c>
      <c r="H134">
        <v>64</v>
      </c>
      <c r="I134" t="s">
        <v>4879</v>
      </c>
    </row>
    <row r="135" spans="1:9" x14ac:dyDescent="0.2">
      <c r="A135" t="s">
        <v>732</v>
      </c>
      <c r="B135" t="s">
        <v>4449</v>
      </c>
      <c r="C135">
        <v>5701998</v>
      </c>
      <c r="D135" s="2">
        <v>0.42332739999999996</v>
      </c>
      <c r="E135" s="2">
        <v>32.642398100000001</v>
      </c>
      <c r="F135" s="2">
        <v>3.1807924999999999</v>
      </c>
      <c r="G135" s="2">
        <v>2.3381982085991471</v>
      </c>
      <c r="H135">
        <v>64</v>
      </c>
      <c r="I135" t="s">
        <v>4879</v>
      </c>
    </row>
    <row r="136" spans="1:9" x14ac:dyDescent="0.2">
      <c r="A136" t="s">
        <v>732</v>
      </c>
      <c r="B136" t="s">
        <v>4449</v>
      </c>
      <c r="C136">
        <v>5702013</v>
      </c>
      <c r="D136" s="2">
        <v>0.42769159999999995</v>
      </c>
      <c r="E136" s="2">
        <v>33.936343600000001</v>
      </c>
      <c r="F136" s="2">
        <v>3.207255</v>
      </c>
      <c r="G136" s="2">
        <v>2.2722320094894601</v>
      </c>
      <c r="H136">
        <v>64</v>
      </c>
      <c r="I136" t="s">
        <v>4879</v>
      </c>
    </row>
    <row r="137" spans="1:9" x14ac:dyDescent="0.2">
      <c r="A137" t="s">
        <v>732</v>
      </c>
      <c r="B137" t="s">
        <v>4449</v>
      </c>
      <c r="C137">
        <v>8031645</v>
      </c>
      <c r="D137" s="2">
        <v>0.53679659999999996</v>
      </c>
      <c r="E137" s="2">
        <v>38.489632900000004</v>
      </c>
      <c r="F137" s="2">
        <v>2.7468075000000001</v>
      </c>
      <c r="G137" s="2">
        <v>2.514507808978538</v>
      </c>
      <c r="H137">
        <v>64</v>
      </c>
      <c r="I137" t="s">
        <v>4879</v>
      </c>
    </row>
    <row r="138" spans="1:9" x14ac:dyDescent="0.2">
      <c r="A138" t="s">
        <v>732</v>
      </c>
      <c r="B138" t="s">
        <v>4449</v>
      </c>
      <c r="C138">
        <v>8031665</v>
      </c>
      <c r="D138" s="2">
        <v>0.59789539999999997</v>
      </c>
      <c r="E138" s="2">
        <v>43.0429222</v>
      </c>
      <c r="F138" s="2">
        <v>2.2863600000000002</v>
      </c>
      <c r="G138" s="2">
        <v>2.5044390412671236</v>
      </c>
      <c r="H138">
        <v>64</v>
      </c>
      <c r="I138" t="s">
        <v>4879</v>
      </c>
    </row>
    <row r="139" spans="1:9" x14ac:dyDescent="0.2">
      <c r="A139" t="s">
        <v>732</v>
      </c>
      <c r="B139" t="s">
        <v>4449</v>
      </c>
      <c r="C139">
        <v>8031702</v>
      </c>
      <c r="D139" s="2">
        <v>0.63280899999999995</v>
      </c>
      <c r="E139" s="2">
        <v>43.791312300000001</v>
      </c>
      <c r="F139" s="2">
        <v>2.8685350000000001</v>
      </c>
      <c r="G139" s="2">
        <v>2.60538368056908</v>
      </c>
      <c r="H139">
        <v>64</v>
      </c>
      <c r="I139" t="s">
        <v>4879</v>
      </c>
    </row>
    <row r="140" spans="1:9" x14ac:dyDescent="0.2">
      <c r="A140" t="s">
        <v>732</v>
      </c>
      <c r="B140" t="s">
        <v>4449</v>
      </c>
      <c r="C140">
        <v>8031712</v>
      </c>
      <c r="D140" s="2">
        <v>0.62408059999999999</v>
      </c>
      <c r="E140" s="2">
        <v>43.938192600000001</v>
      </c>
      <c r="F140" s="2">
        <v>2.9267525000000001</v>
      </c>
      <c r="G140" s="2">
        <v>2.5608579883829559</v>
      </c>
      <c r="H140">
        <v>64</v>
      </c>
      <c r="I140" t="s">
        <v>4879</v>
      </c>
    </row>
    <row r="141" spans="1:9" x14ac:dyDescent="0.2">
      <c r="A141" t="s">
        <v>732</v>
      </c>
      <c r="B141" t="s">
        <v>4449</v>
      </c>
      <c r="C141">
        <v>8031722</v>
      </c>
      <c r="D141" s="2">
        <v>0.61971639999999995</v>
      </c>
      <c r="E141" s="2">
        <v>42.931013400000005</v>
      </c>
      <c r="F141" s="2">
        <v>2.8844125000000003</v>
      </c>
      <c r="G141" s="2">
        <v>2.6026085390210301</v>
      </c>
      <c r="H141">
        <v>64</v>
      </c>
      <c r="I141" t="s">
        <v>4879</v>
      </c>
    </row>
    <row r="142" spans="1:9" x14ac:dyDescent="0.2">
      <c r="A142" t="s">
        <v>732</v>
      </c>
      <c r="B142" t="s">
        <v>4449</v>
      </c>
      <c r="C142">
        <v>8031736</v>
      </c>
      <c r="D142" s="2">
        <v>0.58043860000000003</v>
      </c>
      <c r="E142" s="2">
        <v>41.951811399999997</v>
      </c>
      <c r="F142" s="2">
        <v>3.0326025000000003</v>
      </c>
      <c r="G142" s="2">
        <v>2.4945520470015534</v>
      </c>
      <c r="H142">
        <v>64</v>
      </c>
      <c r="I142" t="s">
        <v>4879</v>
      </c>
    </row>
    <row r="143" spans="1:9" x14ac:dyDescent="0.2">
      <c r="A143" t="s">
        <v>732</v>
      </c>
      <c r="B143" t="s">
        <v>4449</v>
      </c>
      <c r="C143">
        <v>8031753</v>
      </c>
      <c r="D143" s="2">
        <v>0.41896319999999998</v>
      </c>
      <c r="E143" s="2">
        <v>31.677184699999998</v>
      </c>
      <c r="F143" s="2">
        <v>3.3977849999999998</v>
      </c>
      <c r="G143" s="2">
        <v>2.3846041883465623</v>
      </c>
      <c r="H143">
        <v>64</v>
      </c>
      <c r="I143" t="s">
        <v>4879</v>
      </c>
    </row>
    <row r="144" spans="1:9" x14ac:dyDescent="0.2">
      <c r="A144" t="s">
        <v>732</v>
      </c>
      <c r="B144" t="s">
        <v>4449</v>
      </c>
      <c r="C144">
        <v>8031773</v>
      </c>
      <c r="D144" s="2">
        <v>0.38404959999999999</v>
      </c>
      <c r="E144" s="2">
        <v>27.7323995</v>
      </c>
      <c r="F144" s="2">
        <v>3.0908199999999999</v>
      </c>
      <c r="G144" s="2">
        <v>2.4968179079284862</v>
      </c>
      <c r="H144">
        <v>64</v>
      </c>
      <c r="I144" t="s">
        <v>4879</v>
      </c>
    </row>
    <row r="145" spans="1:9" x14ac:dyDescent="0.2">
      <c r="A145" t="s">
        <v>732</v>
      </c>
      <c r="B145" t="s">
        <v>4449</v>
      </c>
      <c r="C145">
        <v>8031791</v>
      </c>
      <c r="D145" s="2">
        <v>0.2705804</v>
      </c>
      <c r="E145" s="2">
        <v>19.290279399999999</v>
      </c>
      <c r="F145" s="2">
        <v>3.2654725</v>
      </c>
      <c r="G145" s="2">
        <v>2.5289766394705473</v>
      </c>
      <c r="H145">
        <v>64</v>
      </c>
      <c r="I145" t="s">
        <v>4879</v>
      </c>
    </row>
    <row r="146" spans="1:9" x14ac:dyDescent="0.2">
      <c r="A146" t="s">
        <v>732</v>
      </c>
      <c r="B146" t="s">
        <v>4449</v>
      </c>
      <c r="C146">
        <v>5071930</v>
      </c>
      <c r="D146" s="2">
        <v>0.62873239436619721</v>
      </c>
      <c r="E146" s="2">
        <v>32.648000000000003</v>
      </c>
      <c r="F146" s="2">
        <v>2.9276470588235295</v>
      </c>
      <c r="G146" s="2">
        <v>3.4721322343916006</v>
      </c>
      <c r="H146">
        <v>64</v>
      </c>
      <c r="I146" t="s">
        <v>4874</v>
      </c>
    </row>
    <row r="147" spans="1:9" x14ac:dyDescent="0.2">
      <c r="A147" t="s">
        <v>732</v>
      </c>
      <c r="B147" t="s">
        <v>4449</v>
      </c>
      <c r="C147">
        <v>5071950</v>
      </c>
      <c r="D147" s="2">
        <v>0.57633802816901414</v>
      </c>
      <c r="E147" s="2">
        <v>35.384999999999998</v>
      </c>
      <c r="F147" s="2">
        <v>3.0811764705882356</v>
      </c>
      <c r="G147" s="2">
        <v>2.9366019148240476</v>
      </c>
      <c r="H147">
        <v>64</v>
      </c>
      <c r="I147" t="s">
        <v>4874</v>
      </c>
    </row>
    <row r="148" spans="1:9" x14ac:dyDescent="0.2">
      <c r="A148" t="s">
        <v>732</v>
      </c>
      <c r="B148" t="s">
        <v>4449</v>
      </c>
      <c r="C148">
        <v>5071966</v>
      </c>
      <c r="D148" s="2">
        <v>0.38422535211267606</v>
      </c>
      <c r="E148" s="2">
        <v>30.995999999999999</v>
      </c>
      <c r="F148" s="2">
        <v>3.1552941176470584</v>
      </c>
      <c r="G148" s="2">
        <v>2.234947708436549</v>
      </c>
      <c r="H148">
        <v>64</v>
      </c>
      <c r="I148" t="s">
        <v>4874</v>
      </c>
    </row>
    <row r="149" spans="1:9" x14ac:dyDescent="0.2">
      <c r="A149" t="s">
        <v>732</v>
      </c>
      <c r="B149" t="s">
        <v>4449</v>
      </c>
      <c r="C149">
        <v>5071980</v>
      </c>
      <c r="D149" s="2">
        <v>0.42788732394366197</v>
      </c>
      <c r="E149" s="2">
        <v>32.052999999999997</v>
      </c>
      <c r="F149" s="2">
        <v>3.3458823529411768</v>
      </c>
      <c r="G149" s="2">
        <v>2.4068428705895242</v>
      </c>
      <c r="H149">
        <v>64</v>
      </c>
      <c r="I149" t="s">
        <v>4874</v>
      </c>
    </row>
    <row r="150" spans="1:9" x14ac:dyDescent="0.2">
      <c r="A150" t="s">
        <v>732</v>
      </c>
      <c r="B150" t="s">
        <v>4449</v>
      </c>
      <c r="C150">
        <v>5071995</v>
      </c>
      <c r="D150" s="2">
        <v>0.46281690140845078</v>
      </c>
      <c r="E150" s="2">
        <v>34.033999999999999</v>
      </c>
      <c r="F150" s="2">
        <v>3.3723529411764708</v>
      </c>
      <c r="G150" s="2">
        <v>2.4517897049788866</v>
      </c>
      <c r="H150">
        <v>64</v>
      </c>
      <c r="I150" t="s">
        <v>4874</v>
      </c>
    </row>
    <row r="151" spans="1:9" x14ac:dyDescent="0.2">
      <c r="A151" t="s">
        <v>732</v>
      </c>
      <c r="B151" t="s">
        <v>4449</v>
      </c>
      <c r="C151">
        <v>5072010</v>
      </c>
      <c r="D151" s="2">
        <v>0.47154929577464788</v>
      </c>
      <c r="E151" s="2">
        <v>35.384999999999998</v>
      </c>
      <c r="F151" s="2">
        <v>3.3988235294117652</v>
      </c>
      <c r="G151" s="2">
        <v>2.4026742939469474</v>
      </c>
      <c r="H151">
        <v>64</v>
      </c>
      <c r="I151" t="s">
        <v>4874</v>
      </c>
    </row>
    <row r="152" spans="1:9" x14ac:dyDescent="0.2">
      <c r="A152" t="s">
        <v>732</v>
      </c>
      <c r="B152" t="s">
        <v>4449</v>
      </c>
      <c r="C152">
        <v>5072026</v>
      </c>
      <c r="D152" s="2">
        <v>0.54577464788732399</v>
      </c>
      <c r="E152" s="2">
        <v>40.662999999999997</v>
      </c>
      <c r="F152" s="2">
        <v>3.541764705882354</v>
      </c>
      <c r="G152" s="2">
        <v>2.4199196321922685</v>
      </c>
      <c r="H152">
        <v>64</v>
      </c>
      <c r="I152" t="s">
        <v>4874</v>
      </c>
    </row>
    <row r="153" spans="1:9" x14ac:dyDescent="0.2">
      <c r="A153" t="s">
        <v>732</v>
      </c>
      <c r="B153" t="s">
        <v>4449</v>
      </c>
      <c r="C153">
        <v>5072046</v>
      </c>
      <c r="D153" s="2">
        <v>0.43225352112676058</v>
      </c>
      <c r="E153" s="2">
        <v>37.051000000000002</v>
      </c>
      <c r="F153" s="2">
        <v>4.171764705882353</v>
      </c>
      <c r="G153" s="2">
        <v>2.1034181011858433</v>
      </c>
      <c r="H153">
        <v>64</v>
      </c>
      <c r="I153" t="s">
        <v>4874</v>
      </c>
    </row>
    <row r="154" spans="1:9" x14ac:dyDescent="0.2">
      <c r="A154" t="s">
        <v>732</v>
      </c>
      <c r="B154" t="s">
        <v>4449</v>
      </c>
      <c r="C154">
        <v>5072066</v>
      </c>
      <c r="D154" s="2">
        <v>0.40605633802816904</v>
      </c>
      <c r="E154" s="2">
        <v>35.315000000000005</v>
      </c>
      <c r="F154" s="2">
        <v>3.928235294117647</v>
      </c>
      <c r="G154" s="2">
        <v>2.0730705606924151</v>
      </c>
      <c r="H154">
        <v>64</v>
      </c>
      <c r="I154" t="s">
        <v>4874</v>
      </c>
    </row>
    <row r="155" spans="1:9" x14ac:dyDescent="0.2">
      <c r="A155" t="s">
        <v>732</v>
      </c>
      <c r="B155" t="s">
        <v>4449</v>
      </c>
      <c r="C155">
        <v>5072086</v>
      </c>
      <c r="D155" s="2">
        <v>0.41478873239436614</v>
      </c>
      <c r="E155" s="2">
        <v>33.466999999999999</v>
      </c>
      <c r="F155" s="2">
        <v>3.9864705882352935</v>
      </c>
      <c r="G155" s="2">
        <v>2.2345864858790443</v>
      </c>
      <c r="H155">
        <v>64</v>
      </c>
      <c r="I155" t="s">
        <v>4874</v>
      </c>
    </row>
    <row r="156" spans="1:9" x14ac:dyDescent="0.2">
      <c r="A156" t="s">
        <v>732</v>
      </c>
      <c r="B156" t="s">
        <v>4449</v>
      </c>
      <c r="C156">
        <v>8081680</v>
      </c>
      <c r="D156" s="2">
        <v>0.74225352112676046</v>
      </c>
      <c r="E156" s="2">
        <v>38.5</v>
      </c>
      <c r="F156" s="2">
        <v>2.6841176470588239</v>
      </c>
      <c r="G156" s="2">
        <v>3.4759901590964799</v>
      </c>
      <c r="H156">
        <v>64</v>
      </c>
      <c r="I156" t="s">
        <v>4874</v>
      </c>
    </row>
    <row r="157" spans="1:9" x14ac:dyDescent="0.2">
      <c r="A157" t="s">
        <v>732</v>
      </c>
      <c r="B157" t="s">
        <v>4449</v>
      </c>
      <c r="C157">
        <v>8081700</v>
      </c>
      <c r="D157" s="2">
        <v>0.6243661971830986</v>
      </c>
      <c r="E157" s="2">
        <v>41.363</v>
      </c>
      <c r="F157" s="2">
        <v>2.3135294117647063</v>
      </c>
      <c r="G157" s="2">
        <v>2.7215376943738687</v>
      </c>
      <c r="H157">
        <v>64</v>
      </c>
      <c r="I157" t="s">
        <v>4874</v>
      </c>
    </row>
    <row r="158" spans="1:9" x14ac:dyDescent="0.2">
      <c r="A158" t="s">
        <v>732</v>
      </c>
      <c r="B158" t="s">
        <v>4449</v>
      </c>
      <c r="C158">
        <v>8081715</v>
      </c>
      <c r="D158" s="2">
        <v>0.58943661971830985</v>
      </c>
      <c r="E158" s="2">
        <v>40.424999999999997</v>
      </c>
      <c r="F158" s="2">
        <v>2.6894117647058824</v>
      </c>
      <c r="G158" s="2">
        <v>2.6289001203250693</v>
      </c>
      <c r="H158">
        <v>64</v>
      </c>
      <c r="I158" t="s">
        <v>4874</v>
      </c>
    </row>
    <row r="159" spans="1:9" x14ac:dyDescent="0.2">
      <c r="A159" t="s">
        <v>732</v>
      </c>
      <c r="B159" t="s">
        <v>4449</v>
      </c>
      <c r="C159">
        <v>8081730</v>
      </c>
      <c r="D159" s="2">
        <v>0.63309859154929571</v>
      </c>
      <c r="E159" s="2">
        <v>45.346000000000004</v>
      </c>
      <c r="F159" s="2">
        <v>3.1711764705882355</v>
      </c>
      <c r="G159" s="2">
        <v>2.517209516262684</v>
      </c>
      <c r="H159">
        <v>64</v>
      </c>
      <c r="I159" t="s">
        <v>4874</v>
      </c>
    </row>
    <row r="160" spans="1:9" x14ac:dyDescent="0.2">
      <c r="A160" t="s">
        <v>732</v>
      </c>
      <c r="B160" t="s">
        <v>4449</v>
      </c>
      <c r="C160">
        <v>8081745</v>
      </c>
      <c r="D160" s="2">
        <v>0.45845070422535217</v>
      </c>
      <c r="E160" s="2">
        <v>32.703999999999994</v>
      </c>
      <c r="F160" s="2">
        <v>3.3247058823529412</v>
      </c>
      <c r="G160" s="2">
        <v>2.5274278768108105</v>
      </c>
      <c r="H160">
        <v>64</v>
      </c>
      <c r="I160" t="s">
        <v>4874</v>
      </c>
    </row>
    <row r="161" spans="1:9" x14ac:dyDescent="0.2">
      <c r="A161" t="s">
        <v>732</v>
      </c>
      <c r="B161" t="s">
        <v>563</v>
      </c>
      <c r="C161" t="s">
        <v>562</v>
      </c>
      <c r="D161" s="2">
        <v>0.89466099999999993</v>
      </c>
      <c r="E161" s="2">
        <v>53.75818979999999</v>
      </c>
      <c r="F161" s="2">
        <v>6.9014199999999999</v>
      </c>
      <c r="G161" s="2">
        <v>3.0005500201250976</v>
      </c>
      <c r="H161">
        <v>66</v>
      </c>
      <c r="I161" t="s">
        <v>564</v>
      </c>
    </row>
    <row r="162" spans="1:9" x14ac:dyDescent="0.2">
      <c r="A162" t="s">
        <v>732</v>
      </c>
      <c r="B162" t="s">
        <v>563</v>
      </c>
      <c r="C162" t="s">
        <v>565</v>
      </c>
      <c r="D162" s="2">
        <v>1.1652414</v>
      </c>
      <c r="E162" s="2">
        <v>51.506025200000003</v>
      </c>
      <c r="F162" s="2">
        <v>6.9278824999999999</v>
      </c>
      <c r="G162" s="2">
        <v>4.0789170323657347</v>
      </c>
      <c r="H162">
        <v>66</v>
      </c>
      <c r="I162" t="s">
        <v>564</v>
      </c>
    </row>
    <row r="163" spans="1:9" x14ac:dyDescent="0.2">
      <c r="A163" t="s">
        <v>732</v>
      </c>
      <c r="B163" t="s">
        <v>563</v>
      </c>
      <c r="C163" t="s">
        <v>566</v>
      </c>
      <c r="D163" s="2">
        <v>0.66335840000000001</v>
      </c>
      <c r="E163" s="2">
        <v>60.269883100000001</v>
      </c>
      <c r="F163" s="2">
        <v>4.5250875000000006</v>
      </c>
      <c r="G163" s="2">
        <v>1.9844258927257168</v>
      </c>
      <c r="H163">
        <v>66</v>
      </c>
      <c r="I163" t="s">
        <v>564</v>
      </c>
    </row>
    <row r="164" spans="1:9" x14ac:dyDescent="0.2">
      <c r="A164" t="s">
        <v>732</v>
      </c>
      <c r="B164" t="s">
        <v>563</v>
      </c>
      <c r="C164" t="s">
        <v>567</v>
      </c>
      <c r="D164" s="2">
        <v>1.4140007999999999</v>
      </c>
      <c r="E164" s="2">
        <v>45.679773300000001</v>
      </c>
      <c r="F164" s="2">
        <v>9.6058874999999997</v>
      </c>
      <c r="G164" s="2">
        <v>5.5810089183046756</v>
      </c>
      <c r="H164">
        <v>66</v>
      </c>
      <c r="I164" t="s">
        <v>564</v>
      </c>
    </row>
    <row r="165" spans="1:9" x14ac:dyDescent="0.2">
      <c r="A165" t="s">
        <v>732</v>
      </c>
      <c r="B165" t="s">
        <v>563</v>
      </c>
      <c r="C165" t="s">
        <v>568</v>
      </c>
      <c r="D165" s="2">
        <v>1.1085068</v>
      </c>
      <c r="E165" s="2">
        <v>49.232877700000003</v>
      </c>
      <c r="F165" s="2">
        <v>8.4732925000000012</v>
      </c>
      <c r="G165" s="2">
        <v>4.0594775265951029</v>
      </c>
      <c r="H165">
        <v>66</v>
      </c>
      <c r="I165" t="s">
        <v>564</v>
      </c>
    </row>
    <row r="166" spans="1:9" x14ac:dyDescent="0.2">
      <c r="A166" t="s">
        <v>732</v>
      </c>
      <c r="B166" t="s">
        <v>563</v>
      </c>
      <c r="C166" t="s">
        <v>569</v>
      </c>
      <c r="D166" s="2">
        <v>2.1471863999999998</v>
      </c>
      <c r="E166" s="2">
        <v>48.134772599999998</v>
      </c>
      <c r="F166" s="2">
        <v>8.9231549999999995</v>
      </c>
      <c r="G166" s="2">
        <v>8.0426250931757632</v>
      </c>
      <c r="H166">
        <v>66</v>
      </c>
      <c r="I166" t="s">
        <v>564</v>
      </c>
    </row>
    <row r="167" spans="1:9" x14ac:dyDescent="0.2">
      <c r="A167" t="s">
        <v>732</v>
      </c>
      <c r="B167" t="s">
        <v>563</v>
      </c>
      <c r="C167" t="s">
        <v>570</v>
      </c>
      <c r="D167" s="2">
        <v>0.96012399999999998</v>
      </c>
      <c r="E167" s="2">
        <v>47.155570600000004</v>
      </c>
      <c r="F167" s="2">
        <v>8.468</v>
      </c>
      <c r="G167" s="2">
        <v>3.6709741193030427</v>
      </c>
      <c r="H167">
        <v>66</v>
      </c>
      <c r="I167" t="s">
        <v>564</v>
      </c>
    </row>
    <row r="168" spans="1:9" x14ac:dyDescent="0.2">
      <c r="A168" t="s">
        <v>732</v>
      </c>
      <c r="B168" t="s">
        <v>563</v>
      </c>
      <c r="C168" t="s">
        <v>571</v>
      </c>
      <c r="D168" s="2">
        <v>0.96012399999999998</v>
      </c>
      <c r="E168" s="2">
        <v>51.394116400000001</v>
      </c>
      <c r="F168" s="2">
        <v>6.8802500000000002</v>
      </c>
      <c r="G168" s="2">
        <v>3.3682236679832771</v>
      </c>
      <c r="H168">
        <v>66</v>
      </c>
      <c r="I168" t="s">
        <v>564</v>
      </c>
    </row>
    <row r="169" spans="1:9" x14ac:dyDescent="0.2">
      <c r="A169" t="s">
        <v>732</v>
      </c>
      <c r="B169" t="s">
        <v>563</v>
      </c>
      <c r="C169" t="s">
        <v>572</v>
      </c>
      <c r="D169" s="2">
        <v>1.0474079999999999</v>
      </c>
      <c r="E169" s="2">
        <v>44.273918999999999</v>
      </c>
      <c r="F169" s="2">
        <v>9.5265000000000004</v>
      </c>
      <c r="G169" s="2">
        <v>4.2653524364224236</v>
      </c>
      <c r="H169">
        <v>66</v>
      </c>
      <c r="I169" t="s">
        <v>564</v>
      </c>
    </row>
    <row r="170" spans="1:9" x14ac:dyDescent="0.2">
      <c r="A170" t="s">
        <v>732</v>
      </c>
      <c r="B170" t="s">
        <v>563</v>
      </c>
      <c r="C170" t="s">
        <v>573</v>
      </c>
      <c r="D170" s="2">
        <v>0.96012399999999998</v>
      </c>
      <c r="E170" s="2">
        <v>50.778617999999994</v>
      </c>
      <c r="F170" s="2">
        <v>6.8802500000000002</v>
      </c>
      <c r="G170" s="2">
        <v>3.4090506215345893</v>
      </c>
      <c r="H170">
        <v>66</v>
      </c>
      <c r="I170" t="s">
        <v>564</v>
      </c>
    </row>
    <row r="171" spans="1:9" x14ac:dyDescent="0.2">
      <c r="A171" t="s">
        <v>732</v>
      </c>
      <c r="B171" t="s">
        <v>563</v>
      </c>
      <c r="C171" t="s">
        <v>574</v>
      </c>
      <c r="D171" s="2">
        <v>0.87283999999999995</v>
      </c>
      <c r="E171" s="2">
        <v>45.127223599999994</v>
      </c>
      <c r="F171" s="2">
        <v>9.5265000000000004</v>
      </c>
      <c r="G171" s="2">
        <v>3.4872495508568351</v>
      </c>
      <c r="H171">
        <v>66</v>
      </c>
      <c r="I171" t="s">
        <v>564</v>
      </c>
    </row>
    <row r="172" spans="1:9" x14ac:dyDescent="0.2">
      <c r="A172" t="s">
        <v>732</v>
      </c>
      <c r="B172" t="s">
        <v>563</v>
      </c>
      <c r="C172" t="s">
        <v>575</v>
      </c>
      <c r="D172" s="2">
        <v>0.87283999999999995</v>
      </c>
      <c r="E172" s="2">
        <v>52.632107499999996</v>
      </c>
      <c r="F172" s="2">
        <v>6.351</v>
      </c>
      <c r="G172" s="2">
        <v>2.9899978873260196</v>
      </c>
      <c r="H172">
        <v>66</v>
      </c>
      <c r="I172" t="s">
        <v>564</v>
      </c>
    </row>
    <row r="173" spans="1:9" x14ac:dyDescent="0.2">
      <c r="A173" t="s">
        <v>732</v>
      </c>
      <c r="B173" t="s">
        <v>563</v>
      </c>
      <c r="C173" t="s">
        <v>576</v>
      </c>
      <c r="D173" s="2">
        <v>0.92957459999999992</v>
      </c>
      <c r="E173" s="2">
        <v>53.450440599999993</v>
      </c>
      <c r="F173" s="2">
        <v>5.747655</v>
      </c>
      <c r="G173" s="2">
        <v>3.1355949775931209</v>
      </c>
      <c r="H173">
        <v>66</v>
      </c>
      <c r="I173" t="s">
        <v>564</v>
      </c>
    </row>
    <row r="174" spans="1:9" x14ac:dyDescent="0.2">
      <c r="A174" t="s">
        <v>732</v>
      </c>
      <c r="B174" t="s">
        <v>563</v>
      </c>
      <c r="C174" t="s">
        <v>577</v>
      </c>
      <c r="D174" s="2">
        <v>1.025587</v>
      </c>
      <c r="E174" s="2">
        <v>45.777693500000005</v>
      </c>
      <c r="F174" s="2">
        <v>9.6799824999999995</v>
      </c>
      <c r="G174" s="2">
        <v>4.0392952742552692</v>
      </c>
      <c r="H174">
        <v>66</v>
      </c>
      <c r="I174" t="s">
        <v>564</v>
      </c>
    </row>
    <row r="175" spans="1:9" x14ac:dyDescent="0.2">
      <c r="A175" t="s">
        <v>732</v>
      </c>
      <c r="B175" t="s">
        <v>563</v>
      </c>
      <c r="C175" t="s">
        <v>578</v>
      </c>
      <c r="D175" s="2">
        <v>1.0037659999999999</v>
      </c>
      <c r="E175" s="2">
        <v>53.296566000000006</v>
      </c>
      <c r="F175" s="2">
        <v>5.8217499999999998</v>
      </c>
      <c r="G175" s="2">
        <v>3.3956291623946893</v>
      </c>
      <c r="H175">
        <v>66</v>
      </c>
      <c r="I175" t="s">
        <v>564</v>
      </c>
    </row>
    <row r="176" spans="1:9" x14ac:dyDescent="0.2">
      <c r="A176" t="s">
        <v>732</v>
      </c>
      <c r="B176" t="s">
        <v>563</v>
      </c>
      <c r="C176" t="s">
        <v>579</v>
      </c>
      <c r="D176" s="2">
        <v>1.3048957999999999</v>
      </c>
      <c r="E176" s="2">
        <v>53.443446299999998</v>
      </c>
      <c r="F176" s="2">
        <v>5.9752324999999997</v>
      </c>
      <c r="G176" s="2">
        <v>4.4021859027197738</v>
      </c>
      <c r="H176">
        <v>66</v>
      </c>
      <c r="I176" t="s">
        <v>564</v>
      </c>
    </row>
    <row r="177" spans="1:9" x14ac:dyDescent="0.2">
      <c r="A177" t="s">
        <v>732</v>
      </c>
      <c r="B177" t="s">
        <v>563</v>
      </c>
      <c r="C177" t="s">
        <v>580</v>
      </c>
      <c r="D177" s="2">
        <v>1.0037659999999999</v>
      </c>
      <c r="E177" s="2">
        <v>48.897151299999997</v>
      </c>
      <c r="F177" s="2">
        <v>6.8802500000000002</v>
      </c>
      <c r="G177" s="2">
        <v>3.7011435012798652</v>
      </c>
      <c r="H177">
        <v>66</v>
      </c>
      <c r="I177" t="s">
        <v>564</v>
      </c>
    </row>
    <row r="178" spans="1:9" x14ac:dyDescent="0.2">
      <c r="A178" t="s">
        <v>732</v>
      </c>
      <c r="B178" t="s">
        <v>563</v>
      </c>
      <c r="C178" t="s">
        <v>581</v>
      </c>
      <c r="D178" s="2">
        <v>1.5492909999999998</v>
      </c>
      <c r="E178" s="2">
        <v>41.700016599999998</v>
      </c>
      <c r="F178" s="2">
        <v>10.3785925</v>
      </c>
      <c r="G178" s="2">
        <v>6.6985957784766379</v>
      </c>
      <c r="H178">
        <v>66</v>
      </c>
      <c r="I178" t="s">
        <v>564</v>
      </c>
    </row>
    <row r="179" spans="1:9" x14ac:dyDescent="0.2">
      <c r="A179" t="s">
        <v>732</v>
      </c>
      <c r="B179" t="s">
        <v>563</v>
      </c>
      <c r="C179" t="s">
        <v>582</v>
      </c>
      <c r="D179" s="2">
        <v>1.134692</v>
      </c>
      <c r="E179" s="2">
        <v>47.246496499999999</v>
      </c>
      <c r="F179" s="2">
        <v>8.468</v>
      </c>
      <c r="G179" s="2">
        <v>4.3300746606612561</v>
      </c>
      <c r="H179">
        <v>66</v>
      </c>
      <c r="I179" t="s">
        <v>564</v>
      </c>
    </row>
    <row r="180" spans="1:9" x14ac:dyDescent="0.2">
      <c r="A180" t="s">
        <v>732</v>
      </c>
      <c r="B180" t="s">
        <v>563</v>
      </c>
      <c r="C180" t="s">
        <v>583</v>
      </c>
      <c r="D180" s="2">
        <v>1.0037659999999999</v>
      </c>
      <c r="E180" s="2">
        <v>53.625298100000002</v>
      </c>
      <c r="F180" s="2">
        <v>5.2925000000000004</v>
      </c>
      <c r="G180" s="2">
        <v>3.3748133843025343</v>
      </c>
      <c r="H180">
        <v>66</v>
      </c>
      <c r="I180" t="s">
        <v>564</v>
      </c>
    </row>
    <row r="181" spans="1:9" x14ac:dyDescent="0.2">
      <c r="A181" t="s">
        <v>732</v>
      </c>
      <c r="B181" t="s">
        <v>563</v>
      </c>
      <c r="C181" t="s">
        <v>584</v>
      </c>
      <c r="D181" s="2">
        <v>0.78555599999999992</v>
      </c>
      <c r="E181" s="2">
        <v>47.428348300000003</v>
      </c>
      <c r="F181" s="2">
        <v>8.468</v>
      </c>
      <c r="G181" s="2">
        <v>2.9862499176987853</v>
      </c>
      <c r="H181">
        <v>66</v>
      </c>
      <c r="I181" t="s">
        <v>564</v>
      </c>
    </row>
    <row r="182" spans="1:9" x14ac:dyDescent="0.2">
      <c r="A182" t="s">
        <v>732</v>
      </c>
      <c r="B182" t="s">
        <v>563</v>
      </c>
      <c r="C182" t="s">
        <v>585</v>
      </c>
      <c r="D182" s="2">
        <v>0.96012399999999998</v>
      </c>
      <c r="E182" s="2">
        <v>52.911879500000005</v>
      </c>
      <c r="F182" s="2">
        <v>6.351</v>
      </c>
      <c r="G182" s="2">
        <v>3.2716070736736436</v>
      </c>
      <c r="H182">
        <v>66</v>
      </c>
      <c r="I182" t="s">
        <v>564</v>
      </c>
    </row>
    <row r="183" spans="1:9" x14ac:dyDescent="0.2">
      <c r="A183" t="s">
        <v>732</v>
      </c>
      <c r="B183" t="s">
        <v>563</v>
      </c>
      <c r="C183" t="s">
        <v>586</v>
      </c>
      <c r="D183" s="2">
        <v>0.61098799999999998</v>
      </c>
      <c r="E183" s="2">
        <v>61.123187699999995</v>
      </c>
      <c r="F183" s="2">
        <v>3.8158924999999995</v>
      </c>
      <c r="G183" s="2">
        <v>1.8022444068531647</v>
      </c>
      <c r="H183">
        <v>66</v>
      </c>
      <c r="I183" t="s">
        <v>564</v>
      </c>
    </row>
    <row r="184" spans="1:9" x14ac:dyDescent="0.2">
      <c r="A184" t="s">
        <v>732</v>
      </c>
      <c r="B184" t="s">
        <v>563</v>
      </c>
      <c r="C184" t="s">
        <v>587</v>
      </c>
      <c r="D184" s="2">
        <v>1.0605005999999999</v>
      </c>
      <c r="E184" s="2">
        <v>53.366508999999994</v>
      </c>
      <c r="F184" s="2">
        <v>6.657964999999999</v>
      </c>
      <c r="G184" s="2">
        <v>3.582854119801556</v>
      </c>
      <c r="H184">
        <v>66</v>
      </c>
      <c r="I184" t="s">
        <v>564</v>
      </c>
    </row>
    <row r="185" spans="1:9" x14ac:dyDescent="0.2">
      <c r="A185" t="s">
        <v>732</v>
      </c>
      <c r="B185" t="s">
        <v>563</v>
      </c>
      <c r="C185" t="s">
        <v>588</v>
      </c>
      <c r="D185" s="2">
        <v>1.5580193999999998</v>
      </c>
      <c r="E185" s="2">
        <v>47.386382499999996</v>
      </c>
      <c r="F185" s="2">
        <v>9.0872225000000011</v>
      </c>
      <c r="G185" s="2">
        <v>5.9279742246935792</v>
      </c>
      <c r="H185">
        <v>66</v>
      </c>
      <c r="I185" t="s">
        <v>564</v>
      </c>
    </row>
    <row r="186" spans="1:9" x14ac:dyDescent="0.2">
      <c r="A186" t="s">
        <v>732</v>
      </c>
      <c r="B186" t="s">
        <v>563</v>
      </c>
      <c r="C186" t="s">
        <v>589</v>
      </c>
      <c r="D186" s="2">
        <v>1.2394327999999999</v>
      </c>
      <c r="E186" s="2">
        <v>42.273549199999998</v>
      </c>
      <c r="F186" s="2">
        <v>10.944889999999999</v>
      </c>
      <c r="G186" s="2">
        <v>5.2861718108904991</v>
      </c>
      <c r="H186">
        <v>66</v>
      </c>
      <c r="I186" t="s">
        <v>564</v>
      </c>
    </row>
    <row r="187" spans="1:9" x14ac:dyDescent="0.2">
      <c r="A187" t="s">
        <v>732</v>
      </c>
      <c r="B187" t="s">
        <v>563</v>
      </c>
      <c r="C187" t="s">
        <v>590</v>
      </c>
      <c r="D187" s="2">
        <v>1.0037659999999999</v>
      </c>
      <c r="E187" s="2">
        <v>52.3033754</v>
      </c>
      <c r="F187" s="2">
        <v>6.351</v>
      </c>
      <c r="G187" s="2">
        <v>3.4601088817126953</v>
      </c>
      <c r="H187">
        <v>66</v>
      </c>
      <c r="I187" t="s">
        <v>564</v>
      </c>
    </row>
    <row r="188" spans="1:9" x14ac:dyDescent="0.2">
      <c r="A188" t="s">
        <v>732</v>
      </c>
      <c r="B188" t="s">
        <v>563</v>
      </c>
      <c r="C188" t="s">
        <v>591</v>
      </c>
      <c r="D188" s="2">
        <v>0.87283999999999995</v>
      </c>
      <c r="E188" s="2">
        <v>46.561055099999997</v>
      </c>
      <c r="F188" s="2">
        <v>8.9972499999999993</v>
      </c>
      <c r="G188" s="2">
        <v>3.3798609136440274</v>
      </c>
      <c r="H188">
        <v>66</v>
      </c>
      <c r="I188" t="s">
        <v>564</v>
      </c>
    </row>
    <row r="189" spans="1:9" x14ac:dyDescent="0.2">
      <c r="A189" t="s">
        <v>732</v>
      </c>
      <c r="B189" t="s">
        <v>563</v>
      </c>
      <c r="C189" t="s">
        <v>592</v>
      </c>
      <c r="D189" s="2">
        <v>0.99940180000000001</v>
      </c>
      <c r="E189" s="2">
        <v>55.038146699999992</v>
      </c>
      <c r="F189" s="2">
        <v>5.8058725000000004</v>
      </c>
      <c r="G189" s="2">
        <v>3.2738842987592958</v>
      </c>
      <c r="H189">
        <v>66</v>
      </c>
      <c r="I189" t="s">
        <v>564</v>
      </c>
    </row>
    <row r="190" spans="1:9" x14ac:dyDescent="0.2">
      <c r="A190" t="s">
        <v>732</v>
      </c>
      <c r="B190" t="s">
        <v>563</v>
      </c>
      <c r="C190" t="s">
        <v>593</v>
      </c>
      <c r="D190" s="2">
        <v>1.134692</v>
      </c>
      <c r="E190" s="2">
        <v>48.694316600000001</v>
      </c>
      <c r="F190" s="2">
        <v>7.9387499999999998</v>
      </c>
      <c r="G190" s="2">
        <v>4.2013292635401864</v>
      </c>
      <c r="H190">
        <v>66</v>
      </c>
      <c r="I190" t="s">
        <v>564</v>
      </c>
    </row>
    <row r="191" spans="1:9" x14ac:dyDescent="0.2">
      <c r="A191" t="s">
        <v>732</v>
      </c>
      <c r="B191" t="s">
        <v>595</v>
      </c>
      <c r="C191" t="s">
        <v>594</v>
      </c>
      <c r="D191" s="2">
        <v>1.0954141999999998</v>
      </c>
      <c r="E191" s="2">
        <v>57.423202999999994</v>
      </c>
      <c r="F191" s="2">
        <v>4.6679849999999998</v>
      </c>
      <c r="G191" s="2">
        <v>3.4393625210926926</v>
      </c>
      <c r="H191">
        <v>66</v>
      </c>
      <c r="I191" t="s">
        <v>5356</v>
      </c>
    </row>
    <row r="192" spans="1:9" x14ac:dyDescent="0.2">
      <c r="A192" t="s">
        <v>732</v>
      </c>
      <c r="B192" t="s">
        <v>595</v>
      </c>
      <c r="C192" t="s">
        <v>596</v>
      </c>
      <c r="D192" s="2">
        <v>0.94266720000000004</v>
      </c>
      <c r="E192" s="2">
        <v>58.409399300000004</v>
      </c>
      <c r="F192" s="2">
        <v>4.7103250000000001</v>
      </c>
      <c r="G192" s="2">
        <v>2.9097967704824041</v>
      </c>
      <c r="H192">
        <v>66</v>
      </c>
      <c r="I192" t="s">
        <v>5356</v>
      </c>
    </row>
    <row r="193" spans="1:9" x14ac:dyDescent="0.2">
      <c r="A193" t="s">
        <v>732</v>
      </c>
      <c r="B193" t="s">
        <v>595</v>
      </c>
      <c r="C193" t="s">
        <v>597</v>
      </c>
      <c r="D193" s="2">
        <v>1.4969205999999999</v>
      </c>
      <c r="E193" s="2">
        <v>52.121523599999996</v>
      </c>
      <c r="F193" s="2">
        <v>8.7749649999999999</v>
      </c>
      <c r="G193" s="2">
        <v>5.1780789029991974</v>
      </c>
      <c r="H193">
        <v>66</v>
      </c>
      <c r="I193" t="s">
        <v>5356</v>
      </c>
    </row>
    <row r="194" spans="1:9" x14ac:dyDescent="0.2">
      <c r="A194" t="s">
        <v>732</v>
      </c>
      <c r="B194" t="s">
        <v>595</v>
      </c>
      <c r="C194" t="s">
        <v>598</v>
      </c>
      <c r="D194" s="2">
        <v>0.93393879999999985</v>
      </c>
      <c r="E194" s="2">
        <v>65.074967200000003</v>
      </c>
      <c r="F194" s="2">
        <v>0.73036499999999993</v>
      </c>
      <c r="G194" s="2">
        <v>2.5875661531897323</v>
      </c>
      <c r="H194">
        <v>66</v>
      </c>
      <c r="I194" t="s">
        <v>5356</v>
      </c>
    </row>
    <row r="195" spans="1:9" x14ac:dyDescent="0.2">
      <c r="A195" t="s">
        <v>732</v>
      </c>
      <c r="B195" t="s">
        <v>595</v>
      </c>
      <c r="C195" t="s">
        <v>599</v>
      </c>
      <c r="D195" s="2">
        <v>1.3572661999999998</v>
      </c>
      <c r="E195" s="2">
        <v>55.352890199999997</v>
      </c>
      <c r="F195" s="2">
        <v>5.2342824999999999</v>
      </c>
      <c r="G195" s="2">
        <v>4.4209106051060765</v>
      </c>
      <c r="H195">
        <v>66</v>
      </c>
      <c r="I195" t="s">
        <v>5356</v>
      </c>
    </row>
    <row r="196" spans="1:9" x14ac:dyDescent="0.2">
      <c r="A196" t="s">
        <v>732</v>
      </c>
      <c r="B196" t="s">
        <v>595</v>
      </c>
      <c r="C196" t="s">
        <v>600</v>
      </c>
      <c r="D196" s="2">
        <v>0.83792639999999996</v>
      </c>
      <c r="E196" s="2">
        <v>51.617933999999998</v>
      </c>
      <c r="F196" s="2">
        <v>7.8223149999999997</v>
      </c>
      <c r="G196" s="2">
        <v>2.9267946799516475</v>
      </c>
      <c r="H196">
        <v>66</v>
      </c>
      <c r="I196" t="s">
        <v>5356</v>
      </c>
    </row>
    <row r="197" spans="1:9" x14ac:dyDescent="0.2">
      <c r="A197" t="s">
        <v>732</v>
      </c>
      <c r="B197" t="s">
        <v>595</v>
      </c>
      <c r="C197" t="s">
        <v>601</v>
      </c>
      <c r="D197" s="2">
        <v>0.44514840000000006</v>
      </c>
      <c r="E197" s="2">
        <v>59.857219400000005</v>
      </c>
      <c r="F197" s="2">
        <v>5.5571250000000001</v>
      </c>
      <c r="G197" s="2">
        <v>1.3408348202950957</v>
      </c>
      <c r="H197">
        <v>66</v>
      </c>
      <c r="I197" t="s">
        <v>5356</v>
      </c>
    </row>
    <row r="198" spans="1:9" x14ac:dyDescent="0.2">
      <c r="A198" t="s">
        <v>732</v>
      </c>
      <c r="B198" t="s">
        <v>595</v>
      </c>
      <c r="C198" t="s">
        <v>602</v>
      </c>
      <c r="D198" s="2">
        <v>1.0343153999999999</v>
      </c>
      <c r="E198" s="2">
        <v>59.878202299999991</v>
      </c>
      <c r="F198" s="2">
        <v>2.6515424999999997</v>
      </c>
      <c r="G198" s="2">
        <v>3.1143773987877617</v>
      </c>
      <c r="H198">
        <v>66</v>
      </c>
      <c r="I198" t="s">
        <v>5356</v>
      </c>
    </row>
    <row r="199" spans="1:9" x14ac:dyDescent="0.2">
      <c r="A199" t="s">
        <v>732</v>
      </c>
      <c r="B199" t="s">
        <v>595</v>
      </c>
      <c r="C199" t="s">
        <v>603</v>
      </c>
      <c r="D199" s="2">
        <v>0.92521039999999999</v>
      </c>
      <c r="E199" s="2">
        <v>57.681992099999995</v>
      </c>
      <c r="F199" s="2">
        <v>3.9270350000000001</v>
      </c>
      <c r="G199" s="2">
        <v>2.8919265367110452</v>
      </c>
      <c r="H199">
        <v>66</v>
      </c>
      <c r="I199" t="s">
        <v>5356</v>
      </c>
    </row>
    <row r="200" spans="1:9" x14ac:dyDescent="0.2">
      <c r="A200" t="s">
        <v>732</v>
      </c>
      <c r="B200" t="s">
        <v>595</v>
      </c>
      <c r="C200" t="s">
        <v>604</v>
      </c>
      <c r="D200" s="2">
        <v>1.243797</v>
      </c>
      <c r="E200" s="2">
        <v>54.576522900000008</v>
      </c>
      <c r="F200" s="2">
        <v>6.5097750000000003</v>
      </c>
      <c r="G200" s="2">
        <v>4.1089479809730642</v>
      </c>
      <c r="H200">
        <v>66</v>
      </c>
      <c r="I200" t="s">
        <v>5356</v>
      </c>
    </row>
    <row r="201" spans="1:9" x14ac:dyDescent="0.2">
      <c r="A201" t="s">
        <v>732</v>
      </c>
      <c r="B201" t="s">
        <v>606</v>
      </c>
      <c r="C201" t="s">
        <v>605</v>
      </c>
      <c r="D201" s="2">
        <v>0.58480279999999996</v>
      </c>
      <c r="E201" s="2">
        <v>33.747497500000001</v>
      </c>
      <c r="F201" s="2">
        <v>6.5838700000000001</v>
      </c>
      <c r="G201" s="2">
        <v>3.1243154090001974</v>
      </c>
      <c r="H201">
        <v>66</v>
      </c>
      <c r="I201" t="s">
        <v>607</v>
      </c>
    </row>
    <row r="202" spans="1:9" x14ac:dyDescent="0.2">
      <c r="A202" t="s">
        <v>732</v>
      </c>
      <c r="B202" t="s">
        <v>606</v>
      </c>
      <c r="C202" t="s">
        <v>608</v>
      </c>
      <c r="D202" s="2">
        <v>0.6153521999999999</v>
      </c>
      <c r="E202" s="2">
        <v>37.916100300000004</v>
      </c>
      <c r="F202" s="2">
        <v>5.5730024999999994</v>
      </c>
      <c r="G202" s="2">
        <v>2.9260860619812656</v>
      </c>
      <c r="H202">
        <v>66</v>
      </c>
      <c r="I202" t="s">
        <v>607</v>
      </c>
    </row>
    <row r="203" spans="1:9" x14ac:dyDescent="0.2">
      <c r="A203" t="s">
        <v>732</v>
      </c>
      <c r="B203" t="s">
        <v>606</v>
      </c>
      <c r="C203" t="s">
        <v>605</v>
      </c>
      <c r="D203" s="2">
        <v>0.6153521999999999</v>
      </c>
      <c r="E203" s="2">
        <v>39.384903300000005</v>
      </c>
      <c r="F203" s="2">
        <v>5.5359550000000004</v>
      </c>
      <c r="G203" s="2">
        <v>2.8169619147576701</v>
      </c>
      <c r="H203">
        <v>66</v>
      </c>
      <c r="I203" t="s">
        <v>607</v>
      </c>
    </row>
    <row r="204" spans="1:9" x14ac:dyDescent="0.2">
      <c r="A204" t="s">
        <v>732</v>
      </c>
      <c r="B204" t="s">
        <v>606</v>
      </c>
      <c r="C204" t="s">
        <v>609</v>
      </c>
      <c r="D204" s="2">
        <v>0.51061139999999994</v>
      </c>
      <c r="E204" s="2">
        <v>31.516315800000001</v>
      </c>
      <c r="F204" s="2">
        <v>5.8111649999999999</v>
      </c>
      <c r="G204" s="2">
        <v>2.9210706723801709</v>
      </c>
      <c r="H204">
        <v>66</v>
      </c>
      <c r="I204" t="s">
        <v>607</v>
      </c>
    </row>
    <row r="205" spans="1:9" x14ac:dyDescent="0.2">
      <c r="A205" t="s">
        <v>732</v>
      </c>
      <c r="B205" t="s">
        <v>606</v>
      </c>
      <c r="C205" t="s">
        <v>605</v>
      </c>
      <c r="D205" s="2">
        <v>0.30549399999999999</v>
      </c>
      <c r="E205" s="2">
        <v>27.592513500000003</v>
      </c>
      <c r="F205" s="2">
        <v>9.3306775000000002</v>
      </c>
      <c r="G205" s="2">
        <v>1.9961741281989611</v>
      </c>
      <c r="H205">
        <v>66</v>
      </c>
      <c r="I205" t="s">
        <v>607</v>
      </c>
    </row>
    <row r="206" spans="1:9" x14ac:dyDescent="0.2">
      <c r="A206" t="s">
        <v>732</v>
      </c>
      <c r="B206" t="s">
        <v>606</v>
      </c>
      <c r="C206" t="s">
        <v>605</v>
      </c>
      <c r="D206" s="2">
        <v>0.48006199999999999</v>
      </c>
      <c r="E206" s="2">
        <v>31.642213199999997</v>
      </c>
      <c r="F206" s="2">
        <v>6.28749</v>
      </c>
      <c r="G206" s="2">
        <v>2.7353788143613089</v>
      </c>
      <c r="H206">
        <v>66</v>
      </c>
      <c r="I206" t="s">
        <v>607</v>
      </c>
    </row>
    <row r="207" spans="1:9" x14ac:dyDescent="0.2">
      <c r="A207" t="s">
        <v>732</v>
      </c>
      <c r="B207" t="s">
        <v>606</v>
      </c>
      <c r="C207" t="s">
        <v>610</v>
      </c>
      <c r="D207" s="2">
        <v>0.66772259999999994</v>
      </c>
      <c r="E207" s="2">
        <v>44.714559899999998</v>
      </c>
      <c r="F207" s="2">
        <v>5.1337249999999992</v>
      </c>
      <c r="G207" s="2">
        <v>2.6923661173358586</v>
      </c>
      <c r="H207">
        <v>66</v>
      </c>
      <c r="I207" t="s">
        <v>607</v>
      </c>
    </row>
    <row r="208" spans="1:9" x14ac:dyDescent="0.2">
      <c r="A208" t="s">
        <v>732</v>
      </c>
      <c r="B208" t="s">
        <v>606</v>
      </c>
      <c r="C208" t="s">
        <v>611</v>
      </c>
      <c r="D208" s="2">
        <v>0.59789539999999997</v>
      </c>
      <c r="E208" s="2">
        <v>41.357295900000004</v>
      </c>
      <c r="F208" s="2">
        <v>5.4512750000000008</v>
      </c>
      <c r="G208" s="2">
        <v>2.6065140977435948</v>
      </c>
      <c r="H208">
        <v>66</v>
      </c>
      <c r="I208" t="s">
        <v>607</v>
      </c>
    </row>
    <row r="209" spans="1:9" x14ac:dyDescent="0.2">
      <c r="A209" t="s">
        <v>732</v>
      </c>
      <c r="B209" t="s">
        <v>606</v>
      </c>
      <c r="C209" t="s">
        <v>612</v>
      </c>
      <c r="D209" s="2">
        <v>0.34040759999999998</v>
      </c>
      <c r="E209" s="2">
        <v>50.876538199999999</v>
      </c>
      <c r="F209" s="2">
        <v>4.0328850000000003</v>
      </c>
      <c r="G209" s="2">
        <v>1.2063371322284897</v>
      </c>
      <c r="H209">
        <v>66</v>
      </c>
      <c r="I209" t="s">
        <v>607</v>
      </c>
    </row>
    <row r="210" spans="1:9" x14ac:dyDescent="0.2">
      <c r="A210" t="s">
        <v>732</v>
      </c>
      <c r="B210" t="s">
        <v>606</v>
      </c>
      <c r="C210" t="s">
        <v>613</v>
      </c>
      <c r="D210" s="2">
        <v>0.1047408</v>
      </c>
      <c r="E210" s="2">
        <v>26.018796000000002</v>
      </c>
      <c r="F210" s="2">
        <v>9.9710699999999992</v>
      </c>
      <c r="G210" s="2">
        <v>0.72579787426220288</v>
      </c>
      <c r="H210">
        <v>66</v>
      </c>
      <c r="I210" t="s">
        <v>607</v>
      </c>
    </row>
    <row r="211" spans="1:9" x14ac:dyDescent="0.2">
      <c r="A211" t="s">
        <v>732</v>
      </c>
      <c r="B211" t="s">
        <v>606</v>
      </c>
      <c r="C211" t="s">
        <v>614</v>
      </c>
      <c r="D211" s="2">
        <v>0.24003099999999999</v>
      </c>
      <c r="E211" s="2">
        <v>48.771253900000005</v>
      </c>
      <c r="F211" s="2">
        <v>4.4827475000000003</v>
      </c>
      <c r="G211" s="2">
        <v>0.88734072538151132</v>
      </c>
      <c r="H211">
        <v>66</v>
      </c>
      <c r="I211" t="s">
        <v>607</v>
      </c>
    </row>
    <row r="212" spans="1:9" x14ac:dyDescent="0.2">
      <c r="A212" t="s">
        <v>732</v>
      </c>
      <c r="B212" t="s">
        <v>606</v>
      </c>
      <c r="C212" t="s">
        <v>615</v>
      </c>
      <c r="D212" s="2">
        <v>1.0517722</v>
      </c>
      <c r="E212" s="2">
        <v>40.392082500000001</v>
      </c>
      <c r="F212" s="2">
        <v>5.7106074999999992</v>
      </c>
      <c r="G212" s="2">
        <v>4.6947497130847777</v>
      </c>
      <c r="H212">
        <v>66</v>
      </c>
      <c r="I212" t="s">
        <v>607</v>
      </c>
    </row>
    <row r="213" spans="1:9" x14ac:dyDescent="0.2">
      <c r="A213" t="s">
        <v>732</v>
      </c>
      <c r="B213" t="s">
        <v>606</v>
      </c>
      <c r="C213" t="s">
        <v>616</v>
      </c>
      <c r="D213" s="2">
        <v>6.5462999999999993E-2</v>
      </c>
      <c r="E213" s="2">
        <v>37.027824199999998</v>
      </c>
      <c r="F213" s="2">
        <v>3.8688174999999996</v>
      </c>
      <c r="G213" s="2">
        <v>0.31875331652051792</v>
      </c>
      <c r="H213">
        <v>66</v>
      </c>
      <c r="I213" t="s">
        <v>607</v>
      </c>
    </row>
    <row r="214" spans="1:9" x14ac:dyDescent="0.2">
      <c r="A214" t="s">
        <v>732</v>
      </c>
      <c r="B214" t="s">
        <v>606</v>
      </c>
      <c r="C214" t="s">
        <v>617</v>
      </c>
      <c r="D214" s="2">
        <v>0.13092599999999999</v>
      </c>
      <c r="E214" s="2">
        <v>35.3771694</v>
      </c>
      <c r="F214" s="2">
        <v>6.7267675000000002</v>
      </c>
      <c r="G214" s="2">
        <v>0.66725190101210818</v>
      </c>
      <c r="H214">
        <v>66</v>
      </c>
      <c r="I214" t="s">
        <v>607</v>
      </c>
    </row>
    <row r="215" spans="1:9" x14ac:dyDescent="0.2">
      <c r="A215" t="s">
        <v>732</v>
      </c>
      <c r="B215" t="s">
        <v>606</v>
      </c>
      <c r="C215" t="s">
        <v>618</v>
      </c>
      <c r="D215" s="2">
        <v>0.47133360000000002</v>
      </c>
      <c r="E215" s="2">
        <v>27.151872600000001</v>
      </c>
      <c r="F215" s="2">
        <v>5.3030849999999994</v>
      </c>
      <c r="G215" s="2">
        <v>3.1297929972048624</v>
      </c>
      <c r="H215">
        <v>66</v>
      </c>
      <c r="I215" t="s">
        <v>607</v>
      </c>
    </row>
    <row r="216" spans="1:9" x14ac:dyDescent="0.2">
      <c r="A216" t="s">
        <v>732</v>
      </c>
      <c r="B216" t="s">
        <v>606</v>
      </c>
      <c r="C216" t="s">
        <v>619</v>
      </c>
      <c r="D216" s="2">
        <v>0.6022595999999999</v>
      </c>
      <c r="E216" s="2">
        <v>32.586443700000004</v>
      </c>
      <c r="F216" s="2">
        <v>5.5730024999999994</v>
      </c>
      <c r="G216" s="2">
        <v>3.3322207620666489</v>
      </c>
      <c r="H216">
        <v>66</v>
      </c>
      <c r="I216" t="s">
        <v>607</v>
      </c>
    </row>
    <row r="217" spans="1:9" x14ac:dyDescent="0.2">
      <c r="A217" t="s">
        <v>732</v>
      </c>
      <c r="B217" t="s">
        <v>4876</v>
      </c>
      <c r="C217">
        <v>5702028</v>
      </c>
      <c r="D217" s="2">
        <v>0.49751879999999993</v>
      </c>
      <c r="E217" s="2">
        <v>39.000216799999997</v>
      </c>
      <c r="F217" s="2">
        <v>3.3395674999999998</v>
      </c>
      <c r="G217" s="2">
        <v>2.3000086869105321</v>
      </c>
      <c r="H217">
        <v>69</v>
      </c>
      <c r="I217" t="s">
        <v>4879</v>
      </c>
    </row>
    <row r="218" spans="1:9" x14ac:dyDescent="0.2">
      <c r="A218" t="s">
        <v>732</v>
      </c>
      <c r="B218" t="s">
        <v>4876</v>
      </c>
      <c r="C218">
        <v>5702042</v>
      </c>
      <c r="D218" s="2">
        <v>0.39277799999999996</v>
      </c>
      <c r="E218" s="2">
        <v>35.538038300000004</v>
      </c>
      <c r="F218" s="2">
        <v>3.9376200000000003</v>
      </c>
      <c r="G218" s="2">
        <v>1.992694419594121</v>
      </c>
      <c r="H218">
        <v>69</v>
      </c>
      <c r="I218" t="s">
        <v>4879</v>
      </c>
    </row>
    <row r="219" spans="1:9" x14ac:dyDescent="0.2">
      <c r="A219" t="s">
        <v>732</v>
      </c>
      <c r="B219" t="s">
        <v>4876</v>
      </c>
      <c r="C219">
        <v>5702082</v>
      </c>
      <c r="D219" s="2">
        <v>0.37095699999999998</v>
      </c>
      <c r="E219" s="2">
        <v>33.873394900000001</v>
      </c>
      <c r="F219" s="2">
        <v>3.7047499999999998</v>
      </c>
      <c r="G219" s="2">
        <v>1.9744759433005417</v>
      </c>
      <c r="H219">
        <v>69</v>
      </c>
      <c r="I219" t="s">
        <v>4879</v>
      </c>
    </row>
    <row r="220" spans="1:9" x14ac:dyDescent="0.2">
      <c r="A220" t="s">
        <v>732</v>
      </c>
      <c r="B220" t="s">
        <v>4876</v>
      </c>
      <c r="C220">
        <v>5702087</v>
      </c>
      <c r="D220" s="2">
        <v>0.41023479999999996</v>
      </c>
      <c r="E220" s="2">
        <v>34.362995900000001</v>
      </c>
      <c r="F220" s="2">
        <v>3.95879</v>
      </c>
      <c r="G220" s="2">
        <v>2.1524272395685524</v>
      </c>
      <c r="H220">
        <v>69</v>
      </c>
      <c r="I220" t="s">
        <v>4879</v>
      </c>
    </row>
    <row r="221" spans="1:9" x14ac:dyDescent="0.2">
      <c r="A221" t="s">
        <v>732</v>
      </c>
      <c r="B221" t="s">
        <v>4876</v>
      </c>
      <c r="C221">
        <v>5702097</v>
      </c>
      <c r="D221" s="2">
        <v>0.37968539999999995</v>
      </c>
      <c r="E221" s="2">
        <v>32.096842700000003</v>
      </c>
      <c r="F221" s="2">
        <v>3.7629675000000002</v>
      </c>
      <c r="G221" s="2">
        <v>2.1327924023590774</v>
      </c>
      <c r="H221">
        <v>69</v>
      </c>
      <c r="I221" t="s">
        <v>4879</v>
      </c>
    </row>
    <row r="222" spans="1:9" x14ac:dyDescent="0.2">
      <c r="A222" t="s">
        <v>732</v>
      </c>
      <c r="B222" t="s">
        <v>4876</v>
      </c>
      <c r="C222">
        <v>5702105</v>
      </c>
      <c r="D222" s="2">
        <v>0.30112979999999995</v>
      </c>
      <c r="E222" s="2">
        <v>27.249792800000002</v>
      </c>
      <c r="F222" s="2">
        <v>3.567145</v>
      </c>
      <c r="G222" s="2">
        <v>1.9924045855324073</v>
      </c>
      <c r="H222">
        <v>69</v>
      </c>
      <c r="I222" t="s">
        <v>4879</v>
      </c>
    </row>
    <row r="223" spans="1:9" x14ac:dyDescent="0.2">
      <c r="A223" t="s">
        <v>732</v>
      </c>
      <c r="B223" t="s">
        <v>4876</v>
      </c>
      <c r="C223">
        <v>5702122</v>
      </c>
      <c r="D223" s="2">
        <v>0.35350019999999999</v>
      </c>
      <c r="E223" s="2">
        <v>31.558281599999997</v>
      </c>
      <c r="F223" s="2">
        <v>3.6677024999999999</v>
      </c>
      <c r="G223" s="2">
        <v>2.019590494539441</v>
      </c>
      <c r="H223">
        <v>69</v>
      </c>
      <c r="I223" t="s">
        <v>4879</v>
      </c>
    </row>
    <row r="224" spans="1:9" x14ac:dyDescent="0.2">
      <c r="A224" t="s">
        <v>732</v>
      </c>
      <c r="B224" t="s">
        <v>4876</v>
      </c>
      <c r="C224">
        <v>5702136</v>
      </c>
      <c r="D224" s="2">
        <v>0.34477180000000002</v>
      </c>
      <c r="E224" s="2">
        <v>33.334833799999998</v>
      </c>
      <c r="F224" s="2">
        <v>3.355445</v>
      </c>
      <c r="G224" s="2">
        <v>1.8647492594084509</v>
      </c>
      <c r="H224">
        <v>69</v>
      </c>
      <c r="I224" t="s">
        <v>4879</v>
      </c>
    </row>
    <row r="225" spans="1:9" x14ac:dyDescent="0.2">
      <c r="A225" t="s">
        <v>732</v>
      </c>
      <c r="B225" t="s">
        <v>4876</v>
      </c>
      <c r="C225">
        <v>8031883</v>
      </c>
      <c r="D225" s="2">
        <v>0.27930879999999997</v>
      </c>
      <c r="E225" s="2">
        <v>22.018056399999999</v>
      </c>
      <c r="F225" s="2">
        <v>3.6412399999999998</v>
      </c>
      <c r="G225" s="2">
        <v>2.2871394258834346</v>
      </c>
      <c r="H225">
        <v>69</v>
      </c>
      <c r="I225" t="s">
        <v>4879</v>
      </c>
    </row>
    <row r="226" spans="1:9" x14ac:dyDescent="0.2">
      <c r="A226" t="s">
        <v>732</v>
      </c>
      <c r="B226" t="s">
        <v>4876</v>
      </c>
      <c r="C226">
        <v>8031903</v>
      </c>
      <c r="D226" s="2">
        <v>0.14838280000000001</v>
      </c>
      <c r="E226" s="2">
        <v>23.409922099999999</v>
      </c>
      <c r="F226" s="2">
        <v>3.6994575000000003</v>
      </c>
      <c r="G226" s="2">
        <v>1.1428009552918463</v>
      </c>
      <c r="H226">
        <v>69</v>
      </c>
      <c r="I226" t="s">
        <v>4879</v>
      </c>
    </row>
    <row r="227" spans="1:9" x14ac:dyDescent="0.2">
      <c r="A227" t="s">
        <v>732</v>
      </c>
      <c r="B227" t="s">
        <v>4876</v>
      </c>
      <c r="C227">
        <v>8031918</v>
      </c>
      <c r="D227" s="2">
        <v>0.33167920000000001</v>
      </c>
      <c r="E227" s="2">
        <v>28.277954900000001</v>
      </c>
      <c r="F227" s="2">
        <v>3.5724374999999999</v>
      </c>
      <c r="G227" s="2">
        <v>2.1147412710385236</v>
      </c>
      <c r="H227">
        <v>69</v>
      </c>
      <c r="I227" t="s">
        <v>4879</v>
      </c>
    </row>
    <row r="228" spans="1:9" x14ac:dyDescent="0.2">
      <c r="A228" t="s">
        <v>732</v>
      </c>
      <c r="B228" t="s">
        <v>4876</v>
      </c>
      <c r="C228">
        <v>8031939</v>
      </c>
      <c r="D228" s="2">
        <v>0.17893219999999999</v>
      </c>
      <c r="E228" s="2">
        <v>22.906332500000001</v>
      </c>
      <c r="F228" s="2">
        <v>3.7682600000000002</v>
      </c>
      <c r="G228" s="2">
        <v>1.4083803025759691</v>
      </c>
      <c r="H228">
        <v>69</v>
      </c>
      <c r="I228" t="s">
        <v>4879</v>
      </c>
    </row>
    <row r="229" spans="1:9" x14ac:dyDescent="0.2">
      <c r="A229" t="s">
        <v>732</v>
      </c>
      <c r="B229" t="s">
        <v>4876</v>
      </c>
      <c r="C229">
        <v>8031959</v>
      </c>
      <c r="D229" s="2">
        <v>0.1920248</v>
      </c>
      <c r="E229" s="2">
        <v>22.990264099999997</v>
      </c>
      <c r="F229" s="2">
        <v>5.2395750000000003</v>
      </c>
      <c r="G229" s="2">
        <v>1.505914664578103</v>
      </c>
      <c r="H229">
        <v>69</v>
      </c>
      <c r="I229" t="s">
        <v>4879</v>
      </c>
    </row>
    <row r="230" spans="1:9" x14ac:dyDescent="0.2">
      <c r="A230" t="s">
        <v>732</v>
      </c>
      <c r="B230" t="s">
        <v>4876</v>
      </c>
      <c r="C230">
        <v>5072104</v>
      </c>
      <c r="D230" s="2">
        <v>0.33183098591549293</v>
      </c>
      <c r="E230" s="2">
        <v>28.413</v>
      </c>
      <c r="F230" s="2">
        <v>3.78</v>
      </c>
      <c r="G230" s="2">
        <v>2.1056532129071619</v>
      </c>
      <c r="H230">
        <v>69</v>
      </c>
      <c r="I230" t="s">
        <v>4874</v>
      </c>
    </row>
    <row r="231" spans="1:9" x14ac:dyDescent="0.2">
      <c r="A231" t="s">
        <v>732</v>
      </c>
      <c r="B231" t="s">
        <v>4876</v>
      </c>
      <c r="C231">
        <v>5072147</v>
      </c>
      <c r="D231" s="2">
        <v>0.26197183098591548</v>
      </c>
      <c r="E231" s="2">
        <v>24.941000000000003</v>
      </c>
      <c r="F231" s="2">
        <v>4.4311764705882348</v>
      </c>
      <c r="G231" s="2">
        <v>1.8937721888392771</v>
      </c>
      <c r="H231">
        <v>69</v>
      </c>
      <c r="I231" t="s">
        <v>4874</v>
      </c>
    </row>
    <row r="232" spans="1:9" x14ac:dyDescent="0.2">
      <c r="A232" t="s">
        <v>732</v>
      </c>
      <c r="B232" t="s">
        <v>4876</v>
      </c>
      <c r="C232">
        <v>5072189</v>
      </c>
      <c r="D232" s="2">
        <v>0.42352112676056342</v>
      </c>
      <c r="E232" s="2">
        <v>37.373000000000005</v>
      </c>
      <c r="F232" s="2">
        <v>3.525882352941176</v>
      </c>
      <c r="G232" s="2">
        <v>2.0431681961569939</v>
      </c>
      <c r="H232">
        <v>69</v>
      </c>
      <c r="I232" t="s">
        <v>4874</v>
      </c>
    </row>
    <row r="233" spans="1:9" x14ac:dyDescent="0.2">
      <c r="A233" t="s">
        <v>732</v>
      </c>
      <c r="B233" t="s">
        <v>4876</v>
      </c>
      <c r="C233">
        <v>5072205</v>
      </c>
      <c r="D233" s="2">
        <v>0.63309859154929571</v>
      </c>
      <c r="E233" s="2">
        <v>43.792000000000002</v>
      </c>
      <c r="F233" s="2">
        <v>2.7688235294117649</v>
      </c>
      <c r="G233" s="2">
        <v>2.6065350457720058</v>
      </c>
      <c r="H233">
        <v>69</v>
      </c>
      <c r="I233" t="s">
        <v>4874</v>
      </c>
    </row>
    <row r="234" spans="1:9" x14ac:dyDescent="0.2">
      <c r="A234" t="s">
        <v>732</v>
      </c>
      <c r="B234" t="s">
        <v>4876</v>
      </c>
      <c r="C234">
        <v>8081880</v>
      </c>
      <c r="D234" s="2">
        <v>0.26197183098591548</v>
      </c>
      <c r="E234" s="2">
        <v>24.681999999999999</v>
      </c>
      <c r="F234" s="2">
        <v>3.8223529411764705</v>
      </c>
      <c r="G234" s="2">
        <v>1.9136444437987363</v>
      </c>
      <c r="H234">
        <v>69</v>
      </c>
      <c r="I234" t="s">
        <v>4874</v>
      </c>
    </row>
    <row r="235" spans="1:9" x14ac:dyDescent="0.2">
      <c r="A235" t="s">
        <v>732</v>
      </c>
      <c r="B235" t="s">
        <v>4876</v>
      </c>
      <c r="C235">
        <v>8081898</v>
      </c>
      <c r="D235" s="2">
        <v>0.38859154929577466</v>
      </c>
      <c r="E235" s="2">
        <v>28.734999999999996</v>
      </c>
      <c r="F235" s="2">
        <v>3.4147058823529415</v>
      </c>
      <c r="G235" s="2">
        <v>2.438199015372541</v>
      </c>
      <c r="H235">
        <v>69</v>
      </c>
      <c r="I235" t="s">
        <v>4874</v>
      </c>
    </row>
    <row r="236" spans="1:9" x14ac:dyDescent="0.2">
      <c r="A236" t="s">
        <v>732</v>
      </c>
      <c r="B236" t="s">
        <v>4876</v>
      </c>
      <c r="C236">
        <v>8081918</v>
      </c>
      <c r="D236" s="2">
        <v>0.27943661971830985</v>
      </c>
      <c r="E236" s="2">
        <v>24.436999999999998</v>
      </c>
      <c r="F236" s="2">
        <v>3.9229411764705882</v>
      </c>
      <c r="G236" s="2">
        <v>2.061685571304297</v>
      </c>
      <c r="H236">
        <v>69</v>
      </c>
      <c r="I236" t="s">
        <v>4874</v>
      </c>
    </row>
    <row r="237" spans="1:9" x14ac:dyDescent="0.2">
      <c r="A237" t="s">
        <v>732</v>
      </c>
      <c r="B237" t="s">
        <v>4876</v>
      </c>
      <c r="C237">
        <v>8081938</v>
      </c>
      <c r="D237" s="2">
        <v>0.27943661971830985</v>
      </c>
      <c r="E237" s="2">
        <v>24.990000000000002</v>
      </c>
      <c r="F237" s="2">
        <v>5.0876470588235287</v>
      </c>
      <c r="G237" s="2">
        <v>2.016062837373473</v>
      </c>
      <c r="H237">
        <v>69</v>
      </c>
      <c r="I237" t="s">
        <v>4874</v>
      </c>
    </row>
    <row r="238" spans="1:9" x14ac:dyDescent="0.2">
      <c r="A238" t="s">
        <v>732</v>
      </c>
      <c r="B238" t="s">
        <v>552</v>
      </c>
      <c r="C238" t="s">
        <v>551</v>
      </c>
      <c r="D238" s="2">
        <v>0.1047408</v>
      </c>
      <c r="E238" s="2">
        <v>33.208936399999999</v>
      </c>
      <c r="F238" s="2">
        <v>2.7997325000000002</v>
      </c>
      <c r="G238" s="2">
        <v>0.56865376837729464</v>
      </c>
      <c r="H238">
        <v>69</v>
      </c>
      <c r="I238" t="s">
        <v>553</v>
      </c>
    </row>
    <row r="239" spans="1:9" x14ac:dyDescent="0.2">
      <c r="A239" t="s">
        <v>732</v>
      </c>
      <c r="B239" t="s">
        <v>552</v>
      </c>
      <c r="C239" t="s">
        <v>554</v>
      </c>
      <c r="D239" s="2">
        <v>5.2370399999999998E-2</v>
      </c>
      <c r="E239" s="2">
        <v>28.690618599999997</v>
      </c>
      <c r="F239" s="2">
        <v>3.9640824999999995</v>
      </c>
      <c r="G239" s="2">
        <v>0.32910386302479216</v>
      </c>
      <c r="H239">
        <v>69</v>
      </c>
      <c r="I239" t="s">
        <v>553</v>
      </c>
    </row>
    <row r="240" spans="1:9" x14ac:dyDescent="0.2">
      <c r="A240" t="s">
        <v>732</v>
      </c>
      <c r="B240" t="s">
        <v>552</v>
      </c>
      <c r="C240" t="s">
        <v>555</v>
      </c>
      <c r="D240" s="2">
        <v>5.2370399999999998E-2</v>
      </c>
      <c r="E240" s="2">
        <v>29.152242399999999</v>
      </c>
      <c r="F240" s="2">
        <v>3.6994575000000003</v>
      </c>
      <c r="G240" s="2">
        <v>0.32389252546249941</v>
      </c>
      <c r="H240">
        <v>69</v>
      </c>
      <c r="I240" t="s">
        <v>553</v>
      </c>
    </row>
    <row r="241" spans="1:9" x14ac:dyDescent="0.2">
      <c r="A241" t="s">
        <v>732</v>
      </c>
      <c r="B241" t="s">
        <v>552</v>
      </c>
      <c r="C241" t="s">
        <v>556</v>
      </c>
      <c r="D241" s="2">
        <v>0.14838280000000001</v>
      </c>
      <c r="E241" s="2">
        <v>34.775659599999997</v>
      </c>
      <c r="F241" s="2">
        <v>2.3869175</v>
      </c>
      <c r="G241" s="2">
        <v>0.76929903406311562</v>
      </c>
      <c r="H241">
        <v>69</v>
      </c>
      <c r="I241" t="s">
        <v>553</v>
      </c>
    </row>
    <row r="242" spans="1:9" x14ac:dyDescent="0.2">
      <c r="A242" t="s">
        <v>732</v>
      </c>
      <c r="B242" t="s">
        <v>552</v>
      </c>
      <c r="C242" t="s">
        <v>557</v>
      </c>
      <c r="D242" s="2">
        <v>1.3747229999999999</v>
      </c>
      <c r="E242" s="2">
        <v>30.949777500000003</v>
      </c>
      <c r="F242" s="2">
        <v>2.9055825</v>
      </c>
      <c r="G242" s="2">
        <v>8.0083799346558315</v>
      </c>
      <c r="H242">
        <v>69</v>
      </c>
      <c r="I242" t="s">
        <v>553</v>
      </c>
    </row>
    <row r="243" spans="1:9" x14ac:dyDescent="0.2">
      <c r="A243" t="s">
        <v>732</v>
      </c>
      <c r="B243" t="s">
        <v>552</v>
      </c>
      <c r="C243" t="s">
        <v>558</v>
      </c>
      <c r="D243" s="2">
        <v>3.8448601999999998</v>
      </c>
      <c r="E243" s="2">
        <v>25.501217799999999</v>
      </c>
      <c r="F243" s="2">
        <v>2.0323199999999999</v>
      </c>
      <c r="G243" s="2">
        <v>27.183578913843974</v>
      </c>
      <c r="H243">
        <v>69</v>
      </c>
      <c r="I243" t="s">
        <v>553</v>
      </c>
    </row>
    <row r="244" spans="1:9" x14ac:dyDescent="0.2">
      <c r="A244" t="s">
        <v>732</v>
      </c>
      <c r="B244" t="s">
        <v>552</v>
      </c>
      <c r="C244" t="s">
        <v>559</v>
      </c>
      <c r="D244" s="2">
        <v>0.34040759999999998</v>
      </c>
      <c r="E244" s="2">
        <v>34.6987223</v>
      </c>
      <c r="F244" s="2">
        <v>2.1011225000000002</v>
      </c>
      <c r="G244" s="2">
        <v>1.7687757105079687</v>
      </c>
      <c r="H244">
        <v>69</v>
      </c>
      <c r="I244" t="s">
        <v>553</v>
      </c>
    </row>
    <row r="245" spans="1:9" x14ac:dyDescent="0.2">
      <c r="A245" t="s">
        <v>732</v>
      </c>
      <c r="B245" t="s">
        <v>552</v>
      </c>
      <c r="C245" t="s">
        <v>560</v>
      </c>
      <c r="D245" s="2">
        <v>5.6734600000000003E-2</v>
      </c>
      <c r="E245" s="2">
        <v>31.921985200000002</v>
      </c>
      <c r="F245" s="2">
        <v>2.90029</v>
      </c>
      <c r="G245" s="2">
        <v>0.32043880732654229</v>
      </c>
      <c r="H245">
        <v>69</v>
      </c>
      <c r="I245" t="s">
        <v>553</v>
      </c>
    </row>
    <row r="246" spans="1:9" x14ac:dyDescent="0.2">
      <c r="A246" t="s">
        <v>732</v>
      </c>
      <c r="B246" t="s">
        <v>552</v>
      </c>
      <c r="C246" t="s">
        <v>561</v>
      </c>
      <c r="D246" s="2">
        <v>1.7456799999999998E-2</v>
      </c>
      <c r="E246" s="2">
        <v>28.3059321</v>
      </c>
      <c r="F246" s="2">
        <v>0.94735749999999985</v>
      </c>
      <c r="G246" s="2">
        <v>0.11119216260009041</v>
      </c>
      <c r="H246">
        <v>69</v>
      </c>
      <c r="I246" t="s">
        <v>553</v>
      </c>
    </row>
    <row r="247" spans="1:9" x14ac:dyDescent="0.2">
      <c r="A247" t="s">
        <v>732</v>
      </c>
      <c r="B247" t="s">
        <v>550</v>
      </c>
      <c r="C247" t="s">
        <v>549</v>
      </c>
      <c r="D247" s="2">
        <v>0.81174119999999994</v>
      </c>
      <c r="E247" s="2">
        <v>35.838797</v>
      </c>
      <c r="F247" s="2">
        <v>3.4877574999999998</v>
      </c>
      <c r="G247" s="2">
        <v>4.0836749602499163</v>
      </c>
      <c r="H247">
        <v>70</v>
      </c>
      <c r="I247" t="s">
        <v>5357</v>
      </c>
    </row>
    <row r="248" spans="1:9" x14ac:dyDescent="0.2">
      <c r="A248" t="s">
        <v>732</v>
      </c>
      <c r="B248" t="s">
        <v>539</v>
      </c>
      <c r="C248" t="s">
        <v>5208</v>
      </c>
      <c r="D248" s="2">
        <v>9.1648199999999985E-2</v>
      </c>
      <c r="E248" s="2">
        <v>47.687137400000005</v>
      </c>
      <c r="F248" s="2"/>
      <c r="G248" s="2">
        <v>0.34650514530998389</v>
      </c>
      <c r="H248">
        <v>75</v>
      </c>
      <c r="I248" t="s">
        <v>5209</v>
      </c>
    </row>
    <row r="249" spans="1:9" x14ac:dyDescent="0.2">
      <c r="A249" t="s">
        <v>732</v>
      </c>
      <c r="B249" t="s">
        <v>539</v>
      </c>
      <c r="C249" t="s">
        <v>413</v>
      </c>
      <c r="D249" s="2">
        <v>0.23566680000000001</v>
      </c>
      <c r="E249" s="2">
        <v>40.762780400000004</v>
      </c>
      <c r="F249" s="2"/>
      <c r="G249" s="2">
        <v>1.0423692875042276</v>
      </c>
      <c r="H249">
        <v>75</v>
      </c>
      <c r="I249" t="s">
        <v>5209</v>
      </c>
    </row>
    <row r="250" spans="1:9" x14ac:dyDescent="0.2">
      <c r="A250" t="s">
        <v>732</v>
      </c>
      <c r="B250" t="s">
        <v>539</v>
      </c>
      <c r="C250" t="s">
        <v>412</v>
      </c>
      <c r="D250" s="2">
        <v>0.26621619999999996</v>
      </c>
      <c r="E250" s="2">
        <v>11.2398401</v>
      </c>
      <c r="F250" s="2"/>
      <c r="G250" s="2">
        <v>4.2703291233037515</v>
      </c>
      <c r="H250">
        <v>75</v>
      </c>
      <c r="I250" t="s">
        <v>5209</v>
      </c>
    </row>
    <row r="251" spans="1:9" x14ac:dyDescent="0.2">
      <c r="A251" t="s">
        <v>732</v>
      </c>
      <c r="B251" t="s">
        <v>539</v>
      </c>
      <c r="C251" t="s">
        <v>5210</v>
      </c>
      <c r="D251" s="2">
        <v>0.1047408</v>
      </c>
      <c r="E251" s="2">
        <v>53.520383599999995</v>
      </c>
      <c r="F251" s="2"/>
      <c r="G251" s="2">
        <v>0.35284475852788755</v>
      </c>
      <c r="H251">
        <v>75</v>
      </c>
      <c r="I251" t="s">
        <v>5209</v>
      </c>
    </row>
    <row r="252" spans="1:9" x14ac:dyDescent="0.2">
      <c r="A252" t="s">
        <v>732</v>
      </c>
      <c r="B252" t="s">
        <v>539</v>
      </c>
      <c r="C252" t="s">
        <v>5211</v>
      </c>
      <c r="D252" s="2">
        <v>0.18329639999999997</v>
      </c>
      <c r="E252" s="2">
        <v>47.687137400000005</v>
      </c>
      <c r="F252" s="2"/>
      <c r="G252" s="2">
        <v>0.69301029061996777</v>
      </c>
      <c r="H252">
        <v>75</v>
      </c>
      <c r="I252" t="s">
        <v>5209</v>
      </c>
    </row>
    <row r="253" spans="1:9" x14ac:dyDescent="0.2">
      <c r="A253" t="s">
        <v>732</v>
      </c>
      <c r="B253" t="s">
        <v>539</v>
      </c>
      <c r="C253" t="s">
        <v>538</v>
      </c>
      <c r="D253" s="2">
        <v>2.4581690140845072</v>
      </c>
      <c r="E253" s="2">
        <v>47.075000000000003</v>
      </c>
      <c r="F253" s="2">
        <v>1.4505882352941177</v>
      </c>
      <c r="G253" s="2">
        <v>9.4147417692038076</v>
      </c>
      <c r="H253">
        <v>75</v>
      </c>
      <c r="I253" t="s">
        <v>5358</v>
      </c>
    </row>
    <row r="254" spans="1:9" x14ac:dyDescent="0.2">
      <c r="A254" t="s">
        <v>732</v>
      </c>
      <c r="B254" t="s">
        <v>539</v>
      </c>
      <c r="C254" t="s">
        <v>540</v>
      </c>
      <c r="D254" s="2">
        <v>0.31</v>
      </c>
      <c r="E254" s="2">
        <v>44.204999999999998</v>
      </c>
      <c r="F254" s="2">
        <v>3.033529411764706</v>
      </c>
      <c r="G254" s="2">
        <v>1.2643790760813896</v>
      </c>
      <c r="H254">
        <v>75</v>
      </c>
      <c r="I254" t="s">
        <v>5358</v>
      </c>
    </row>
    <row r="255" spans="1:9" x14ac:dyDescent="0.2">
      <c r="A255" t="s">
        <v>732</v>
      </c>
      <c r="B255" t="s">
        <v>539</v>
      </c>
      <c r="C255" t="s">
        <v>541</v>
      </c>
      <c r="D255" s="2">
        <v>1.3971830985915494</v>
      </c>
      <c r="E255" s="2">
        <v>54.159000000000013</v>
      </c>
      <c r="F255" s="2">
        <v>1.0958823529411763</v>
      </c>
      <c r="G255" s="2">
        <v>4.6512500513269357</v>
      </c>
      <c r="H255">
        <v>75</v>
      </c>
      <c r="I255" t="s">
        <v>5358</v>
      </c>
    </row>
    <row r="256" spans="1:9" x14ac:dyDescent="0.2">
      <c r="A256" t="s">
        <v>732</v>
      </c>
      <c r="B256" t="s">
        <v>539</v>
      </c>
      <c r="C256" t="s">
        <v>542</v>
      </c>
      <c r="D256" s="2">
        <v>0.80338028169014086</v>
      </c>
      <c r="E256" s="2">
        <v>58.128000000000014</v>
      </c>
      <c r="F256" s="2">
        <v>1.4558823529411764</v>
      </c>
      <c r="G256" s="2">
        <v>2.491855123686415</v>
      </c>
      <c r="H256">
        <v>75</v>
      </c>
      <c r="I256" t="s">
        <v>5358</v>
      </c>
    </row>
    <row r="257" spans="1:9" x14ac:dyDescent="0.2">
      <c r="A257" t="s">
        <v>732</v>
      </c>
      <c r="B257" t="s">
        <v>539</v>
      </c>
      <c r="C257" t="s">
        <v>543</v>
      </c>
      <c r="D257" s="2">
        <v>0.35802816901408446</v>
      </c>
      <c r="E257" s="2">
        <v>59.024000000000001</v>
      </c>
      <c r="F257" s="2">
        <v>1.2070588235294117</v>
      </c>
      <c r="G257" s="2">
        <v>1.0936429580258069</v>
      </c>
      <c r="H257">
        <v>75</v>
      </c>
      <c r="I257" t="s">
        <v>5358</v>
      </c>
    </row>
    <row r="258" spans="1:9" x14ac:dyDescent="0.2">
      <c r="A258" t="s">
        <v>732</v>
      </c>
      <c r="B258" t="s">
        <v>539</v>
      </c>
      <c r="C258" t="s">
        <v>544</v>
      </c>
      <c r="D258" s="2">
        <v>0.27943661971830985</v>
      </c>
      <c r="E258" s="2">
        <v>63.048999999999999</v>
      </c>
      <c r="F258" s="2">
        <v>1.1064705882352939</v>
      </c>
      <c r="G258" s="2">
        <v>0.79908341616779177</v>
      </c>
      <c r="H258">
        <v>75</v>
      </c>
      <c r="I258" t="s">
        <v>5358</v>
      </c>
    </row>
    <row r="259" spans="1:9" x14ac:dyDescent="0.2">
      <c r="A259" t="s">
        <v>732</v>
      </c>
      <c r="B259" t="s">
        <v>539</v>
      </c>
      <c r="C259" t="s">
        <v>545</v>
      </c>
      <c r="D259" s="2">
        <v>0.85140845070422533</v>
      </c>
      <c r="E259" s="2">
        <v>53.83</v>
      </c>
      <c r="F259" s="2">
        <v>1.7258823529411766</v>
      </c>
      <c r="G259" s="2">
        <v>2.85167860906523</v>
      </c>
      <c r="H259">
        <v>75</v>
      </c>
      <c r="I259" t="s">
        <v>5358</v>
      </c>
    </row>
    <row r="260" spans="1:9" x14ac:dyDescent="0.2">
      <c r="A260" t="s">
        <v>732</v>
      </c>
      <c r="B260" t="s">
        <v>539</v>
      </c>
      <c r="C260" t="s">
        <v>546</v>
      </c>
      <c r="D260" s="2">
        <v>0.10478873239436619</v>
      </c>
      <c r="E260" s="2">
        <v>53.255999999999986</v>
      </c>
      <c r="F260" s="2">
        <v>2.1758823529411768</v>
      </c>
      <c r="G260" s="2">
        <v>0.35475869131621163</v>
      </c>
      <c r="H260">
        <v>75</v>
      </c>
      <c r="I260" t="s">
        <v>5358</v>
      </c>
    </row>
    <row r="261" spans="1:9" x14ac:dyDescent="0.2">
      <c r="A261" t="s">
        <v>732</v>
      </c>
      <c r="B261" t="s">
        <v>539</v>
      </c>
      <c r="C261" t="s">
        <v>547</v>
      </c>
      <c r="D261" s="2">
        <v>0.31436619718309861</v>
      </c>
      <c r="E261" s="2">
        <v>39.487000000000002</v>
      </c>
      <c r="F261" s="2">
        <v>1.9058823529411766</v>
      </c>
      <c r="G261" s="2">
        <v>1.4353859901792616</v>
      </c>
      <c r="H261">
        <v>75</v>
      </c>
      <c r="I261" t="s">
        <v>5358</v>
      </c>
    </row>
    <row r="262" spans="1:9" x14ac:dyDescent="0.2">
      <c r="A262" t="s">
        <v>732</v>
      </c>
      <c r="B262" t="s">
        <v>539</v>
      </c>
      <c r="C262" t="s">
        <v>548</v>
      </c>
      <c r="D262" s="2">
        <v>7.4225352112676057E-2</v>
      </c>
      <c r="E262" s="2">
        <v>21.251999999999999</v>
      </c>
      <c r="F262" s="2">
        <v>3.8329411764705887</v>
      </c>
      <c r="G262" s="2">
        <v>0.62970836215515946</v>
      </c>
      <c r="H262">
        <v>75</v>
      </c>
      <c r="I262" t="s">
        <v>5358</v>
      </c>
    </row>
    <row r="263" spans="1:9" x14ac:dyDescent="0.2">
      <c r="A263" t="s">
        <v>732</v>
      </c>
      <c r="B263" t="s">
        <v>4877</v>
      </c>
      <c r="C263">
        <v>5702140</v>
      </c>
      <c r="D263" s="2">
        <v>0.23566680000000001</v>
      </c>
      <c r="E263" s="2">
        <v>23.920506000000003</v>
      </c>
      <c r="F263" s="2">
        <v>4.1810749999999999</v>
      </c>
      <c r="G263" s="2">
        <v>1.776294797536444</v>
      </c>
      <c r="H263">
        <v>77</v>
      </c>
      <c r="I263" t="s">
        <v>4879</v>
      </c>
    </row>
    <row r="264" spans="1:9" x14ac:dyDescent="0.2">
      <c r="A264" t="s">
        <v>732</v>
      </c>
      <c r="B264" t="s">
        <v>4877</v>
      </c>
      <c r="C264">
        <v>5702157</v>
      </c>
      <c r="D264" s="2">
        <v>0.29676560000000002</v>
      </c>
      <c r="E264" s="2">
        <v>27.613496399999999</v>
      </c>
      <c r="F264" s="2">
        <v>4.1175649999999999</v>
      </c>
      <c r="G264" s="2">
        <v>1.9376670705986878</v>
      </c>
      <c r="H264">
        <v>77</v>
      </c>
      <c r="I264" t="s">
        <v>4879</v>
      </c>
    </row>
    <row r="265" spans="1:9" x14ac:dyDescent="0.2">
      <c r="A265" t="s">
        <v>732</v>
      </c>
      <c r="B265" t="s">
        <v>4877</v>
      </c>
      <c r="C265">
        <v>5702161</v>
      </c>
      <c r="D265" s="2">
        <v>0.30112979999999995</v>
      </c>
      <c r="E265" s="2">
        <v>29.089293700000002</v>
      </c>
      <c r="F265" s="2">
        <v>3.5883150000000001</v>
      </c>
      <c r="G265" s="2">
        <v>1.8664121820712329</v>
      </c>
      <c r="H265">
        <v>77</v>
      </c>
      <c r="I265" t="s">
        <v>4879</v>
      </c>
    </row>
    <row r="266" spans="1:9" x14ac:dyDescent="0.2">
      <c r="A266" t="s">
        <v>732</v>
      </c>
      <c r="B266" t="s">
        <v>4877</v>
      </c>
      <c r="C266">
        <v>5702170</v>
      </c>
      <c r="D266" s="2">
        <v>0.35350019999999999</v>
      </c>
      <c r="E266" s="2">
        <v>32.068865500000001</v>
      </c>
      <c r="F266" s="2">
        <v>3.7312124999999998</v>
      </c>
      <c r="G266" s="2">
        <v>1.9874356186176569</v>
      </c>
      <c r="H266">
        <v>77</v>
      </c>
      <c r="I266" t="s">
        <v>4879</v>
      </c>
    </row>
    <row r="267" spans="1:9" x14ac:dyDescent="0.2">
      <c r="A267" t="s">
        <v>732</v>
      </c>
      <c r="B267" t="s">
        <v>4877</v>
      </c>
      <c r="C267">
        <v>5702189</v>
      </c>
      <c r="D267" s="2">
        <v>0.37532119999999997</v>
      </c>
      <c r="E267" s="2">
        <v>33.824434799999999</v>
      </c>
      <c r="F267" s="2">
        <v>3.6624099999999999</v>
      </c>
      <c r="G267" s="2">
        <v>2.0005967046970978</v>
      </c>
      <c r="H267">
        <v>77</v>
      </c>
      <c r="I267" t="s">
        <v>4879</v>
      </c>
    </row>
    <row r="268" spans="1:9" x14ac:dyDescent="0.2">
      <c r="A268" t="s">
        <v>732</v>
      </c>
      <c r="B268" t="s">
        <v>4877</v>
      </c>
      <c r="C268">
        <v>5702195</v>
      </c>
      <c r="D268" s="2">
        <v>0.38404959999999999</v>
      </c>
      <c r="E268" s="2">
        <v>35.8457875</v>
      </c>
      <c r="F268" s="2">
        <v>3.3289825</v>
      </c>
      <c r="G268" s="2">
        <v>1.9316844887680873</v>
      </c>
      <c r="H268">
        <v>77</v>
      </c>
      <c r="I268" t="s">
        <v>4879</v>
      </c>
    </row>
    <row r="269" spans="1:9" x14ac:dyDescent="0.2">
      <c r="A269" t="s">
        <v>732</v>
      </c>
      <c r="B269" t="s">
        <v>4877</v>
      </c>
      <c r="C269">
        <v>5702200</v>
      </c>
      <c r="D269" s="2">
        <v>0.52806819999999999</v>
      </c>
      <c r="E269" s="2">
        <v>40.552951399999998</v>
      </c>
      <c r="F269" s="2">
        <v>3.1490374999999999</v>
      </c>
      <c r="G269" s="2">
        <v>2.347764596720872</v>
      </c>
      <c r="H269">
        <v>77</v>
      </c>
      <c r="I269" t="s">
        <v>4879</v>
      </c>
    </row>
    <row r="270" spans="1:9" x14ac:dyDescent="0.2">
      <c r="A270" t="s">
        <v>732</v>
      </c>
      <c r="B270" t="s">
        <v>4877</v>
      </c>
      <c r="C270">
        <v>5072223</v>
      </c>
      <c r="D270" s="2">
        <v>0.62</v>
      </c>
      <c r="E270" s="2">
        <v>41.985999999999997</v>
      </c>
      <c r="F270" s="2">
        <v>2.9011764705882355</v>
      </c>
      <c r="G270" s="2">
        <v>2.6624054236258665</v>
      </c>
      <c r="H270">
        <v>77</v>
      </c>
      <c r="I270" t="s">
        <v>4874</v>
      </c>
    </row>
    <row r="271" spans="1:9" x14ac:dyDescent="0.2">
      <c r="A271" t="s">
        <v>732</v>
      </c>
      <c r="B271" t="s">
        <v>4877</v>
      </c>
      <c r="C271">
        <v>5072234</v>
      </c>
      <c r="D271" s="2">
        <v>0.50211267605633803</v>
      </c>
      <c r="E271" s="2">
        <v>41.195</v>
      </c>
      <c r="F271" s="2">
        <v>3.1976470588235295</v>
      </c>
      <c r="G271" s="2">
        <v>2.1975748669384019</v>
      </c>
      <c r="H271">
        <v>77</v>
      </c>
      <c r="I271" t="s">
        <v>4874</v>
      </c>
    </row>
    <row r="272" spans="1:9" x14ac:dyDescent="0.2">
      <c r="A272" t="s">
        <v>732</v>
      </c>
      <c r="B272" t="s">
        <v>4877</v>
      </c>
      <c r="C272">
        <v>5072250</v>
      </c>
      <c r="D272" s="2">
        <v>0.51957746478873246</v>
      </c>
      <c r="E272" s="2">
        <v>41.664000000000001</v>
      </c>
      <c r="F272" s="2">
        <v>3.2241176470588235</v>
      </c>
      <c r="G272" s="2">
        <v>2.2484143334209428</v>
      </c>
      <c r="H272">
        <v>77</v>
      </c>
      <c r="I272" t="s">
        <v>4874</v>
      </c>
    </row>
    <row r="273" spans="1:9" x14ac:dyDescent="0.2">
      <c r="A273" t="s">
        <v>732</v>
      </c>
      <c r="B273" t="s">
        <v>4877</v>
      </c>
      <c r="C273">
        <v>5072264</v>
      </c>
      <c r="D273" s="2">
        <v>0.62</v>
      </c>
      <c r="E273" s="2">
        <v>40.089000000000006</v>
      </c>
      <c r="F273" s="2">
        <v>2.9170588235294113</v>
      </c>
      <c r="G273" s="2">
        <v>2.7883896858578567</v>
      </c>
      <c r="H273">
        <v>77</v>
      </c>
      <c r="I273" t="s">
        <v>4874</v>
      </c>
    </row>
    <row r="274" spans="1:9" x14ac:dyDescent="0.2">
      <c r="A274" t="s">
        <v>732</v>
      </c>
      <c r="B274" t="s">
        <v>4877</v>
      </c>
      <c r="C274">
        <v>5072280</v>
      </c>
      <c r="D274" s="2">
        <v>0.28816901408450707</v>
      </c>
      <c r="E274" s="2">
        <v>28.265999999999998</v>
      </c>
      <c r="F274" s="2">
        <v>4.2088235294117649</v>
      </c>
      <c r="G274" s="2">
        <v>1.8381033530752304</v>
      </c>
      <c r="H274">
        <v>77</v>
      </c>
      <c r="I274" t="s">
        <v>4874</v>
      </c>
    </row>
    <row r="275" spans="1:9" x14ac:dyDescent="0.2">
      <c r="A275" t="s">
        <v>732</v>
      </c>
      <c r="B275" t="s">
        <v>4877</v>
      </c>
      <c r="C275">
        <v>8082077</v>
      </c>
      <c r="D275" s="2">
        <v>0.23140845070422539</v>
      </c>
      <c r="E275" s="2">
        <v>20.916</v>
      </c>
      <c r="F275" s="2">
        <v>3.6476470588235292</v>
      </c>
      <c r="G275" s="2">
        <v>1.9947459078994887</v>
      </c>
      <c r="H275">
        <v>77</v>
      </c>
      <c r="I275" t="s">
        <v>4874</v>
      </c>
    </row>
    <row r="276" spans="1:9" x14ac:dyDescent="0.2">
      <c r="A276" t="s">
        <v>732</v>
      </c>
      <c r="B276" t="s">
        <v>4214</v>
      </c>
      <c r="C276" t="s">
        <v>537</v>
      </c>
      <c r="D276" s="2">
        <v>0.4</v>
      </c>
      <c r="E276" s="2">
        <v>37.1</v>
      </c>
      <c r="F276" s="2">
        <v>0</v>
      </c>
      <c r="G276" s="2">
        <v>1.9438962545231833</v>
      </c>
      <c r="H276">
        <v>80</v>
      </c>
      <c r="I276" t="s">
        <v>188</v>
      </c>
    </row>
    <row r="277" spans="1:9" x14ac:dyDescent="0.2">
      <c r="A277" t="s">
        <v>732</v>
      </c>
      <c r="B277" t="s">
        <v>4214</v>
      </c>
      <c r="C277">
        <v>9</v>
      </c>
      <c r="D277" s="2">
        <v>0.48006199999999999</v>
      </c>
      <c r="E277" s="2">
        <v>42.105685999999999</v>
      </c>
      <c r="F277" s="2">
        <v>1.6936</v>
      </c>
      <c r="G277" s="2">
        <v>2.055623547536638</v>
      </c>
      <c r="H277">
        <v>80</v>
      </c>
      <c r="I277" t="s">
        <v>4215</v>
      </c>
    </row>
    <row r="278" spans="1:9" x14ac:dyDescent="0.2">
      <c r="A278" t="s">
        <v>732</v>
      </c>
      <c r="B278" t="s">
        <v>4214</v>
      </c>
      <c r="C278">
        <v>10</v>
      </c>
      <c r="D278" s="2">
        <v>0.78555599999999992</v>
      </c>
      <c r="E278" s="2">
        <v>39.098137000000001</v>
      </c>
      <c r="F278" s="2">
        <v>3.0696499999999998</v>
      </c>
      <c r="G278" s="2">
        <v>3.622497440414215</v>
      </c>
      <c r="H278">
        <v>80</v>
      </c>
      <c r="I278" t="s">
        <v>4215</v>
      </c>
    </row>
    <row r="279" spans="1:9" x14ac:dyDescent="0.2">
      <c r="A279" t="s">
        <v>732</v>
      </c>
      <c r="B279" t="s">
        <v>4214</v>
      </c>
      <c r="C279">
        <v>11</v>
      </c>
      <c r="D279" s="2">
        <v>0.174568</v>
      </c>
      <c r="E279" s="2">
        <v>39.937452999999998</v>
      </c>
      <c r="F279" s="2">
        <v>3.1225750000000003</v>
      </c>
      <c r="G279" s="2">
        <v>0.78808175489065813</v>
      </c>
      <c r="H279">
        <v>80</v>
      </c>
      <c r="I279" t="s">
        <v>4215</v>
      </c>
    </row>
    <row r="280" spans="1:9" x14ac:dyDescent="0.2">
      <c r="A280" t="s">
        <v>732</v>
      </c>
      <c r="B280" t="s">
        <v>4214</v>
      </c>
      <c r="C280">
        <v>12</v>
      </c>
      <c r="D280" s="2">
        <v>0.21820999999999999</v>
      </c>
      <c r="E280" s="2">
        <v>43.784317999999999</v>
      </c>
      <c r="F280" s="2">
        <v>1.9053</v>
      </c>
      <c r="G280" s="2">
        <v>0.89855168139489972</v>
      </c>
      <c r="H280">
        <v>80</v>
      </c>
      <c r="I280" t="s">
        <v>4215</v>
      </c>
    </row>
    <row r="281" spans="1:9" x14ac:dyDescent="0.2">
      <c r="A281" t="s">
        <v>732</v>
      </c>
      <c r="B281" t="s">
        <v>4214</v>
      </c>
      <c r="C281">
        <v>13</v>
      </c>
      <c r="D281" s="2">
        <v>0.30549399999999999</v>
      </c>
      <c r="E281" s="2">
        <v>43.784317999999999</v>
      </c>
      <c r="F281" s="2">
        <v>1.5348249999999999</v>
      </c>
      <c r="G281" s="2">
        <v>1.2579723539528596</v>
      </c>
      <c r="H281">
        <v>80</v>
      </c>
      <c r="I281" t="s">
        <v>4215</v>
      </c>
    </row>
    <row r="282" spans="1:9" x14ac:dyDescent="0.2">
      <c r="A282" t="s">
        <v>732</v>
      </c>
      <c r="B282" t="s">
        <v>4875</v>
      </c>
      <c r="C282">
        <v>5702343</v>
      </c>
      <c r="D282" s="2">
        <v>0.23566680000000001</v>
      </c>
      <c r="E282" s="2">
        <v>20.975905699999998</v>
      </c>
      <c r="F282" s="2">
        <v>2.4504275</v>
      </c>
      <c r="G282" s="2">
        <v>2.0256512862869758</v>
      </c>
      <c r="H282">
        <v>85</v>
      </c>
      <c r="I282" t="s">
        <v>4879</v>
      </c>
    </row>
    <row r="283" spans="1:9" x14ac:dyDescent="0.2">
      <c r="A283" t="s">
        <v>732</v>
      </c>
      <c r="B283" t="s">
        <v>4875</v>
      </c>
      <c r="C283">
        <v>5702348</v>
      </c>
      <c r="D283" s="2">
        <v>0.25312359999999995</v>
      </c>
      <c r="E283" s="2">
        <v>21.906147600000001</v>
      </c>
      <c r="F283" s="2">
        <v>2.9161674999999998</v>
      </c>
      <c r="G283" s="2">
        <v>2.0833087131600267</v>
      </c>
      <c r="H283">
        <v>85</v>
      </c>
      <c r="I283" t="s">
        <v>4879</v>
      </c>
    </row>
    <row r="284" spans="1:9" x14ac:dyDescent="0.2">
      <c r="A284" t="s">
        <v>732</v>
      </c>
      <c r="B284" t="s">
        <v>4875</v>
      </c>
      <c r="C284">
        <v>5702355</v>
      </c>
      <c r="D284" s="2">
        <v>0.22693839999999998</v>
      </c>
      <c r="E284" s="2">
        <v>21.080820200000002</v>
      </c>
      <c r="F284" s="2">
        <v>3.0537724999999996</v>
      </c>
      <c r="G284" s="2">
        <v>1.940919331968598</v>
      </c>
      <c r="H284">
        <v>85</v>
      </c>
      <c r="I284" t="s">
        <v>4879</v>
      </c>
    </row>
    <row r="285" spans="1:9" x14ac:dyDescent="0.2">
      <c r="A285" t="s">
        <v>732</v>
      </c>
      <c r="B285" t="s">
        <v>4875</v>
      </c>
      <c r="C285">
        <v>8032127</v>
      </c>
      <c r="D285" s="2">
        <v>3.0549400000000001E-2</v>
      </c>
      <c r="E285" s="2">
        <v>21.941119100000002</v>
      </c>
      <c r="F285" s="2">
        <v>2.7891474999999999</v>
      </c>
      <c r="G285" s="2">
        <v>0.25103305501258855</v>
      </c>
      <c r="H285">
        <v>85</v>
      </c>
      <c r="I285" t="s">
        <v>4879</v>
      </c>
    </row>
    <row r="286" spans="1:9" x14ac:dyDescent="0.2">
      <c r="A286" t="s">
        <v>732</v>
      </c>
      <c r="B286" t="s">
        <v>4875</v>
      </c>
      <c r="C286">
        <v>8032147</v>
      </c>
      <c r="D286" s="2">
        <v>7.4191400000000005E-2</v>
      </c>
      <c r="E286" s="2">
        <v>21.997073499999999</v>
      </c>
      <c r="F286" s="2">
        <v>2.6938825</v>
      </c>
      <c r="G286" s="2">
        <v>0.60810092167914309</v>
      </c>
      <c r="H286">
        <v>85</v>
      </c>
      <c r="I286" t="s">
        <v>4879</v>
      </c>
    </row>
    <row r="287" spans="1:9" x14ac:dyDescent="0.2">
      <c r="A287" t="s">
        <v>732</v>
      </c>
      <c r="B287" t="s">
        <v>4875</v>
      </c>
      <c r="C287">
        <v>8032167</v>
      </c>
      <c r="D287" s="2">
        <v>0.48879040000000001</v>
      </c>
      <c r="E287" s="2">
        <v>17.492744300000002</v>
      </c>
      <c r="F287" s="2">
        <v>3.5036350000000001</v>
      </c>
      <c r="G287" s="2">
        <v>5.0379252687692295</v>
      </c>
      <c r="H287">
        <v>85</v>
      </c>
      <c r="I287" t="s">
        <v>4879</v>
      </c>
    </row>
    <row r="288" spans="1:9" x14ac:dyDescent="0.2">
      <c r="A288" t="s">
        <v>732</v>
      </c>
      <c r="B288" t="s">
        <v>4878</v>
      </c>
      <c r="C288">
        <v>8082092</v>
      </c>
      <c r="D288" s="2">
        <v>0.24014084507042252</v>
      </c>
      <c r="E288" s="2">
        <v>21.545999999999999</v>
      </c>
      <c r="F288" s="2">
        <v>3.6105882352941183</v>
      </c>
      <c r="G288" s="2">
        <v>2.0094924571468971</v>
      </c>
      <c r="H288">
        <v>85</v>
      </c>
      <c r="I288" t="s">
        <v>4874</v>
      </c>
    </row>
    <row r="289" spans="1:9" x14ac:dyDescent="0.2">
      <c r="A289" t="s">
        <v>732</v>
      </c>
      <c r="B289" t="s">
        <v>4878</v>
      </c>
      <c r="C289">
        <v>8082110</v>
      </c>
      <c r="D289" s="2">
        <v>0.20084507042253522</v>
      </c>
      <c r="E289" s="2">
        <v>19.704999999999998</v>
      </c>
      <c r="F289" s="2">
        <v>3.0176470588235293</v>
      </c>
      <c r="G289" s="2">
        <v>1.8376878283385432</v>
      </c>
      <c r="H289">
        <v>85</v>
      </c>
      <c r="I289" t="s">
        <v>4874</v>
      </c>
    </row>
    <row r="290" spans="1:9" x14ac:dyDescent="0.2">
      <c r="A290" t="s">
        <v>732</v>
      </c>
      <c r="B290" t="s">
        <v>4878</v>
      </c>
      <c r="C290">
        <v>8082130</v>
      </c>
      <c r="D290" s="2">
        <v>0.19211267605633803</v>
      </c>
      <c r="E290" s="2">
        <v>21.259</v>
      </c>
      <c r="F290" s="2">
        <v>2.6999999999999997</v>
      </c>
      <c r="G290" s="2">
        <v>1.6292967489227923</v>
      </c>
      <c r="H290">
        <v>85</v>
      </c>
      <c r="I290" t="s">
        <v>4874</v>
      </c>
    </row>
    <row r="291" spans="1:9" x14ac:dyDescent="0.2">
      <c r="A291" t="s">
        <v>732</v>
      </c>
      <c r="B291" t="s">
        <v>4878</v>
      </c>
      <c r="C291">
        <v>8082150</v>
      </c>
      <c r="D291" s="2">
        <v>0.13098591549295774</v>
      </c>
      <c r="E291" s="2">
        <v>18.207000000000001</v>
      </c>
      <c r="F291" s="2">
        <v>3.118235294117647</v>
      </c>
      <c r="G291" s="2">
        <v>1.29709925198661</v>
      </c>
      <c r="H291">
        <v>85</v>
      </c>
      <c r="I291" t="s">
        <v>4874</v>
      </c>
    </row>
    <row r="292" spans="1:9" x14ac:dyDescent="0.2">
      <c r="A292" t="s">
        <v>732</v>
      </c>
      <c r="B292" t="s">
        <v>4450</v>
      </c>
      <c r="C292">
        <v>1</v>
      </c>
      <c r="D292" s="2">
        <v>0.97758080000000014</v>
      </c>
      <c r="E292" s="2">
        <v>40.6858431</v>
      </c>
      <c r="F292" s="2">
        <v>2.8367800000000001</v>
      </c>
      <c r="G292" s="2">
        <v>4.3320787681594783</v>
      </c>
      <c r="H292">
        <v>86</v>
      </c>
      <c r="I292" t="s">
        <v>536</v>
      </c>
    </row>
    <row r="293" spans="1:9" x14ac:dyDescent="0.2">
      <c r="A293" t="s">
        <v>732</v>
      </c>
      <c r="B293" t="s">
        <v>4461</v>
      </c>
      <c r="C293" t="s">
        <v>4462</v>
      </c>
      <c r="D293" s="2">
        <v>0.89500000000000002</v>
      </c>
      <c r="E293" s="2">
        <v>33.200000000000003</v>
      </c>
      <c r="F293" s="2">
        <v>2.86</v>
      </c>
      <c r="G293" s="2">
        <v>4.8603993360929998</v>
      </c>
      <c r="H293">
        <v>87</v>
      </c>
      <c r="I293" t="s">
        <v>4554</v>
      </c>
    </row>
    <row r="294" spans="1:9" x14ac:dyDescent="0.2">
      <c r="A294" t="s">
        <v>732</v>
      </c>
      <c r="B294" t="s">
        <v>4461</v>
      </c>
      <c r="C294" t="s">
        <v>4463</v>
      </c>
      <c r="D294" s="2">
        <v>0.76800000000000002</v>
      </c>
      <c r="E294" s="2">
        <v>33.9</v>
      </c>
      <c r="F294" s="2">
        <v>2.54</v>
      </c>
      <c r="G294" s="2">
        <v>4.0845905015396875</v>
      </c>
      <c r="H294">
        <v>87</v>
      </c>
      <c r="I294" t="s">
        <v>4554</v>
      </c>
    </row>
    <row r="295" spans="1:9" x14ac:dyDescent="0.2">
      <c r="A295" t="s">
        <v>732</v>
      </c>
      <c r="B295" t="s">
        <v>4461</v>
      </c>
      <c r="C295" t="s">
        <v>4464</v>
      </c>
      <c r="D295" s="2">
        <v>0.77200000000000002</v>
      </c>
      <c r="E295" s="2">
        <v>30.6</v>
      </c>
      <c r="F295" s="2">
        <v>2.85</v>
      </c>
      <c r="G295" s="2">
        <v>4.5486537095628581</v>
      </c>
      <c r="H295">
        <v>87</v>
      </c>
      <c r="I295" t="s">
        <v>4554</v>
      </c>
    </row>
    <row r="296" spans="1:9" x14ac:dyDescent="0.2">
      <c r="A296" t="s">
        <v>732</v>
      </c>
      <c r="B296" t="s">
        <v>4461</v>
      </c>
      <c r="C296" t="s">
        <v>4465</v>
      </c>
      <c r="D296" s="2">
        <v>0.68500000000000005</v>
      </c>
      <c r="E296" s="2">
        <v>31.2</v>
      </c>
      <c r="F296" s="2">
        <v>3.3</v>
      </c>
      <c r="G296" s="2">
        <v>3.9584300852824459</v>
      </c>
      <c r="H296">
        <v>87</v>
      </c>
      <c r="I296" t="s">
        <v>4554</v>
      </c>
    </row>
    <row r="297" spans="1:9" x14ac:dyDescent="0.2">
      <c r="A297" t="s">
        <v>732</v>
      </c>
      <c r="B297" t="s">
        <v>4461</v>
      </c>
      <c r="C297" t="s">
        <v>4466</v>
      </c>
      <c r="D297" s="2">
        <v>0.83699999999999997</v>
      </c>
      <c r="E297" s="2">
        <v>31.1</v>
      </c>
      <c r="F297" s="2">
        <v>3.03</v>
      </c>
      <c r="G297" s="2">
        <v>4.8523494552115789</v>
      </c>
      <c r="H297">
        <v>87</v>
      </c>
      <c r="I297" t="s">
        <v>4554</v>
      </c>
    </row>
    <row r="298" spans="1:9" x14ac:dyDescent="0.2">
      <c r="A298" t="s">
        <v>732</v>
      </c>
      <c r="B298" t="s">
        <v>4461</v>
      </c>
      <c r="C298" t="s">
        <v>4467</v>
      </c>
      <c r="D298" s="2">
        <v>0.74299999999999999</v>
      </c>
      <c r="E298" s="2">
        <v>33.6</v>
      </c>
      <c r="F298" s="2">
        <v>2.75</v>
      </c>
      <c r="G298" s="2">
        <v>3.9869109691077314</v>
      </c>
      <c r="H298">
        <v>87</v>
      </c>
      <c r="I298" t="s">
        <v>4554</v>
      </c>
    </row>
    <row r="299" spans="1:9" x14ac:dyDescent="0.2">
      <c r="A299" t="s">
        <v>732</v>
      </c>
      <c r="B299" t="s">
        <v>4461</v>
      </c>
      <c r="C299" t="s">
        <v>4468</v>
      </c>
      <c r="D299" s="2">
        <v>0.74299999999999999</v>
      </c>
      <c r="E299" s="2">
        <v>33</v>
      </c>
      <c r="F299" s="2">
        <v>2.87</v>
      </c>
      <c r="G299" s="2">
        <v>4.0594002594551446</v>
      </c>
      <c r="H299">
        <v>87</v>
      </c>
      <c r="I299" t="s">
        <v>4554</v>
      </c>
    </row>
    <row r="300" spans="1:9" x14ac:dyDescent="0.2">
      <c r="A300" t="s">
        <v>732</v>
      </c>
      <c r="B300" t="s">
        <v>4461</v>
      </c>
      <c r="C300" t="s">
        <v>4469</v>
      </c>
      <c r="D300" s="2">
        <v>0.63900000000000001</v>
      </c>
      <c r="E300" s="2">
        <v>34.9</v>
      </c>
      <c r="F300" s="2">
        <v>2.83</v>
      </c>
      <c r="G300" s="2">
        <v>3.3011285183635857</v>
      </c>
      <c r="H300">
        <v>87</v>
      </c>
      <c r="I300" t="s">
        <v>4554</v>
      </c>
    </row>
    <row r="301" spans="1:9" x14ac:dyDescent="0.2">
      <c r="A301" t="s">
        <v>732</v>
      </c>
      <c r="B301" t="s">
        <v>4461</v>
      </c>
      <c r="C301" t="s">
        <v>4470</v>
      </c>
      <c r="D301" s="2">
        <v>0.57699999999999996</v>
      </c>
      <c r="E301" s="2">
        <v>34.5</v>
      </c>
      <c r="F301" s="2">
        <v>2.69</v>
      </c>
      <c r="G301" s="2">
        <v>3.0153915907030013</v>
      </c>
      <c r="H301">
        <v>87</v>
      </c>
      <c r="I301" t="s">
        <v>4554</v>
      </c>
    </row>
    <row r="302" spans="1:9" x14ac:dyDescent="0.2">
      <c r="A302" t="s">
        <v>732</v>
      </c>
      <c r="B302" t="s">
        <v>4461</v>
      </c>
      <c r="C302" t="s">
        <v>4471</v>
      </c>
      <c r="D302" s="2">
        <v>0.57299999999999995</v>
      </c>
      <c r="E302" s="2">
        <v>31.2</v>
      </c>
      <c r="F302" s="2">
        <v>3.18</v>
      </c>
      <c r="G302" s="2">
        <v>3.3112123195136367</v>
      </c>
      <c r="H302">
        <v>87</v>
      </c>
      <c r="I302" t="s">
        <v>4554</v>
      </c>
    </row>
    <row r="303" spans="1:9" x14ac:dyDescent="0.2">
      <c r="A303" t="s">
        <v>732</v>
      </c>
      <c r="B303" t="s">
        <v>4461</v>
      </c>
      <c r="C303" t="s">
        <v>4472</v>
      </c>
      <c r="D303" s="2">
        <v>0.77100000000000002</v>
      </c>
      <c r="E303" s="2">
        <v>34.299999999999997</v>
      </c>
      <c r="F303" s="2">
        <v>2.74</v>
      </c>
      <c r="G303" s="2">
        <v>4.0527261555398386</v>
      </c>
      <c r="H303">
        <v>87</v>
      </c>
      <c r="I303" t="s">
        <v>4554</v>
      </c>
    </row>
    <row r="304" spans="1:9" x14ac:dyDescent="0.2">
      <c r="A304" t="s">
        <v>732</v>
      </c>
      <c r="B304" t="s">
        <v>4461</v>
      </c>
      <c r="C304" t="s">
        <v>4473</v>
      </c>
      <c r="D304" s="2">
        <v>0.63200000000000001</v>
      </c>
      <c r="E304" s="2">
        <v>34.6</v>
      </c>
      <c r="F304" s="2">
        <v>2.83</v>
      </c>
      <c r="G304" s="2">
        <v>3.293274874209247</v>
      </c>
      <c r="H304">
        <v>87</v>
      </c>
      <c r="I304" t="s">
        <v>4554</v>
      </c>
    </row>
    <row r="305" spans="1:9" x14ac:dyDescent="0.2">
      <c r="A305" t="s">
        <v>732</v>
      </c>
      <c r="B305" t="s">
        <v>4461</v>
      </c>
      <c r="C305" t="s">
        <v>4474</v>
      </c>
      <c r="D305" s="2">
        <v>0.66100000000000003</v>
      </c>
      <c r="E305" s="2">
        <v>31.9</v>
      </c>
      <c r="F305" s="2">
        <v>2.8</v>
      </c>
      <c r="G305" s="2">
        <v>3.735921805587576</v>
      </c>
      <c r="H305">
        <v>87</v>
      </c>
      <c r="I305" t="s">
        <v>4554</v>
      </c>
    </row>
    <row r="306" spans="1:9" x14ac:dyDescent="0.2">
      <c r="A306" t="s">
        <v>732</v>
      </c>
      <c r="B306" t="s">
        <v>4461</v>
      </c>
      <c r="C306" t="s">
        <v>4475</v>
      </c>
      <c r="D306" s="2">
        <v>0.65</v>
      </c>
      <c r="E306" s="2">
        <v>32.799999999999997</v>
      </c>
      <c r="F306" s="2">
        <v>2.94</v>
      </c>
      <c r="G306" s="2">
        <v>3.5729465074562934</v>
      </c>
      <c r="H306">
        <v>87</v>
      </c>
      <c r="I306" t="s">
        <v>4554</v>
      </c>
    </row>
    <row r="307" spans="1:9" x14ac:dyDescent="0.2">
      <c r="A307" t="s">
        <v>732</v>
      </c>
      <c r="B307" t="s">
        <v>4461</v>
      </c>
      <c r="C307" t="s">
        <v>4476</v>
      </c>
      <c r="D307" s="2">
        <v>0.55100000000000005</v>
      </c>
      <c r="E307" s="2">
        <v>34.799999999999997</v>
      </c>
      <c r="F307" s="2">
        <v>2.9</v>
      </c>
      <c r="G307" s="2">
        <v>2.8546926454445667</v>
      </c>
      <c r="H307">
        <v>87</v>
      </c>
      <c r="I307" t="s">
        <v>4554</v>
      </c>
    </row>
    <row r="308" spans="1:9" x14ac:dyDescent="0.2">
      <c r="A308" t="s">
        <v>732</v>
      </c>
      <c r="B308" t="s">
        <v>4461</v>
      </c>
      <c r="C308" t="s">
        <v>4477</v>
      </c>
      <c r="D308" s="2">
        <v>0.53400000000000003</v>
      </c>
      <c r="E308" s="2">
        <v>34.799999999999997</v>
      </c>
      <c r="F308" s="2">
        <v>2.66</v>
      </c>
      <c r="G308" s="2">
        <v>2.7666168287974564</v>
      </c>
      <c r="H308">
        <v>87</v>
      </c>
      <c r="I308" t="s">
        <v>4554</v>
      </c>
    </row>
    <row r="309" spans="1:9" x14ac:dyDescent="0.2">
      <c r="A309" t="s">
        <v>732</v>
      </c>
      <c r="B309" t="s">
        <v>4461</v>
      </c>
      <c r="C309" t="s">
        <v>4478</v>
      </c>
      <c r="D309" s="2">
        <v>0.57899999999999996</v>
      </c>
      <c r="E309" s="2">
        <v>35.4</v>
      </c>
      <c r="F309" s="2">
        <v>2.9</v>
      </c>
      <c r="G309" s="2">
        <v>2.9489153286572769</v>
      </c>
      <c r="H309">
        <v>87</v>
      </c>
      <c r="I309" t="s">
        <v>4554</v>
      </c>
    </row>
    <row r="310" spans="1:9" x14ac:dyDescent="0.2">
      <c r="A310" t="s">
        <v>732</v>
      </c>
      <c r="B310" t="s">
        <v>4461</v>
      </c>
      <c r="C310" t="s">
        <v>4479</v>
      </c>
      <c r="D310" s="2">
        <v>0.6</v>
      </c>
      <c r="E310" s="2">
        <v>35.799999999999997</v>
      </c>
      <c r="F310" s="2">
        <v>2.9</v>
      </c>
      <c r="G310" s="2">
        <v>3.0217269990004234</v>
      </c>
      <c r="H310">
        <v>87</v>
      </c>
      <c r="I310" t="s">
        <v>4554</v>
      </c>
    </row>
    <row r="311" spans="1:9" x14ac:dyDescent="0.2">
      <c r="A311" t="s">
        <v>732</v>
      </c>
      <c r="B311" t="s">
        <v>4461</v>
      </c>
      <c r="C311" t="s">
        <v>4480</v>
      </c>
      <c r="D311" s="2">
        <v>0.57799999999999996</v>
      </c>
      <c r="E311" s="2">
        <v>30.9</v>
      </c>
      <c r="F311" s="2">
        <v>2.89</v>
      </c>
      <c r="G311" s="2">
        <v>3.3725341830699218</v>
      </c>
      <c r="H311">
        <v>87</v>
      </c>
      <c r="I311" t="s">
        <v>4554</v>
      </c>
    </row>
    <row r="312" spans="1:9" x14ac:dyDescent="0.2">
      <c r="A312" t="s">
        <v>732</v>
      </c>
      <c r="B312" t="s">
        <v>4461</v>
      </c>
      <c r="C312" t="s">
        <v>4481</v>
      </c>
      <c r="D312" s="2">
        <v>1.133</v>
      </c>
      <c r="E312" s="2">
        <v>28.7</v>
      </c>
      <c r="F312" s="2">
        <v>3.55</v>
      </c>
      <c r="G312" s="2">
        <v>7.1176235480404042</v>
      </c>
      <c r="H312">
        <v>87</v>
      </c>
      <c r="I312" t="s">
        <v>4554</v>
      </c>
    </row>
    <row r="313" spans="1:9" x14ac:dyDescent="0.2">
      <c r="A313" t="s">
        <v>732</v>
      </c>
      <c r="B313" t="s">
        <v>4461</v>
      </c>
      <c r="C313" t="s">
        <v>4482</v>
      </c>
      <c r="D313" s="2">
        <v>0.57099999999999995</v>
      </c>
      <c r="E313" s="2">
        <v>32</v>
      </c>
      <c r="F313" s="2">
        <v>3.35</v>
      </c>
      <c r="G313" s="2">
        <v>3.2171634879253563</v>
      </c>
      <c r="H313">
        <v>87</v>
      </c>
      <c r="I313" t="s">
        <v>4554</v>
      </c>
    </row>
    <row r="314" spans="1:9" x14ac:dyDescent="0.2">
      <c r="A314" t="s">
        <v>732</v>
      </c>
      <c r="B314" t="s">
        <v>4461</v>
      </c>
      <c r="C314" t="s">
        <v>4483</v>
      </c>
      <c r="D314" s="2">
        <v>0.54400000000000004</v>
      </c>
      <c r="E314" s="2">
        <v>28.1</v>
      </c>
      <c r="F314" s="2">
        <v>2.92</v>
      </c>
      <c r="G314" s="2">
        <v>3.4904352106128731</v>
      </c>
      <c r="H314">
        <v>87</v>
      </c>
      <c r="I314" t="s">
        <v>4554</v>
      </c>
    </row>
    <row r="315" spans="1:9" x14ac:dyDescent="0.2">
      <c r="A315" t="s">
        <v>732</v>
      </c>
      <c r="B315" t="s">
        <v>4461</v>
      </c>
      <c r="C315" t="s">
        <v>4484</v>
      </c>
      <c r="D315" s="2">
        <v>0.79300000000000004</v>
      </c>
      <c r="E315" s="2">
        <v>28.8</v>
      </c>
      <c r="F315" s="2">
        <v>3.22</v>
      </c>
      <c r="G315" s="2">
        <v>4.9644106750823269</v>
      </c>
      <c r="H315">
        <v>87</v>
      </c>
      <c r="I315" t="s">
        <v>4554</v>
      </c>
    </row>
    <row r="316" spans="1:9" x14ac:dyDescent="0.2">
      <c r="A316" t="s">
        <v>732</v>
      </c>
      <c r="B316" t="s">
        <v>4461</v>
      </c>
      <c r="C316" t="s">
        <v>4485</v>
      </c>
      <c r="D316" s="2">
        <v>0.44600000000000001</v>
      </c>
      <c r="E316" s="2">
        <v>30.8</v>
      </c>
      <c r="F316" s="2">
        <v>3.33</v>
      </c>
      <c r="G316" s="2">
        <v>2.6107852082056255</v>
      </c>
      <c r="H316">
        <v>87</v>
      </c>
      <c r="I316" t="s">
        <v>4554</v>
      </c>
    </row>
    <row r="317" spans="1:9" x14ac:dyDescent="0.2">
      <c r="A317" t="s">
        <v>732</v>
      </c>
      <c r="B317" t="s">
        <v>4461</v>
      </c>
      <c r="C317" t="s">
        <v>4486</v>
      </c>
      <c r="D317" s="2">
        <v>0.69299999999999995</v>
      </c>
      <c r="E317" s="2">
        <v>30.3</v>
      </c>
      <c r="F317" s="2">
        <v>3.08</v>
      </c>
      <c r="G317" s="2">
        <v>4.1236102205171115</v>
      </c>
      <c r="H317">
        <v>87</v>
      </c>
      <c r="I317" t="s">
        <v>4554</v>
      </c>
    </row>
    <row r="318" spans="1:9" x14ac:dyDescent="0.2">
      <c r="A318" t="s">
        <v>732</v>
      </c>
      <c r="B318" t="s">
        <v>4461</v>
      </c>
      <c r="C318" t="s">
        <v>4487</v>
      </c>
      <c r="D318" s="2">
        <v>0.52200000000000002</v>
      </c>
      <c r="E318" s="2">
        <v>29.8</v>
      </c>
      <c r="F318" s="2">
        <v>3.27</v>
      </c>
      <c r="G318" s="2">
        <v>3.1582117151297711</v>
      </c>
      <c r="H318">
        <v>87</v>
      </c>
      <c r="I318" t="s">
        <v>4554</v>
      </c>
    </row>
    <row r="319" spans="1:9" x14ac:dyDescent="0.2">
      <c r="A319" t="s">
        <v>732</v>
      </c>
      <c r="B319" t="s">
        <v>4461</v>
      </c>
      <c r="C319" t="s">
        <v>4488</v>
      </c>
      <c r="D319" s="2">
        <v>0.55300000000000005</v>
      </c>
      <c r="E319" s="2">
        <v>31.7</v>
      </c>
      <c r="F319" s="2">
        <v>3.82</v>
      </c>
      <c r="G319" s="2">
        <v>3.145233338065772</v>
      </c>
      <c r="H319">
        <v>87</v>
      </c>
      <c r="I319" t="s">
        <v>4554</v>
      </c>
    </row>
    <row r="320" spans="1:9" x14ac:dyDescent="0.2">
      <c r="A320" t="s">
        <v>732</v>
      </c>
      <c r="B320" t="s">
        <v>4461</v>
      </c>
      <c r="C320" t="s">
        <v>4489</v>
      </c>
      <c r="D320" s="2">
        <v>1.889</v>
      </c>
      <c r="E320" s="2">
        <v>19.5</v>
      </c>
      <c r="F320" s="2">
        <v>3.35</v>
      </c>
      <c r="G320" s="2">
        <v>17.465633707675419</v>
      </c>
      <c r="H320">
        <v>87</v>
      </c>
      <c r="I320" t="s">
        <v>4554</v>
      </c>
    </row>
    <row r="321" spans="1:9" x14ac:dyDescent="0.2">
      <c r="A321" t="s">
        <v>732</v>
      </c>
      <c r="B321" t="s">
        <v>4461</v>
      </c>
      <c r="C321" t="s">
        <v>4490</v>
      </c>
      <c r="D321" s="2">
        <v>0.44800000000000001</v>
      </c>
      <c r="E321" s="2">
        <v>19.3</v>
      </c>
      <c r="F321" s="2">
        <v>2.77</v>
      </c>
      <c r="G321" s="2">
        <v>4.1851179879765441</v>
      </c>
      <c r="H321">
        <v>87</v>
      </c>
      <c r="I321" t="s">
        <v>4554</v>
      </c>
    </row>
    <row r="322" spans="1:9" x14ac:dyDescent="0.2">
      <c r="A322" t="s">
        <v>732</v>
      </c>
      <c r="B322" t="s">
        <v>4461</v>
      </c>
      <c r="C322" t="s">
        <v>4491</v>
      </c>
      <c r="D322" s="2">
        <v>4.0330000000000004</v>
      </c>
      <c r="E322" s="2">
        <v>17.3</v>
      </c>
      <c r="F322" s="2">
        <v>2.0499999999999998</v>
      </c>
      <c r="G322" s="2">
        <v>42.030941669892066</v>
      </c>
      <c r="H322">
        <v>87</v>
      </c>
      <c r="I322" t="s">
        <v>4554</v>
      </c>
    </row>
    <row r="323" spans="1:9" x14ac:dyDescent="0.2">
      <c r="A323" t="s">
        <v>732</v>
      </c>
      <c r="B323" t="s">
        <v>4461</v>
      </c>
      <c r="C323" t="s">
        <v>4492</v>
      </c>
      <c r="D323" s="2">
        <v>0.65600000000000003</v>
      </c>
      <c r="E323" s="2">
        <v>39.9</v>
      </c>
      <c r="F323" s="2">
        <v>2.77</v>
      </c>
      <c r="G323" s="2">
        <v>2.9642712709325454</v>
      </c>
      <c r="H323">
        <v>87</v>
      </c>
      <c r="I323" t="s">
        <v>4554</v>
      </c>
    </row>
    <row r="324" spans="1:9" x14ac:dyDescent="0.2">
      <c r="A324" t="s">
        <v>732</v>
      </c>
      <c r="B324" t="s">
        <v>4461</v>
      </c>
      <c r="C324" t="s">
        <v>4493</v>
      </c>
      <c r="D324" s="2">
        <v>0.86</v>
      </c>
      <c r="E324" s="2">
        <v>39</v>
      </c>
      <c r="F324" s="2">
        <v>3.38</v>
      </c>
      <c r="G324" s="2">
        <v>3.9757662754369663</v>
      </c>
      <c r="H324">
        <v>87</v>
      </c>
      <c r="I324" t="s">
        <v>4554</v>
      </c>
    </row>
    <row r="325" spans="1:9" x14ac:dyDescent="0.2">
      <c r="A325" t="s">
        <v>732</v>
      </c>
      <c r="B325" t="s">
        <v>4461</v>
      </c>
      <c r="C325" t="s">
        <v>4494</v>
      </c>
      <c r="D325" s="2">
        <v>0.86699999999999999</v>
      </c>
      <c r="E325" s="2">
        <v>33.5</v>
      </c>
      <c r="F325" s="2">
        <v>4.13</v>
      </c>
      <c r="G325" s="2">
        <v>4.6661778920982355</v>
      </c>
      <c r="H325">
        <v>87</v>
      </c>
      <c r="I325" t="s">
        <v>4554</v>
      </c>
    </row>
    <row r="326" spans="1:9" x14ac:dyDescent="0.2">
      <c r="A326" t="s">
        <v>732</v>
      </c>
      <c r="B326" t="s">
        <v>4461</v>
      </c>
      <c r="C326" t="s">
        <v>4495</v>
      </c>
      <c r="D326" s="2">
        <v>0.68400000000000005</v>
      </c>
      <c r="E326" s="2">
        <v>28.7</v>
      </c>
      <c r="F326" s="2">
        <v>4.82</v>
      </c>
      <c r="G326" s="2">
        <v>4.296958964571612</v>
      </c>
      <c r="H326">
        <v>87</v>
      </c>
      <c r="I326" t="s">
        <v>4554</v>
      </c>
    </row>
    <row r="327" spans="1:9" x14ac:dyDescent="0.2">
      <c r="A327" t="s">
        <v>732</v>
      </c>
      <c r="B327" t="s">
        <v>4461</v>
      </c>
      <c r="C327" t="s">
        <v>4496</v>
      </c>
      <c r="D327" s="2">
        <v>0.46200000000000002</v>
      </c>
      <c r="E327" s="2">
        <v>31.6</v>
      </c>
      <c r="F327" s="2">
        <v>3.31</v>
      </c>
      <c r="G327" s="2">
        <v>2.635978685267268</v>
      </c>
      <c r="H327">
        <v>87</v>
      </c>
      <c r="I327" t="s">
        <v>4554</v>
      </c>
    </row>
    <row r="328" spans="1:9" x14ac:dyDescent="0.2">
      <c r="A328" t="s">
        <v>732</v>
      </c>
      <c r="B328" t="s">
        <v>4461</v>
      </c>
      <c r="C328" t="s">
        <v>4497</v>
      </c>
      <c r="D328" s="2">
        <v>0.22800000000000001</v>
      </c>
      <c r="E328" s="2">
        <v>18.5</v>
      </c>
      <c r="F328" s="2">
        <v>4.42</v>
      </c>
      <c r="G328" s="2">
        <v>2.2220310321298244</v>
      </c>
      <c r="H328">
        <v>87</v>
      </c>
      <c r="I328" t="s">
        <v>4554</v>
      </c>
    </row>
    <row r="329" spans="1:9" x14ac:dyDescent="0.2">
      <c r="A329" t="s">
        <v>732</v>
      </c>
      <c r="B329" t="s">
        <v>4461</v>
      </c>
      <c r="C329" t="s">
        <v>4498</v>
      </c>
      <c r="D329" s="2">
        <v>0.54500000000000004</v>
      </c>
      <c r="E329" s="2">
        <v>37.299999999999997</v>
      </c>
      <c r="F329" s="2">
        <v>3</v>
      </c>
      <c r="G329" s="2">
        <v>2.6343572599417899</v>
      </c>
      <c r="H329">
        <v>87</v>
      </c>
      <c r="I329" t="s">
        <v>4554</v>
      </c>
    </row>
    <row r="330" spans="1:9" x14ac:dyDescent="0.2">
      <c r="A330" t="s">
        <v>732</v>
      </c>
      <c r="B330" t="s">
        <v>4461</v>
      </c>
      <c r="C330" t="s">
        <v>4499</v>
      </c>
      <c r="D330" s="2">
        <v>0.47</v>
      </c>
      <c r="E330" s="2">
        <v>30.8</v>
      </c>
      <c r="F330" s="2">
        <v>3.17</v>
      </c>
      <c r="G330" s="2">
        <v>2.7512758920552551</v>
      </c>
      <c r="H330">
        <v>87</v>
      </c>
      <c r="I330" t="s">
        <v>4554</v>
      </c>
    </row>
    <row r="331" spans="1:9" x14ac:dyDescent="0.2">
      <c r="A331" t="s">
        <v>732</v>
      </c>
      <c r="B331" t="s">
        <v>4461</v>
      </c>
      <c r="C331" t="s">
        <v>4500</v>
      </c>
      <c r="D331" s="2">
        <v>2.3929999999999998</v>
      </c>
      <c r="E331" s="2">
        <v>17.600000000000001</v>
      </c>
      <c r="F331" s="2">
        <v>2.16</v>
      </c>
      <c r="G331" s="2">
        <v>24.514160887137002</v>
      </c>
      <c r="H331">
        <v>87</v>
      </c>
      <c r="I331" t="s">
        <v>4554</v>
      </c>
    </row>
    <row r="332" spans="1:9" x14ac:dyDescent="0.2">
      <c r="A332" t="s">
        <v>732</v>
      </c>
      <c r="B332" t="s">
        <v>4461</v>
      </c>
      <c r="C332" t="s">
        <v>4501</v>
      </c>
      <c r="D332" s="2">
        <v>0.69699999999999995</v>
      </c>
      <c r="E332" s="2">
        <v>34.9</v>
      </c>
      <c r="F332" s="2">
        <v>3.11</v>
      </c>
      <c r="G332" s="2">
        <v>3.6007614668222514</v>
      </c>
      <c r="H332">
        <v>87</v>
      </c>
      <c r="I332" t="s">
        <v>4554</v>
      </c>
    </row>
    <row r="333" spans="1:9" x14ac:dyDescent="0.2">
      <c r="A333" t="s">
        <v>732</v>
      </c>
      <c r="B333" t="s">
        <v>4461</v>
      </c>
      <c r="C333" t="s">
        <v>4502</v>
      </c>
      <c r="D333" s="2">
        <v>0.84299999999999997</v>
      </c>
      <c r="E333" s="2">
        <v>34.700000000000003</v>
      </c>
      <c r="F333" s="2">
        <v>2.66</v>
      </c>
      <c r="G333" s="2">
        <v>4.3801108450352233</v>
      </c>
      <c r="H333">
        <v>87</v>
      </c>
      <c r="I333" t="s">
        <v>4554</v>
      </c>
    </row>
    <row r="334" spans="1:9" x14ac:dyDescent="0.2">
      <c r="A334" t="s">
        <v>732</v>
      </c>
      <c r="B334" t="s">
        <v>4461</v>
      </c>
      <c r="C334" t="s">
        <v>4503</v>
      </c>
      <c r="D334" s="2">
        <v>0.82699999999999996</v>
      </c>
      <c r="E334" s="2">
        <v>32.1</v>
      </c>
      <c r="F334" s="2">
        <v>2.68</v>
      </c>
      <c r="G334" s="2">
        <v>4.6450188249535787</v>
      </c>
      <c r="H334">
        <v>87</v>
      </c>
      <c r="I334" t="s">
        <v>4554</v>
      </c>
    </row>
    <row r="335" spans="1:9" x14ac:dyDescent="0.2">
      <c r="A335" t="s">
        <v>732</v>
      </c>
      <c r="B335" t="s">
        <v>4461</v>
      </c>
      <c r="C335" t="s">
        <v>4504</v>
      </c>
      <c r="D335" s="2">
        <v>0.376</v>
      </c>
      <c r="E335" s="2">
        <v>31.1</v>
      </c>
      <c r="F335" s="2">
        <v>2.42</v>
      </c>
      <c r="G335" s="2">
        <v>2.1797890025801121</v>
      </c>
      <c r="H335">
        <v>87</v>
      </c>
      <c r="I335" t="s">
        <v>4554</v>
      </c>
    </row>
    <row r="336" spans="1:9" x14ac:dyDescent="0.2">
      <c r="A336" t="s">
        <v>732</v>
      </c>
      <c r="B336" t="s">
        <v>4461</v>
      </c>
      <c r="C336" t="s">
        <v>4505</v>
      </c>
      <c r="D336" s="2">
        <v>0.44800000000000001</v>
      </c>
      <c r="E336" s="2">
        <v>32.299999999999997</v>
      </c>
      <c r="F336" s="2">
        <v>2.2200000000000002</v>
      </c>
      <c r="G336" s="2">
        <v>2.5007051754782452</v>
      </c>
      <c r="H336">
        <v>87</v>
      </c>
      <c r="I336" t="s">
        <v>4554</v>
      </c>
    </row>
    <row r="337" spans="1:9" x14ac:dyDescent="0.2">
      <c r="A337" t="s">
        <v>732</v>
      </c>
      <c r="B337" t="s">
        <v>4461</v>
      </c>
      <c r="C337" t="s">
        <v>4506</v>
      </c>
      <c r="D337" s="2">
        <v>0.627</v>
      </c>
      <c r="E337" s="2">
        <v>25.9</v>
      </c>
      <c r="F337" s="2">
        <v>3.83</v>
      </c>
      <c r="G337" s="2">
        <v>4.3647038131121549</v>
      </c>
      <c r="H337">
        <v>87</v>
      </c>
      <c r="I337" t="s">
        <v>4554</v>
      </c>
    </row>
    <row r="338" spans="1:9" x14ac:dyDescent="0.2">
      <c r="A338" t="s">
        <v>732</v>
      </c>
      <c r="B338" t="s">
        <v>4461</v>
      </c>
      <c r="C338" t="s">
        <v>4507</v>
      </c>
      <c r="D338" s="2">
        <v>0.35299999999999998</v>
      </c>
      <c r="E338" s="2">
        <v>25.6</v>
      </c>
      <c r="F338" s="2">
        <v>3.21</v>
      </c>
      <c r="G338" s="2">
        <v>2.4861180193468715</v>
      </c>
      <c r="H338">
        <v>87</v>
      </c>
      <c r="I338" t="s">
        <v>4554</v>
      </c>
    </row>
    <row r="339" spans="1:9" x14ac:dyDescent="0.2">
      <c r="A339" t="s">
        <v>732</v>
      </c>
      <c r="B339" t="s">
        <v>4461</v>
      </c>
      <c r="C339" t="s">
        <v>4508</v>
      </c>
      <c r="D339" s="2">
        <v>0.83199999999999996</v>
      </c>
      <c r="E339" s="2">
        <v>27.6</v>
      </c>
      <c r="F339" s="2">
        <v>3.78</v>
      </c>
      <c r="G339" s="2">
        <v>5.4350212380088765</v>
      </c>
      <c r="H339">
        <v>87</v>
      </c>
      <c r="I339" t="s">
        <v>4554</v>
      </c>
    </row>
    <row r="340" spans="1:9" x14ac:dyDescent="0.2">
      <c r="A340" t="s">
        <v>732</v>
      </c>
      <c r="B340" t="s">
        <v>4461</v>
      </c>
      <c r="C340" t="s">
        <v>4509</v>
      </c>
      <c r="D340" s="2">
        <v>3.0539999999999998</v>
      </c>
      <c r="E340" s="2">
        <v>24.5</v>
      </c>
      <c r="F340" s="2">
        <v>2.93</v>
      </c>
      <c r="G340" s="2">
        <v>22.474495396402251</v>
      </c>
      <c r="H340">
        <v>87</v>
      </c>
      <c r="I340" t="s">
        <v>4554</v>
      </c>
    </row>
    <row r="341" spans="1:9" x14ac:dyDescent="0.2">
      <c r="A341" t="s">
        <v>732</v>
      </c>
      <c r="B341" t="s">
        <v>4461</v>
      </c>
      <c r="C341" t="s">
        <v>4510</v>
      </c>
      <c r="D341" s="2">
        <v>0.94599999999999995</v>
      </c>
      <c r="E341" s="2">
        <v>33.299999999999997</v>
      </c>
      <c r="F341" s="2">
        <v>3.48</v>
      </c>
      <c r="G341" s="2">
        <v>5.1219331296169939</v>
      </c>
      <c r="H341">
        <v>87</v>
      </c>
      <c r="I341" t="s">
        <v>4554</v>
      </c>
    </row>
    <row r="342" spans="1:9" x14ac:dyDescent="0.2">
      <c r="A342" t="s">
        <v>732</v>
      </c>
      <c r="B342" t="s">
        <v>4461</v>
      </c>
      <c r="C342" t="s">
        <v>4511</v>
      </c>
      <c r="D342" s="2">
        <v>0.60599999999999998</v>
      </c>
      <c r="E342" s="2">
        <v>26.2</v>
      </c>
      <c r="F342" s="2">
        <v>3.82</v>
      </c>
      <c r="G342" s="2">
        <v>4.170213924803714</v>
      </c>
      <c r="H342">
        <v>87</v>
      </c>
      <c r="I342" t="s">
        <v>4554</v>
      </c>
    </row>
    <row r="343" spans="1:9" x14ac:dyDescent="0.2">
      <c r="A343" t="s">
        <v>732</v>
      </c>
      <c r="B343" t="s">
        <v>4461</v>
      </c>
      <c r="C343" t="s">
        <v>4512</v>
      </c>
      <c r="D343" s="2">
        <v>0.129</v>
      </c>
      <c r="E343" s="2">
        <v>11.1</v>
      </c>
      <c r="F343" s="2">
        <v>6.23</v>
      </c>
      <c r="G343" s="2">
        <v>2.095336280297861</v>
      </c>
      <c r="H343">
        <v>87</v>
      </c>
      <c r="I343" t="s">
        <v>4554</v>
      </c>
    </row>
    <row r="344" spans="1:9" x14ac:dyDescent="0.2">
      <c r="A344" t="s">
        <v>732</v>
      </c>
      <c r="B344" t="s">
        <v>4461</v>
      </c>
      <c r="C344" t="s">
        <v>4513</v>
      </c>
      <c r="D344" s="2">
        <v>0.96199999999999997</v>
      </c>
      <c r="E344" s="2">
        <v>27.5</v>
      </c>
      <c r="F344" s="2">
        <v>3.86</v>
      </c>
      <c r="G344" s="2">
        <v>6.3070951002893922</v>
      </c>
      <c r="H344">
        <v>87</v>
      </c>
      <c r="I344" t="s">
        <v>4554</v>
      </c>
    </row>
    <row r="345" spans="1:9" x14ac:dyDescent="0.2">
      <c r="A345" t="s">
        <v>732</v>
      </c>
      <c r="B345" t="s">
        <v>4461</v>
      </c>
      <c r="C345" t="s">
        <v>4514</v>
      </c>
      <c r="D345" s="2">
        <v>0.65100000000000002</v>
      </c>
      <c r="E345" s="2">
        <v>29.2</v>
      </c>
      <c r="F345" s="2">
        <v>3.77</v>
      </c>
      <c r="G345" s="2">
        <v>4.0196212952799115</v>
      </c>
      <c r="H345">
        <v>87</v>
      </c>
      <c r="I345" t="s">
        <v>4554</v>
      </c>
    </row>
    <row r="346" spans="1:9" x14ac:dyDescent="0.2">
      <c r="A346" t="s">
        <v>732</v>
      </c>
      <c r="B346" t="s">
        <v>4461</v>
      </c>
      <c r="C346" t="s">
        <v>4515</v>
      </c>
      <c r="D346" s="2">
        <v>0.67</v>
      </c>
      <c r="E346" s="2">
        <v>31.4</v>
      </c>
      <c r="F346" s="2">
        <v>3.55</v>
      </c>
      <c r="G346" s="2">
        <v>3.8470883119970356</v>
      </c>
      <c r="H346">
        <v>87</v>
      </c>
      <c r="I346" t="s">
        <v>4554</v>
      </c>
    </row>
    <row r="347" spans="1:9" x14ac:dyDescent="0.2">
      <c r="A347" t="s">
        <v>732</v>
      </c>
      <c r="B347" t="s">
        <v>4461</v>
      </c>
      <c r="C347" t="s">
        <v>4516</v>
      </c>
      <c r="D347" s="2">
        <v>0.46700000000000003</v>
      </c>
      <c r="E347" s="2">
        <v>23.5</v>
      </c>
      <c r="F347" s="2">
        <v>3.67</v>
      </c>
      <c r="G347" s="2">
        <v>3.5829109932970544</v>
      </c>
      <c r="H347">
        <v>87</v>
      </c>
      <c r="I347" t="s">
        <v>4554</v>
      </c>
    </row>
    <row r="348" spans="1:9" x14ac:dyDescent="0.2">
      <c r="A348" t="s">
        <v>732</v>
      </c>
      <c r="B348" t="s">
        <v>4461</v>
      </c>
      <c r="C348" t="s">
        <v>4517</v>
      </c>
      <c r="D348" s="2">
        <v>2.859</v>
      </c>
      <c r="E348" s="2">
        <v>13.6</v>
      </c>
      <c r="F348" s="2">
        <v>2.35</v>
      </c>
      <c r="G348" s="2">
        <v>37.902010557241553</v>
      </c>
      <c r="H348">
        <v>87</v>
      </c>
      <c r="I348" t="s">
        <v>4554</v>
      </c>
    </row>
    <row r="349" spans="1:9" x14ac:dyDescent="0.2">
      <c r="A349" t="s">
        <v>732</v>
      </c>
      <c r="B349" t="s">
        <v>4461</v>
      </c>
      <c r="C349" t="s">
        <v>4518</v>
      </c>
      <c r="D349" s="2">
        <v>0.74099999999999999</v>
      </c>
      <c r="E349" s="2">
        <v>37.700000000000003</v>
      </c>
      <c r="F349" s="2">
        <v>3.24</v>
      </c>
      <c r="G349" s="2">
        <v>3.5437563874484277</v>
      </c>
      <c r="H349">
        <v>87</v>
      </c>
      <c r="I349" t="s">
        <v>4554</v>
      </c>
    </row>
    <row r="350" spans="1:9" x14ac:dyDescent="0.2">
      <c r="A350" t="s">
        <v>732</v>
      </c>
      <c r="B350" t="s">
        <v>4461</v>
      </c>
      <c r="C350" t="s">
        <v>4519</v>
      </c>
      <c r="D350" s="2">
        <v>0.66100000000000003</v>
      </c>
      <c r="E350" s="2">
        <v>31.1</v>
      </c>
      <c r="F350" s="2">
        <v>3.43</v>
      </c>
      <c r="G350" s="2">
        <v>3.8320226880464201</v>
      </c>
      <c r="H350">
        <v>87</v>
      </c>
      <c r="I350" t="s">
        <v>4554</v>
      </c>
    </row>
    <row r="351" spans="1:9" x14ac:dyDescent="0.2">
      <c r="A351" t="s">
        <v>732</v>
      </c>
      <c r="B351" t="s">
        <v>4461</v>
      </c>
      <c r="C351" t="s">
        <v>4520</v>
      </c>
      <c r="D351" s="2">
        <v>0.49199999999999999</v>
      </c>
      <c r="E351" s="2">
        <v>28.5</v>
      </c>
      <c r="F351" s="2">
        <v>3.18</v>
      </c>
      <c r="G351" s="2">
        <v>3.1124848344791727</v>
      </c>
      <c r="H351">
        <v>87</v>
      </c>
      <c r="I351" t="s">
        <v>4554</v>
      </c>
    </row>
    <row r="352" spans="1:9" x14ac:dyDescent="0.2">
      <c r="A352" t="s">
        <v>732</v>
      </c>
      <c r="B352" t="s">
        <v>4461</v>
      </c>
      <c r="C352" t="s">
        <v>4521</v>
      </c>
      <c r="D352" s="2">
        <v>0.497</v>
      </c>
      <c r="E352" s="2">
        <v>26.5</v>
      </c>
      <c r="F352" s="2">
        <v>3.43</v>
      </c>
      <c r="G352" s="2">
        <v>3.3814075347430772</v>
      </c>
      <c r="H352">
        <v>87</v>
      </c>
      <c r="I352" t="s">
        <v>4554</v>
      </c>
    </row>
    <row r="353" spans="1:9" x14ac:dyDescent="0.2">
      <c r="A353" t="s">
        <v>732</v>
      </c>
      <c r="B353" t="s">
        <v>4461</v>
      </c>
      <c r="C353" t="s">
        <v>4522</v>
      </c>
      <c r="D353" s="2">
        <v>0.627</v>
      </c>
      <c r="E353" s="2">
        <v>34.6</v>
      </c>
      <c r="F353" s="2">
        <v>3.11</v>
      </c>
      <c r="G353" s="2">
        <v>3.2672204843816415</v>
      </c>
      <c r="H353">
        <v>87</v>
      </c>
      <c r="I353" t="s">
        <v>4554</v>
      </c>
    </row>
    <row r="354" spans="1:9" x14ac:dyDescent="0.2">
      <c r="A354" t="s">
        <v>732</v>
      </c>
      <c r="B354" t="s">
        <v>4461</v>
      </c>
      <c r="C354" t="s">
        <v>4523</v>
      </c>
      <c r="D354" s="2">
        <v>0.56200000000000006</v>
      </c>
      <c r="E354" s="2">
        <v>31</v>
      </c>
      <c r="F354" s="2">
        <v>3.7</v>
      </c>
      <c r="G354" s="2">
        <v>3.268598845649942</v>
      </c>
      <c r="H354">
        <v>87</v>
      </c>
      <c r="I354" t="s">
        <v>4554</v>
      </c>
    </row>
    <row r="355" spans="1:9" x14ac:dyDescent="0.2">
      <c r="A355" t="s">
        <v>732</v>
      </c>
      <c r="B355" t="s">
        <v>4461</v>
      </c>
      <c r="C355" t="s">
        <v>4524</v>
      </c>
      <c r="D355" s="2">
        <v>0.47699999999999998</v>
      </c>
      <c r="E355" s="2">
        <v>22.9</v>
      </c>
      <c r="F355" s="2">
        <v>4.66</v>
      </c>
      <c r="G355" s="2">
        <v>3.7555184331245002</v>
      </c>
      <c r="H355">
        <v>87</v>
      </c>
      <c r="I355" t="s">
        <v>4554</v>
      </c>
    </row>
    <row r="356" spans="1:9" x14ac:dyDescent="0.2">
      <c r="A356" t="s">
        <v>732</v>
      </c>
      <c r="B356" t="s">
        <v>4461</v>
      </c>
      <c r="C356" t="s">
        <v>4525</v>
      </c>
      <c r="D356" s="2">
        <v>0.83199999999999996</v>
      </c>
      <c r="E356" s="2">
        <v>27.9</v>
      </c>
      <c r="F356" s="2">
        <v>3.75</v>
      </c>
      <c r="G356" s="2">
        <v>5.3765801494281362</v>
      </c>
      <c r="H356">
        <v>87</v>
      </c>
      <c r="I356" t="s">
        <v>4554</v>
      </c>
    </row>
    <row r="357" spans="1:9" x14ac:dyDescent="0.2">
      <c r="A357" t="s">
        <v>732</v>
      </c>
      <c r="B357" t="s">
        <v>4461</v>
      </c>
      <c r="C357" t="s">
        <v>4526</v>
      </c>
      <c r="D357" s="2">
        <v>0.55900000000000005</v>
      </c>
      <c r="E357" s="2">
        <v>27.3</v>
      </c>
      <c r="F357" s="2">
        <v>4.32</v>
      </c>
      <c r="G357" s="2">
        <v>3.6917829700486129</v>
      </c>
      <c r="H357">
        <v>87</v>
      </c>
      <c r="I357" t="s">
        <v>4554</v>
      </c>
    </row>
    <row r="358" spans="1:9" x14ac:dyDescent="0.2">
      <c r="A358" t="s">
        <v>732</v>
      </c>
      <c r="B358" t="s">
        <v>4461</v>
      </c>
      <c r="C358" t="s">
        <v>4527</v>
      </c>
      <c r="D358" s="2">
        <v>0.501</v>
      </c>
      <c r="E358" s="2">
        <v>29.5</v>
      </c>
      <c r="F358" s="2">
        <v>3.49</v>
      </c>
      <c r="G358" s="2">
        <v>3.0619825485125309</v>
      </c>
      <c r="H358">
        <v>87</v>
      </c>
      <c r="I358" t="s">
        <v>4554</v>
      </c>
    </row>
    <row r="359" spans="1:9" x14ac:dyDescent="0.2">
      <c r="A359" t="s">
        <v>732</v>
      </c>
      <c r="B359" t="s">
        <v>4461</v>
      </c>
      <c r="C359" t="s">
        <v>4528</v>
      </c>
      <c r="D359" s="2">
        <v>0.65200000000000002</v>
      </c>
      <c r="E359" s="2">
        <v>26.5</v>
      </c>
      <c r="F359" s="2">
        <v>4.16</v>
      </c>
      <c r="G359" s="2">
        <v>4.4359712528219042</v>
      </c>
      <c r="H359">
        <v>87</v>
      </c>
      <c r="I359" t="s">
        <v>4554</v>
      </c>
    </row>
    <row r="360" spans="1:9" x14ac:dyDescent="0.2">
      <c r="A360" t="s">
        <v>732</v>
      </c>
      <c r="B360" t="s">
        <v>4461</v>
      </c>
      <c r="C360" t="s">
        <v>4529</v>
      </c>
      <c r="D360" s="2">
        <v>0.63800000000000001</v>
      </c>
      <c r="E360" s="2">
        <v>27.4</v>
      </c>
      <c r="F360" s="2">
        <v>3.78</v>
      </c>
      <c r="G360" s="2">
        <v>4.1981419311416825</v>
      </c>
      <c r="H360">
        <v>87</v>
      </c>
      <c r="I360" t="s">
        <v>4554</v>
      </c>
    </row>
    <row r="361" spans="1:9" x14ac:dyDescent="0.2">
      <c r="A361" t="s">
        <v>732</v>
      </c>
      <c r="B361" t="s">
        <v>4461</v>
      </c>
      <c r="C361" t="s">
        <v>4530</v>
      </c>
      <c r="D361" s="2">
        <v>0.499</v>
      </c>
      <c r="E361" s="2">
        <v>25.9</v>
      </c>
      <c r="F361" s="2">
        <v>4.0599999999999996</v>
      </c>
      <c r="G361" s="2">
        <v>3.4736638002280156</v>
      </c>
      <c r="H361">
        <v>87</v>
      </c>
      <c r="I361" t="s">
        <v>4554</v>
      </c>
    </row>
    <row r="362" spans="1:9" x14ac:dyDescent="0.2">
      <c r="A362" t="s">
        <v>732</v>
      </c>
      <c r="B362" t="s">
        <v>4461</v>
      </c>
      <c r="C362" t="s">
        <v>4531</v>
      </c>
      <c r="D362" s="2">
        <v>0.51600000000000001</v>
      </c>
      <c r="E362" s="2">
        <v>24</v>
      </c>
      <c r="F362" s="2">
        <v>4.03</v>
      </c>
      <c r="G362" s="2">
        <v>3.8763721185510427</v>
      </c>
      <c r="H362">
        <v>87</v>
      </c>
      <c r="I362" t="s">
        <v>4554</v>
      </c>
    </row>
    <row r="363" spans="1:9" x14ac:dyDescent="0.2">
      <c r="A363" t="s">
        <v>732</v>
      </c>
      <c r="B363" t="s">
        <v>4461</v>
      </c>
      <c r="C363" t="s">
        <v>4532</v>
      </c>
      <c r="D363" s="2">
        <v>0.42699999999999999</v>
      </c>
      <c r="E363" s="2">
        <v>26.1</v>
      </c>
      <c r="F363" s="2">
        <v>3.32</v>
      </c>
      <c r="G363" s="2">
        <v>2.9496763692796848</v>
      </c>
      <c r="H363">
        <v>87</v>
      </c>
      <c r="I363" t="s">
        <v>4554</v>
      </c>
    </row>
    <row r="364" spans="1:9" x14ac:dyDescent="0.2">
      <c r="A364" t="s">
        <v>732</v>
      </c>
      <c r="B364" t="s">
        <v>4461</v>
      </c>
      <c r="C364" t="s">
        <v>4533</v>
      </c>
      <c r="D364" s="2">
        <v>0.309</v>
      </c>
      <c r="E364" s="2">
        <v>30</v>
      </c>
      <c r="F364" s="2">
        <v>2.71</v>
      </c>
      <c r="G364" s="2">
        <v>1.85705268935236</v>
      </c>
      <c r="H364">
        <v>87</v>
      </c>
      <c r="I364" t="s">
        <v>4554</v>
      </c>
    </row>
    <row r="365" spans="1:9" x14ac:dyDescent="0.2">
      <c r="A365" t="s">
        <v>732</v>
      </c>
      <c r="B365" t="s">
        <v>4461</v>
      </c>
      <c r="C365" t="s">
        <v>4534</v>
      </c>
      <c r="D365" s="2">
        <v>0.45</v>
      </c>
      <c r="E365" s="2">
        <v>19.399999999999999</v>
      </c>
      <c r="F365" s="2">
        <v>3.88</v>
      </c>
      <c r="G365" s="2">
        <v>4.1821324702660494</v>
      </c>
      <c r="H365">
        <v>87</v>
      </c>
      <c r="I365" t="s">
        <v>4554</v>
      </c>
    </row>
    <row r="366" spans="1:9" x14ac:dyDescent="0.2">
      <c r="A366" t="s">
        <v>732</v>
      </c>
      <c r="B366" t="s">
        <v>4461</v>
      </c>
      <c r="C366" t="s">
        <v>4535</v>
      </c>
      <c r="D366" s="2">
        <v>0.121</v>
      </c>
      <c r="E366" s="2">
        <v>23.8</v>
      </c>
      <c r="F366" s="2">
        <v>2.39</v>
      </c>
      <c r="G366" s="2">
        <v>0.91663284413655666</v>
      </c>
      <c r="H366">
        <v>87</v>
      </c>
      <c r="I366" t="s">
        <v>4554</v>
      </c>
    </row>
    <row r="367" spans="1:9" x14ac:dyDescent="0.2">
      <c r="A367" t="s">
        <v>732</v>
      </c>
      <c r="B367" t="s">
        <v>4461</v>
      </c>
      <c r="C367" t="s">
        <v>4536</v>
      </c>
      <c r="D367" s="2">
        <v>9.4E-2</v>
      </c>
      <c r="E367" s="2">
        <v>22.1</v>
      </c>
      <c r="F367" s="2">
        <v>3.31</v>
      </c>
      <c r="G367" s="2">
        <v>0.7668714703647227</v>
      </c>
      <c r="H367">
        <v>87</v>
      </c>
      <c r="I367" t="s">
        <v>4554</v>
      </c>
    </row>
    <row r="368" spans="1:9" x14ac:dyDescent="0.2">
      <c r="A368" t="s">
        <v>732</v>
      </c>
      <c r="B368" t="s">
        <v>4461</v>
      </c>
      <c r="C368" t="s">
        <v>4537</v>
      </c>
      <c r="D368" s="2">
        <v>0.315</v>
      </c>
      <c r="E368" s="2">
        <v>21</v>
      </c>
      <c r="F368" s="2">
        <v>3.74</v>
      </c>
      <c r="G368" s="2">
        <v>2.7044456641053793</v>
      </c>
      <c r="H368">
        <v>87</v>
      </c>
      <c r="I368" t="s">
        <v>4554</v>
      </c>
    </row>
    <row r="369" spans="1:9" x14ac:dyDescent="0.2">
      <c r="A369" t="s">
        <v>732</v>
      </c>
      <c r="B369" t="s">
        <v>4461</v>
      </c>
      <c r="C369" t="s">
        <v>4538</v>
      </c>
      <c r="D369" s="2">
        <v>0.41599999999999998</v>
      </c>
      <c r="E369" s="2">
        <v>14.1</v>
      </c>
      <c r="F369" s="2">
        <v>3.48</v>
      </c>
      <c r="G369" s="2">
        <v>5.3193824882640071</v>
      </c>
      <c r="H369">
        <v>87</v>
      </c>
      <c r="I369" t="s">
        <v>4554</v>
      </c>
    </row>
    <row r="370" spans="1:9" x14ac:dyDescent="0.2">
      <c r="A370" t="s">
        <v>732</v>
      </c>
      <c r="B370" t="s">
        <v>4461</v>
      </c>
      <c r="C370" t="s">
        <v>4539</v>
      </c>
      <c r="D370" s="2">
        <v>0.33300000000000002</v>
      </c>
      <c r="E370" s="2">
        <v>16</v>
      </c>
      <c r="F370" s="2">
        <v>3.87</v>
      </c>
      <c r="G370" s="2">
        <v>3.7524183589462137</v>
      </c>
      <c r="H370">
        <v>87</v>
      </c>
      <c r="I370" t="s">
        <v>4554</v>
      </c>
    </row>
    <row r="371" spans="1:9" x14ac:dyDescent="0.2">
      <c r="A371" t="s">
        <v>732</v>
      </c>
      <c r="B371" t="s">
        <v>4461</v>
      </c>
      <c r="C371" t="s">
        <v>4540</v>
      </c>
      <c r="D371" s="2">
        <v>0.185</v>
      </c>
      <c r="E371" s="2">
        <v>10</v>
      </c>
      <c r="F371" s="2">
        <v>4.3499999999999996</v>
      </c>
      <c r="G371" s="2">
        <v>3.3354829857299673</v>
      </c>
      <c r="H371">
        <v>87</v>
      </c>
      <c r="I371" t="s">
        <v>4554</v>
      </c>
    </row>
    <row r="372" spans="1:9" x14ac:dyDescent="0.2">
      <c r="A372" t="s">
        <v>732</v>
      </c>
      <c r="B372" t="s">
        <v>4461</v>
      </c>
      <c r="C372" t="s">
        <v>4541</v>
      </c>
      <c r="D372" s="2">
        <v>0.20599999999999999</v>
      </c>
      <c r="E372" s="2">
        <v>8.14</v>
      </c>
      <c r="F372" s="2">
        <v>4.32</v>
      </c>
      <c r="G372" s="2">
        <v>4.5627830205217688</v>
      </c>
      <c r="H372">
        <v>87</v>
      </c>
      <c r="I372" t="s">
        <v>4554</v>
      </c>
    </row>
    <row r="373" spans="1:9" x14ac:dyDescent="0.2">
      <c r="A373" t="s">
        <v>732</v>
      </c>
      <c r="B373" t="s">
        <v>4461</v>
      </c>
      <c r="C373" t="s">
        <v>4542</v>
      </c>
      <c r="D373" s="2">
        <v>0.436</v>
      </c>
      <c r="E373" s="2">
        <v>22</v>
      </c>
      <c r="F373" s="2">
        <v>5.03</v>
      </c>
      <c r="G373" s="2">
        <v>3.5731463925755906</v>
      </c>
      <c r="H373">
        <v>87</v>
      </c>
      <c r="I373" t="s">
        <v>4554</v>
      </c>
    </row>
    <row r="374" spans="1:9" x14ac:dyDescent="0.2">
      <c r="A374" t="s">
        <v>732</v>
      </c>
      <c r="B374" t="s">
        <v>4461</v>
      </c>
      <c r="C374" t="s">
        <v>4543</v>
      </c>
      <c r="D374" s="2">
        <v>0.26</v>
      </c>
      <c r="E374" s="2">
        <v>14</v>
      </c>
      <c r="F374" s="2">
        <v>4.1500000000000004</v>
      </c>
      <c r="G374" s="2">
        <v>3.348361298416183</v>
      </c>
      <c r="H374">
        <v>87</v>
      </c>
      <c r="I374" t="s">
        <v>4554</v>
      </c>
    </row>
    <row r="375" spans="1:9" x14ac:dyDescent="0.2">
      <c r="A375" t="s">
        <v>732</v>
      </c>
      <c r="B375" t="s">
        <v>4461</v>
      </c>
      <c r="C375" t="s">
        <v>4544</v>
      </c>
      <c r="D375" s="2">
        <v>0.16600000000000001</v>
      </c>
      <c r="E375" s="2">
        <v>9.6</v>
      </c>
      <c r="F375" s="2">
        <v>4.21</v>
      </c>
      <c r="G375" s="2">
        <v>3.1176248627881451</v>
      </c>
      <c r="H375">
        <v>87</v>
      </c>
      <c r="I375" t="s">
        <v>4554</v>
      </c>
    </row>
    <row r="376" spans="1:9" x14ac:dyDescent="0.2">
      <c r="A376" t="s">
        <v>732</v>
      </c>
      <c r="B376" t="s">
        <v>4461</v>
      </c>
      <c r="C376" t="s">
        <v>4545</v>
      </c>
      <c r="D376" s="2">
        <v>0.55100000000000005</v>
      </c>
      <c r="E376" s="2">
        <v>28.1</v>
      </c>
      <c r="F376" s="2">
        <v>4.47</v>
      </c>
      <c r="G376" s="2">
        <v>3.5353488989847297</v>
      </c>
      <c r="H376">
        <v>87</v>
      </c>
      <c r="I376" t="s">
        <v>4554</v>
      </c>
    </row>
    <row r="377" spans="1:9" x14ac:dyDescent="0.2">
      <c r="A377" t="s">
        <v>732</v>
      </c>
      <c r="B377" t="s">
        <v>4461</v>
      </c>
      <c r="C377" t="s">
        <v>4546</v>
      </c>
      <c r="D377" s="2">
        <v>0.36299999999999999</v>
      </c>
      <c r="E377" s="2">
        <v>26.1</v>
      </c>
      <c r="F377" s="2">
        <v>4.0599999999999996</v>
      </c>
      <c r="G377" s="2">
        <v>2.5075703092471322</v>
      </c>
      <c r="H377">
        <v>87</v>
      </c>
      <c r="I377" t="s">
        <v>4554</v>
      </c>
    </row>
    <row r="378" spans="1:9" x14ac:dyDescent="0.2">
      <c r="A378" t="s">
        <v>732</v>
      </c>
      <c r="B378" t="s">
        <v>4461</v>
      </c>
      <c r="C378" t="s">
        <v>4547</v>
      </c>
      <c r="D378" s="2">
        <v>0.42</v>
      </c>
      <c r="E378" s="2">
        <v>25.3</v>
      </c>
      <c r="F378" s="2">
        <v>3.65</v>
      </c>
      <c r="G378" s="2">
        <v>2.9930623950573354</v>
      </c>
      <c r="H378">
        <v>87</v>
      </c>
      <c r="I378" t="s">
        <v>4554</v>
      </c>
    </row>
    <row r="379" spans="1:9" x14ac:dyDescent="0.2">
      <c r="A379" t="s">
        <v>732</v>
      </c>
      <c r="B379" t="s">
        <v>4461</v>
      </c>
      <c r="C379" t="s">
        <v>4548</v>
      </c>
      <c r="D379" s="2">
        <v>0.16</v>
      </c>
      <c r="E379" s="2">
        <v>9.3000000000000007</v>
      </c>
      <c r="F379" s="2">
        <v>4.5999999999999996</v>
      </c>
      <c r="G379" s="2">
        <v>3.101873163131617</v>
      </c>
      <c r="H379">
        <v>87</v>
      </c>
      <c r="I379" t="s">
        <v>4554</v>
      </c>
    </row>
    <row r="380" spans="1:9" x14ac:dyDescent="0.2">
      <c r="A380" t="s">
        <v>732</v>
      </c>
      <c r="B380" t="s">
        <v>4461</v>
      </c>
      <c r="C380" t="s">
        <v>4549</v>
      </c>
      <c r="D380" s="2">
        <v>0.60199999999999998</v>
      </c>
      <c r="E380" s="2">
        <v>22.3</v>
      </c>
      <c r="F380" s="2">
        <v>5.01</v>
      </c>
      <c r="G380" s="2">
        <v>4.867193691454224</v>
      </c>
      <c r="H380">
        <v>87</v>
      </c>
      <c r="I380" t="s">
        <v>4554</v>
      </c>
    </row>
    <row r="381" spans="1:9" x14ac:dyDescent="0.2">
      <c r="A381" t="s">
        <v>732</v>
      </c>
      <c r="B381" t="s">
        <v>4461</v>
      </c>
      <c r="C381" t="s">
        <v>4550</v>
      </c>
      <c r="D381" s="2">
        <v>0.38100000000000001</v>
      </c>
      <c r="E381" s="2">
        <v>25.1</v>
      </c>
      <c r="F381" s="2">
        <v>3.64</v>
      </c>
      <c r="G381" s="2">
        <v>2.7367697158675943</v>
      </c>
      <c r="H381">
        <v>87</v>
      </c>
      <c r="I381" t="s">
        <v>4554</v>
      </c>
    </row>
    <row r="382" spans="1:9" x14ac:dyDescent="0.2">
      <c r="A382" t="s">
        <v>732</v>
      </c>
      <c r="B382" t="s">
        <v>4461</v>
      </c>
      <c r="C382" t="s">
        <v>4551</v>
      </c>
      <c r="D382" s="2">
        <v>0.19900000000000001</v>
      </c>
      <c r="E382" s="2">
        <v>15.5</v>
      </c>
      <c r="F382" s="2">
        <v>3.84</v>
      </c>
      <c r="G382" s="2">
        <v>2.3147728479869691</v>
      </c>
      <c r="H382">
        <v>87</v>
      </c>
      <c r="I382" t="s">
        <v>4554</v>
      </c>
    </row>
    <row r="383" spans="1:9" x14ac:dyDescent="0.2">
      <c r="A383" t="s">
        <v>732</v>
      </c>
      <c r="B383" t="s">
        <v>4461</v>
      </c>
      <c r="C383" t="s">
        <v>4552</v>
      </c>
      <c r="D383" s="2">
        <v>9.2999999999999999E-2</v>
      </c>
      <c r="E383" s="2">
        <v>5.03</v>
      </c>
      <c r="F383" s="2">
        <v>4.84</v>
      </c>
      <c r="G383" s="2">
        <v>3.3335115541656752</v>
      </c>
      <c r="H383">
        <v>87</v>
      </c>
      <c r="I383" t="s">
        <v>4554</v>
      </c>
    </row>
    <row r="384" spans="1:9" x14ac:dyDescent="0.2">
      <c r="A384" t="s">
        <v>732</v>
      </c>
      <c r="B384" t="s">
        <v>4461</v>
      </c>
      <c r="C384" t="s">
        <v>4553</v>
      </c>
      <c r="D384" s="2">
        <v>0.104</v>
      </c>
      <c r="E384" s="2">
        <v>4.87</v>
      </c>
      <c r="F384" s="2">
        <v>5.0199999999999996</v>
      </c>
      <c r="G384" s="2">
        <v>3.8502717189179929</v>
      </c>
      <c r="H384">
        <v>87</v>
      </c>
      <c r="I384" t="s">
        <v>4554</v>
      </c>
    </row>
    <row r="385" spans="1:9" x14ac:dyDescent="0.2">
      <c r="A385" t="s">
        <v>732</v>
      </c>
      <c r="B385" t="s">
        <v>4461</v>
      </c>
      <c r="C385" t="s">
        <v>4446</v>
      </c>
      <c r="D385" s="2">
        <v>1.4445501999999999</v>
      </c>
      <c r="E385" s="2">
        <v>24.6339246</v>
      </c>
      <c r="F385" s="2">
        <v>4.3980675000000007</v>
      </c>
      <c r="G385" s="2">
        <v>10.572702992340238</v>
      </c>
      <c r="H385">
        <v>87</v>
      </c>
      <c r="I385" t="s">
        <v>4261</v>
      </c>
    </row>
    <row r="386" spans="1:9" x14ac:dyDescent="0.2">
      <c r="A386" t="s">
        <v>732</v>
      </c>
      <c r="B386" t="s">
        <v>4461</v>
      </c>
      <c r="C386" t="s">
        <v>4445</v>
      </c>
      <c r="D386" s="2">
        <v>0.39277799999999996</v>
      </c>
      <c r="E386" s="2">
        <v>26.046773200000001</v>
      </c>
      <c r="F386" s="2">
        <v>4.7579574999999998</v>
      </c>
      <c r="G386" s="2">
        <v>2.7188185676578223</v>
      </c>
      <c r="H386">
        <v>87</v>
      </c>
      <c r="I386" t="s">
        <v>4261</v>
      </c>
    </row>
    <row r="387" spans="1:9" x14ac:dyDescent="0.2">
      <c r="A387" t="s">
        <v>732</v>
      </c>
      <c r="B387" t="s">
        <v>4461</v>
      </c>
      <c r="C387" t="s">
        <v>4444</v>
      </c>
      <c r="D387" s="2">
        <v>0.82483379999999995</v>
      </c>
      <c r="E387" s="2">
        <v>31.0896635</v>
      </c>
      <c r="F387" s="2">
        <v>3.4665874999999997</v>
      </c>
      <c r="G387" s="2">
        <v>4.7834080374603456</v>
      </c>
      <c r="H387">
        <v>87</v>
      </c>
      <c r="I387" t="s">
        <v>4261</v>
      </c>
    </row>
    <row r="388" spans="1:9" x14ac:dyDescent="0.2">
      <c r="A388" t="s">
        <v>732</v>
      </c>
      <c r="B388" t="s">
        <v>4461</v>
      </c>
      <c r="C388" t="s">
        <v>4443</v>
      </c>
      <c r="D388" s="2">
        <v>0.52370399999999995</v>
      </c>
      <c r="E388" s="2">
        <v>28.830504599999998</v>
      </c>
      <c r="F388" s="2">
        <v>3.0749424999999997</v>
      </c>
      <c r="G388" s="2">
        <v>3.2750704661030992</v>
      </c>
      <c r="H388">
        <v>87</v>
      </c>
      <c r="I388" t="s">
        <v>4261</v>
      </c>
    </row>
    <row r="389" spans="1:9" x14ac:dyDescent="0.2">
      <c r="A389" t="s">
        <v>732</v>
      </c>
      <c r="B389" t="s">
        <v>4461</v>
      </c>
      <c r="C389" t="s">
        <v>4442</v>
      </c>
      <c r="D389" s="2">
        <v>0.76373499999999994</v>
      </c>
      <c r="E389" s="2">
        <v>18.9195815</v>
      </c>
      <c r="F389" s="2">
        <v>3.1331600000000002</v>
      </c>
      <c r="G389" s="2">
        <v>7.2781025284148813</v>
      </c>
      <c r="H389">
        <v>87</v>
      </c>
      <c r="I389" t="s">
        <v>4261</v>
      </c>
    </row>
    <row r="390" spans="1:9" x14ac:dyDescent="0.2">
      <c r="A390" t="s">
        <v>732</v>
      </c>
      <c r="B390" t="s">
        <v>4461</v>
      </c>
      <c r="C390" t="s">
        <v>4441</v>
      </c>
      <c r="D390" s="2">
        <v>0.72882139999999995</v>
      </c>
      <c r="E390" s="2">
        <v>36.831983799999996</v>
      </c>
      <c r="F390" s="2">
        <v>2.68859</v>
      </c>
      <c r="G390" s="2">
        <v>3.567656280910962</v>
      </c>
      <c r="H390">
        <v>87</v>
      </c>
      <c r="I390" t="s">
        <v>4261</v>
      </c>
    </row>
    <row r="391" spans="1:9" x14ac:dyDescent="0.2">
      <c r="A391" t="s">
        <v>732</v>
      </c>
      <c r="B391" t="s">
        <v>4461</v>
      </c>
      <c r="C391" t="s">
        <v>4440</v>
      </c>
      <c r="D391" s="2">
        <v>0.88156839999999992</v>
      </c>
      <c r="E391" s="2">
        <v>38.503621500000001</v>
      </c>
      <c r="F391" s="2">
        <v>2.5774474999999999</v>
      </c>
      <c r="G391" s="2">
        <v>4.1280166109263527</v>
      </c>
      <c r="H391">
        <v>87</v>
      </c>
      <c r="I391" t="s">
        <v>4261</v>
      </c>
    </row>
    <row r="392" spans="1:9" x14ac:dyDescent="0.2">
      <c r="A392" t="s">
        <v>732</v>
      </c>
      <c r="B392" t="s">
        <v>4461</v>
      </c>
      <c r="C392" t="s">
        <v>4439</v>
      </c>
      <c r="D392" s="2">
        <v>0.6371732</v>
      </c>
      <c r="E392" s="2">
        <v>41.839902600000002</v>
      </c>
      <c r="F392" s="2">
        <v>2.6568349999999996</v>
      </c>
      <c r="G392" s="2">
        <v>2.745704763382423</v>
      </c>
      <c r="H392">
        <v>87</v>
      </c>
      <c r="I392" t="s">
        <v>4261</v>
      </c>
    </row>
    <row r="393" spans="1:9" x14ac:dyDescent="0.2">
      <c r="A393" t="s">
        <v>732</v>
      </c>
      <c r="B393" t="s">
        <v>4461</v>
      </c>
      <c r="C393" t="s">
        <v>4438</v>
      </c>
      <c r="D393" s="2">
        <v>0.76373499999999994</v>
      </c>
      <c r="E393" s="2">
        <v>27.795348200000003</v>
      </c>
      <c r="F393" s="2">
        <v>2.8632425000000001</v>
      </c>
      <c r="G393" s="2">
        <v>4.9540179515254783</v>
      </c>
      <c r="H393">
        <v>87</v>
      </c>
      <c r="I393" t="s">
        <v>4261</v>
      </c>
    </row>
    <row r="394" spans="1:9" x14ac:dyDescent="0.2">
      <c r="A394" t="s">
        <v>732</v>
      </c>
      <c r="B394" t="s">
        <v>4461</v>
      </c>
      <c r="C394" t="s">
        <v>4437</v>
      </c>
      <c r="D394" s="2">
        <v>0.64590159999999996</v>
      </c>
      <c r="E394" s="2">
        <v>33.4677255</v>
      </c>
      <c r="F394" s="2">
        <v>2.9532150000000001</v>
      </c>
      <c r="G394" s="2">
        <v>3.4795827033594429</v>
      </c>
      <c r="H394">
        <v>87</v>
      </c>
      <c r="I394" t="s">
        <v>4261</v>
      </c>
    </row>
    <row r="395" spans="1:9" x14ac:dyDescent="0.2">
      <c r="A395" t="s">
        <v>732</v>
      </c>
      <c r="B395" t="s">
        <v>4461</v>
      </c>
      <c r="C395" t="s">
        <v>4436</v>
      </c>
      <c r="D395" s="2">
        <v>0.66772259999999994</v>
      </c>
      <c r="E395" s="2">
        <v>33.894377800000001</v>
      </c>
      <c r="F395" s="2">
        <v>3.0220175</v>
      </c>
      <c r="G395" s="2">
        <v>3.5518564977565297</v>
      </c>
      <c r="H395">
        <v>87</v>
      </c>
      <c r="I395" t="s">
        <v>4261</v>
      </c>
    </row>
    <row r="396" spans="1:9" x14ac:dyDescent="0.2">
      <c r="A396" t="s">
        <v>732</v>
      </c>
      <c r="B396" t="s">
        <v>4461</v>
      </c>
      <c r="C396" t="s">
        <v>4435</v>
      </c>
      <c r="D396" s="2">
        <v>0.86411159999999998</v>
      </c>
      <c r="E396" s="2">
        <v>34.404961700000001</v>
      </c>
      <c r="F396" s="2">
        <v>3.3660300000000003</v>
      </c>
      <c r="G396" s="2">
        <v>4.5283059079298651</v>
      </c>
      <c r="H396">
        <v>87</v>
      </c>
      <c r="I396" t="s">
        <v>4261</v>
      </c>
    </row>
    <row r="397" spans="1:9" x14ac:dyDescent="0.2">
      <c r="A397" t="s">
        <v>732</v>
      </c>
      <c r="B397" t="s">
        <v>4461</v>
      </c>
      <c r="C397" t="s">
        <v>4434</v>
      </c>
      <c r="D397" s="2">
        <v>0.8553831999999999</v>
      </c>
      <c r="E397" s="2">
        <v>36.650131999999999</v>
      </c>
      <c r="F397" s="2">
        <v>2.68859</v>
      </c>
      <c r="G397" s="2">
        <v>4.2079655381842977</v>
      </c>
      <c r="H397">
        <v>87</v>
      </c>
      <c r="I397" t="s">
        <v>4261</v>
      </c>
    </row>
    <row r="398" spans="1:9" x14ac:dyDescent="0.2">
      <c r="A398" t="s">
        <v>732</v>
      </c>
      <c r="B398" t="s">
        <v>4461</v>
      </c>
      <c r="C398" t="s">
        <v>4433</v>
      </c>
      <c r="D398" s="2">
        <v>0.67645100000000002</v>
      </c>
      <c r="E398" s="2">
        <v>34.006286599999996</v>
      </c>
      <c r="F398" s="2">
        <v>2.8420725</v>
      </c>
      <c r="G398" s="2">
        <v>3.5864446584017746</v>
      </c>
      <c r="H398">
        <v>87</v>
      </c>
      <c r="I398" t="s">
        <v>4261</v>
      </c>
    </row>
    <row r="399" spans="1:9" x14ac:dyDescent="0.2">
      <c r="A399" t="s">
        <v>732</v>
      </c>
      <c r="B399" t="s">
        <v>4461</v>
      </c>
      <c r="C399" t="s">
        <v>4432</v>
      </c>
      <c r="D399" s="2">
        <v>0.72009299999999987</v>
      </c>
      <c r="E399" s="2">
        <v>33.397782499999998</v>
      </c>
      <c r="F399" s="2">
        <v>2.7256375000000004</v>
      </c>
      <c r="G399" s="2">
        <v>3.8873886145038408</v>
      </c>
      <c r="H399">
        <v>87</v>
      </c>
      <c r="I399" t="s">
        <v>4261</v>
      </c>
    </row>
    <row r="400" spans="1:9" x14ac:dyDescent="0.2">
      <c r="A400" t="s">
        <v>732</v>
      </c>
      <c r="B400" t="s">
        <v>4461</v>
      </c>
      <c r="C400" t="s">
        <v>4431</v>
      </c>
      <c r="D400" s="2">
        <v>0.77682759999999995</v>
      </c>
      <c r="E400" s="2">
        <v>31.956956699999999</v>
      </c>
      <c r="F400" s="2">
        <v>2.8685350000000001</v>
      </c>
      <c r="G400" s="2">
        <v>4.3827453164574699</v>
      </c>
      <c r="H400">
        <v>87</v>
      </c>
      <c r="I400" t="s">
        <v>4261</v>
      </c>
    </row>
    <row r="401" spans="1:9" x14ac:dyDescent="0.2">
      <c r="A401" t="s">
        <v>732</v>
      </c>
      <c r="B401" t="s">
        <v>4461</v>
      </c>
      <c r="C401" t="s">
        <v>4430</v>
      </c>
      <c r="D401" s="2">
        <v>0.72445719999999991</v>
      </c>
      <c r="E401" s="2">
        <v>33.817440500000004</v>
      </c>
      <c r="F401" s="2">
        <v>2.5139374999999999</v>
      </c>
      <c r="G401" s="2">
        <v>3.8624155749258491</v>
      </c>
      <c r="H401">
        <v>87</v>
      </c>
      <c r="I401" t="s">
        <v>4261</v>
      </c>
    </row>
    <row r="402" spans="1:9" x14ac:dyDescent="0.2">
      <c r="A402" t="s">
        <v>732</v>
      </c>
      <c r="B402" t="s">
        <v>4461</v>
      </c>
      <c r="C402" t="s">
        <v>4429</v>
      </c>
      <c r="D402" s="2">
        <v>0.6502658</v>
      </c>
      <c r="E402" s="2">
        <v>32.985118799999995</v>
      </c>
      <c r="F402" s="2">
        <v>2.5404</v>
      </c>
      <c r="G402" s="2">
        <v>3.5543473083302755</v>
      </c>
      <c r="H402">
        <v>87</v>
      </c>
      <c r="I402" t="s">
        <v>4261</v>
      </c>
    </row>
    <row r="403" spans="1:9" x14ac:dyDescent="0.2">
      <c r="A403" t="s">
        <v>732</v>
      </c>
      <c r="B403" t="s">
        <v>4461</v>
      </c>
      <c r="C403" t="s">
        <v>4428</v>
      </c>
      <c r="D403" s="2">
        <v>0.6022595999999999</v>
      </c>
      <c r="E403" s="2">
        <v>31.698167600000001</v>
      </c>
      <c r="F403" s="2">
        <v>2.7097600000000002</v>
      </c>
      <c r="G403" s="2">
        <v>3.4255994109595136</v>
      </c>
      <c r="H403">
        <v>87</v>
      </c>
      <c r="I403" t="s">
        <v>4261</v>
      </c>
    </row>
    <row r="404" spans="1:9" x14ac:dyDescent="0.2">
      <c r="A404" t="s">
        <v>732</v>
      </c>
      <c r="B404" t="s">
        <v>4461</v>
      </c>
      <c r="C404" t="s">
        <v>4427</v>
      </c>
      <c r="D404" s="2">
        <v>0.589167</v>
      </c>
      <c r="E404" s="2">
        <v>27.508581899999999</v>
      </c>
      <c r="F404" s="2">
        <v>3.2813500000000002</v>
      </c>
      <c r="G404" s="2">
        <v>3.8615104294270521</v>
      </c>
      <c r="H404">
        <v>87</v>
      </c>
      <c r="I404" t="s">
        <v>4261</v>
      </c>
    </row>
    <row r="405" spans="1:9" x14ac:dyDescent="0.2">
      <c r="A405" t="s">
        <v>732</v>
      </c>
      <c r="B405" t="s">
        <v>4461</v>
      </c>
      <c r="C405" t="s">
        <v>4426</v>
      </c>
      <c r="D405" s="2">
        <v>0.45387679999999997</v>
      </c>
      <c r="E405" s="2">
        <v>19.863811999999999</v>
      </c>
      <c r="F405" s="2">
        <v>4.4615774999999998</v>
      </c>
      <c r="G405" s="2">
        <v>4.1196696243333486</v>
      </c>
      <c r="H405">
        <v>87</v>
      </c>
      <c r="I405" t="s">
        <v>4261</v>
      </c>
    </row>
    <row r="406" spans="1:9" x14ac:dyDescent="0.2">
      <c r="A406" t="s">
        <v>732</v>
      </c>
      <c r="B406" t="s">
        <v>4461</v>
      </c>
      <c r="C406" t="s">
        <v>4425</v>
      </c>
      <c r="D406" s="2">
        <v>0.65462999999999993</v>
      </c>
      <c r="E406" s="2">
        <v>31.362441200000003</v>
      </c>
      <c r="F406" s="2">
        <v>3.7100424999999997</v>
      </c>
      <c r="G406" s="2">
        <v>3.7633364354585677</v>
      </c>
      <c r="H406">
        <v>87</v>
      </c>
      <c r="I406" t="s">
        <v>4261</v>
      </c>
    </row>
    <row r="407" spans="1:9" x14ac:dyDescent="0.2">
      <c r="A407" t="s">
        <v>732</v>
      </c>
      <c r="B407" t="s">
        <v>4461</v>
      </c>
      <c r="C407" t="s">
        <v>4424</v>
      </c>
      <c r="D407" s="2">
        <v>0.68081519999999995</v>
      </c>
      <c r="E407" s="2">
        <v>35.125374600000001</v>
      </c>
      <c r="F407" s="2">
        <v>2.7997325000000002</v>
      </c>
      <c r="G407" s="2">
        <v>3.4945823575587549</v>
      </c>
      <c r="H407">
        <v>87</v>
      </c>
      <c r="I407" t="s">
        <v>4261</v>
      </c>
    </row>
    <row r="408" spans="1:9" x14ac:dyDescent="0.2">
      <c r="A408" t="s">
        <v>732</v>
      </c>
      <c r="B408" t="s">
        <v>4461</v>
      </c>
      <c r="C408" t="s">
        <v>4423</v>
      </c>
      <c r="D408" s="2">
        <v>0.59353120000000004</v>
      </c>
      <c r="E408" s="2">
        <v>34.216115600000002</v>
      </c>
      <c r="F408" s="2">
        <v>3.7206275</v>
      </c>
      <c r="G408" s="2">
        <v>3.1275182316940389</v>
      </c>
      <c r="H408">
        <v>87</v>
      </c>
      <c r="I408" t="s">
        <v>4261</v>
      </c>
    </row>
    <row r="409" spans="1:9" x14ac:dyDescent="0.2">
      <c r="A409" t="s">
        <v>732</v>
      </c>
      <c r="B409" t="s">
        <v>4461</v>
      </c>
      <c r="C409" t="s">
        <v>4422</v>
      </c>
      <c r="D409" s="2">
        <v>0.6502658</v>
      </c>
      <c r="E409" s="2">
        <v>26.1307048</v>
      </c>
      <c r="F409" s="2">
        <v>5.3983499999999998</v>
      </c>
      <c r="G409" s="2">
        <v>4.4866975123355397</v>
      </c>
      <c r="H409">
        <v>87</v>
      </c>
      <c r="I409" t="s">
        <v>4261</v>
      </c>
    </row>
    <row r="410" spans="1:9" x14ac:dyDescent="0.2">
      <c r="A410" t="s">
        <v>732</v>
      </c>
      <c r="B410" t="s">
        <v>4461</v>
      </c>
      <c r="C410" t="s">
        <v>4421</v>
      </c>
      <c r="D410" s="2">
        <v>0.92957459999999992</v>
      </c>
      <c r="E410" s="2">
        <v>27.620490700000001</v>
      </c>
      <c r="F410" s="2">
        <v>4.1016874999999997</v>
      </c>
      <c r="G410" s="2">
        <v>6.0679201870768873</v>
      </c>
      <c r="H410">
        <v>87</v>
      </c>
      <c r="I410" t="s">
        <v>4261</v>
      </c>
    </row>
    <row r="411" spans="1:9" x14ac:dyDescent="0.2">
      <c r="A411" t="s">
        <v>732</v>
      </c>
      <c r="B411" t="s">
        <v>4461</v>
      </c>
      <c r="C411" t="s">
        <v>4420</v>
      </c>
      <c r="D411" s="2">
        <v>0.59789539999999997</v>
      </c>
      <c r="E411" s="2">
        <v>32.327654600000002</v>
      </c>
      <c r="F411" s="2">
        <v>3.8053075000000001</v>
      </c>
      <c r="G411" s="2">
        <v>3.3345560060488699</v>
      </c>
      <c r="H411">
        <v>87</v>
      </c>
      <c r="I411" t="s">
        <v>4261</v>
      </c>
    </row>
    <row r="412" spans="1:9" x14ac:dyDescent="0.2">
      <c r="A412" t="s">
        <v>732</v>
      </c>
      <c r="B412" t="s">
        <v>4461</v>
      </c>
      <c r="C412" t="s">
        <v>4419</v>
      </c>
      <c r="D412" s="2">
        <v>0.54552499999999993</v>
      </c>
      <c r="E412" s="2">
        <v>30.6000625</v>
      </c>
      <c r="F412" s="2">
        <v>3.8317700000000001</v>
      </c>
      <c r="G412" s="2">
        <v>3.2142477288754696</v>
      </c>
      <c r="H412">
        <v>87</v>
      </c>
      <c r="I412" t="s">
        <v>4261</v>
      </c>
    </row>
    <row r="413" spans="1:9" x14ac:dyDescent="0.2">
      <c r="A413" t="s">
        <v>732</v>
      </c>
      <c r="B413" t="s">
        <v>4461</v>
      </c>
      <c r="C413" t="s">
        <v>4418</v>
      </c>
      <c r="D413" s="2">
        <v>0.64590159999999996</v>
      </c>
      <c r="E413" s="2">
        <v>26.284579399999998</v>
      </c>
      <c r="F413" s="2">
        <v>4.0222999999999995</v>
      </c>
      <c r="G413" s="2">
        <v>4.4304958051024306</v>
      </c>
      <c r="H413">
        <v>87</v>
      </c>
      <c r="I413" t="s">
        <v>4261</v>
      </c>
    </row>
    <row r="414" spans="1:9" x14ac:dyDescent="0.2">
      <c r="A414" t="s">
        <v>732</v>
      </c>
      <c r="B414" t="s">
        <v>4461</v>
      </c>
      <c r="C414" t="s">
        <v>4417</v>
      </c>
      <c r="D414" s="2">
        <v>1.4314575999999999</v>
      </c>
      <c r="E414" s="2">
        <v>21.794238799999999</v>
      </c>
      <c r="F414" s="2">
        <v>4.4404075000000001</v>
      </c>
      <c r="G414" s="2">
        <v>11.841965316909626</v>
      </c>
      <c r="H414">
        <v>87</v>
      </c>
      <c r="I414" t="s">
        <v>4261</v>
      </c>
    </row>
    <row r="415" spans="1:9" x14ac:dyDescent="0.2">
      <c r="A415" t="s">
        <v>732</v>
      </c>
      <c r="B415" t="s">
        <v>4461</v>
      </c>
      <c r="C415" t="s">
        <v>4416</v>
      </c>
      <c r="D415" s="2">
        <v>0.63280899999999995</v>
      </c>
      <c r="E415" s="2">
        <v>37.461470800000001</v>
      </c>
      <c r="F415" s="2">
        <v>3.5936075000000001</v>
      </c>
      <c r="G415" s="2">
        <v>3.0456137460871937</v>
      </c>
      <c r="H415">
        <v>87</v>
      </c>
      <c r="I415" t="s">
        <v>4261</v>
      </c>
    </row>
    <row r="416" spans="1:9" x14ac:dyDescent="0.2">
      <c r="A416" t="s">
        <v>732</v>
      </c>
      <c r="B416" t="s">
        <v>4461</v>
      </c>
      <c r="C416" t="s">
        <v>4415</v>
      </c>
      <c r="D416" s="2">
        <v>0.26621619999999996</v>
      </c>
      <c r="E416" s="2">
        <v>22.325805600000002</v>
      </c>
      <c r="F416" s="2">
        <v>6.2927825000000004</v>
      </c>
      <c r="G416" s="2">
        <v>2.1498806081294264</v>
      </c>
      <c r="H416">
        <v>87</v>
      </c>
      <c r="I416" t="s">
        <v>4261</v>
      </c>
    </row>
    <row r="417" spans="1:9" x14ac:dyDescent="0.2">
      <c r="A417" t="s">
        <v>732</v>
      </c>
      <c r="B417" t="s">
        <v>4461</v>
      </c>
      <c r="C417" t="s">
        <v>4414</v>
      </c>
      <c r="D417" s="2">
        <v>0.26621619999999996</v>
      </c>
      <c r="E417" s="2">
        <v>22.5845947</v>
      </c>
      <c r="F417" s="2">
        <v>4.1334425000000001</v>
      </c>
      <c r="G417" s="2">
        <v>2.1252458659489402</v>
      </c>
      <c r="H417">
        <v>87</v>
      </c>
      <c r="I417" t="s">
        <v>4261</v>
      </c>
    </row>
    <row r="418" spans="1:9" x14ac:dyDescent="0.2">
      <c r="A418" t="s">
        <v>732</v>
      </c>
      <c r="B418" t="s">
        <v>4461</v>
      </c>
      <c r="C418" t="s">
        <v>4413</v>
      </c>
      <c r="D418" s="2">
        <v>0.28803719999999999</v>
      </c>
      <c r="E418" s="2">
        <v>30.711971299999998</v>
      </c>
      <c r="F418" s="2">
        <v>1.831205</v>
      </c>
      <c r="G418" s="2">
        <v>1.6909387961062026</v>
      </c>
      <c r="H418">
        <v>87</v>
      </c>
      <c r="I418" t="s">
        <v>4261</v>
      </c>
    </row>
    <row r="419" spans="1:9" x14ac:dyDescent="0.2">
      <c r="A419" t="s">
        <v>732</v>
      </c>
      <c r="B419" t="s">
        <v>4461</v>
      </c>
      <c r="C419" t="s">
        <v>4412</v>
      </c>
      <c r="D419" s="2">
        <v>0.35350019999999999</v>
      </c>
      <c r="E419" s="2">
        <v>20.0876296</v>
      </c>
      <c r="F419" s="2">
        <v>1.8206199999999999</v>
      </c>
      <c r="G419" s="2">
        <v>3.1728385485243584</v>
      </c>
      <c r="H419">
        <v>87</v>
      </c>
      <c r="I419" t="s">
        <v>4261</v>
      </c>
    </row>
    <row r="420" spans="1:9" x14ac:dyDescent="0.2">
      <c r="A420" t="s">
        <v>732</v>
      </c>
      <c r="B420" t="s">
        <v>4461</v>
      </c>
      <c r="C420" t="s">
        <v>4411</v>
      </c>
      <c r="D420" s="2">
        <v>0.59353120000000004</v>
      </c>
      <c r="E420" s="2">
        <v>33.432753999999996</v>
      </c>
      <c r="F420" s="2">
        <v>3.0537724999999996</v>
      </c>
      <c r="G420" s="2">
        <v>3.2007989936082093</v>
      </c>
      <c r="H420">
        <v>87</v>
      </c>
      <c r="I420" t="s">
        <v>4261</v>
      </c>
    </row>
    <row r="421" spans="1:9" x14ac:dyDescent="0.2">
      <c r="A421" t="s">
        <v>732</v>
      </c>
      <c r="B421" t="s">
        <v>4461</v>
      </c>
      <c r="C421" t="s">
        <v>4410</v>
      </c>
      <c r="D421" s="2">
        <v>0.54988919999999997</v>
      </c>
      <c r="E421" s="2">
        <v>32.229734399999998</v>
      </c>
      <c r="F421" s="2">
        <v>2.7785625</v>
      </c>
      <c r="G421" s="2">
        <v>3.0761355217753521</v>
      </c>
      <c r="H421">
        <v>87</v>
      </c>
      <c r="I421" t="s">
        <v>4261</v>
      </c>
    </row>
    <row r="422" spans="1:9" x14ac:dyDescent="0.2">
      <c r="A422" t="s">
        <v>732</v>
      </c>
      <c r="B422" t="s">
        <v>4461</v>
      </c>
      <c r="C422" t="s">
        <v>4409</v>
      </c>
      <c r="D422" s="2">
        <v>0.65899419999999997</v>
      </c>
      <c r="E422" s="2">
        <v>33.111016200000002</v>
      </c>
      <c r="F422" s="2">
        <v>2.9161674999999998</v>
      </c>
      <c r="G422" s="2">
        <v>3.5883606352147996</v>
      </c>
      <c r="H422">
        <v>87</v>
      </c>
      <c r="I422" t="s">
        <v>4261</v>
      </c>
    </row>
    <row r="423" spans="1:9" x14ac:dyDescent="0.2">
      <c r="A423" t="s">
        <v>732</v>
      </c>
      <c r="B423" t="s">
        <v>4461</v>
      </c>
      <c r="C423" t="s">
        <v>4408</v>
      </c>
      <c r="D423" s="2">
        <v>0.72445719999999991</v>
      </c>
      <c r="E423" s="2">
        <v>39.489817799999997</v>
      </c>
      <c r="F423" s="2">
        <v>2.8685350000000001</v>
      </c>
      <c r="G423" s="2">
        <v>3.3076123458672479</v>
      </c>
      <c r="H423">
        <v>87</v>
      </c>
      <c r="I423" t="s">
        <v>4261</v>
      </c>
    </row>
    <row r="424" spans="1:9" x14ac:dyDescent="0.2">
      <c r="A424" t="s">
        <v>732</v>
      </c>
      <c r="B424" t="s">
        <v>4461</v>
      </c>
      <c r="C424" t="s">
        <v>4407</v>
      </c>
      <c r="D424" s="2">
        <v>0.85101899999999997</v>
      </c>
      <c r="E424" s="2">
        <v>31.691173300000003</v>
      </c>
      <c r="F424" s="2">
        <v>3.418955</v>
      </c>
      <c r="G424" s="2">
        <v>4.8415892186217349</v>
      </c>
      <c r="H424">
        <v>87</v>
      </c>
      <c r="I424" t="s">
        <v>4261</v>
      </c>
    </row>
    <row r="425" spans="1:9" x14ac:dyDescent="0.2">
      <c r="A425" t="s">
        <v>732</v>
      </c>
      <c r="B425" t="s">
        <v>4461</v>
      </c>
      <c r="C425" t="s">
        <v>4406</v>
      </c>
      <c r="D425" s="2">
        <v>0.5062471999999999</v>
      </c>
      <c r="E425" s="2">
        <v>33.097027599999997</v>
      </c>
      <c r="F425" s="2">
        <v>3.7153349999999996</v>
      </c>
      <c r="G425" s="2">
        <v>2.7577865129404922</v>
      </c>
      <c r="H425">
        <v>87</v>
      </c>
      <c r="I425" t="s">
        <v>4261</v>
      </c>
    </row>
    <row r="426" spans="1:9" x14ac:dyDescent="0.2">
      <c r="A426" t="s">
        <v>732</v>
      </c>
      <c r="B426" t="s">
        <v>4461</v>
      </c>
      <c r="C426" t="s">
        <v>4405</v>
      </c>
      <c r="D426" s="2">
        <v>0.58043860000000003</v>
      </c>
      <c r="E426" s="2">
        <v>22.9762755</v>
      </c>
      <c r="F426" s="2">
        <v>5.5094925000000003</v>
      </c>
      <c r="G426" s="2">
        <v>4.55474069342932</v>
      </c>
      <c r="H426">
        <v>87</v>
      </c>
      <c r="I426" t="s">
        <v>4261</v>
      </c>
    </row>
    <row r="427" spans="1:9" x14ac:dyDescent="0.2">
      <c r="A427" t="s">
        <v>732</v>
      </c>
      <c r="B427" t="s">
        <v>4461</v>
      </c>
      <c r="C427" t="s">
        <v>4404</v>
      </c>
      <c r="D427" s="2">
        <v>0.74846029999999997</v>
      </c>
      <c r="E427" s="2">
        <v>39.895487199999998</v>
      </c>
      <c r="F427" s="2">
        <v>2.8553037499999996</v>
      </c>
      <c r="G427" s="2">
        <v>3.3824547672817342</v>
      </c>
      <c r="H427">
        <v>87</v>
      </c>
      <c r="I427" t="s">
        <v>4261</v>
      </c>
    </row>
    <row r="428" spans="1:9" x14ac:dyDescent="0.2">
      <c r="A428" t="s">
        <v>732</v>
      </c>
      <c r="B428" t="s">
        <v>4461</v>
      </c>
      <c r="C428" t="s">
        <v>4403</v>
      </c>
      <c r="D428" s="2">
        <v>0.70263620000000004</v>
      </c>
      <c r="E428" s="2">
        <v>40.4760141</v>
      </c>
      <c r="F428" s="2">
        <v>2.8632425000000001</v>
      </c>
      <c r="G428" s="2">
        <v>3.1298230434099317</v>
      </c>
      <c r="H428">
        <v>87</v>
      </c>
      <c r="I428" t="s">
        <v>4261</v>
      </c>
    </row>
    <row r="429" spans="1:9" x14ac:dyDescent="0.2">
      <c r="A429" t="s">
        <v>732</v>
      </c>
      <c r="B429" t="s">
        <v>4461</v>
      </c>
      <c r="C429" t="s">
        <v>4402</v>
      </c>
      <c r="D429" s="2">
        <v>0.73318559999999988</v>
      </c>
      <c r="E429" s="2">
        <v>36.783023700000001</v>
      </c>
      <c r="F429" s="2">
        <v>3.4718799999999996</v>
      </c>
      <c r="G429" s="2">
        <v>3.5937966620627035</v>
      </c>
      <c r="H429">
        <v>87</v>
      </c>
      <c r="I429" t="s">
        <v>4261</v>
      </c>
    </row>
    <row r="430" spans="1:9" x14ac:dyDescent="0.2">
      <c r="A430" t="s">
        <v>732</v>
      </c>
      <c r="B430" t="s">
        <v>4461</v>
      </c>
      <c r="C430" t="s">
        <v>4401</v>
      </c>
      <c r="D430" s="2">
        <v>0.84229059999999989</v>
      </c>
      <c r="E430" s="2">
        <v>40.958620799999998</v>
      </c>
      <c r="F430" s="2">
        <v>3.1384524999999996</v>
      </c>
      <c r="G430" s="2">
        <v>3.7076918388923836</v>
      </c>
      <c r="H430">
        <v>87</v>
      </c>
      <c r="I430" t="s">
        <v>4261</v>
      </c>
    </row>
    <row r="431" spans="1:9" x14ac:dyDescent="0.2">
      <c r="A431" t="s">
        <v>732</v>
      </c>
      <c r="B431" t="s">
        <v>4461</v>
      </c>
      <c r="C431" t="s">
        <v>4400</v>
      </c>
      <c r="D431" s="2">
        <v>1.0081301999999999</v>
      </c>
      <c r="E431" s="2">
        <v>40.671854500000002</v>
      </c>
      <c r="F431" s="2">
        <v>3.1066975000000001</v>
      </c>
      <c r="G431" s="2">
        <v>4.4689927580323596</v>
      </c>
      <c r="H431">
        <v>87</v>
      </c>
      <c r="I431" t="s">
        <v>4261</v>
      </c>
    </row>
    <row r="432" spans="1:9" x14ac:dyDescent="0.2">
      <c r="A432" t="s">
        <v>732</v>
      </c>
      <c r="B432" t="s">
        <v>4461</v>
      </c>
      <c r="C432" t="s">
        <v>4399</v>
      </c>
      <c r="D432" s="2">
        <v>0.71572879999999994</v>
      </c>
      <c r="E432" s="2">
        <v>26.7042374</v>
      </c>
      <c r="F432" s="2">
        <v>2.9690925000000004</v>
      </c>
      <c r="G432" s="2">
        <v>4.832315862688632</v>
      </c>
      <c r="H432">
        <v>87</v>
      </c>
      <c r="I432" t="s">
        <v>4261</v>
      </c>
    </row>
    <row r="433" spans="1:9" x14ac:dyDescent="0.2">
      <c r="A433" t="s">
        <v>732</v>
      </c>
      <c r="B433" t="s">
        <v>4461</v>
      </c>
      <c r="C433" t="s">
        <v>4398</v>
      </c>
      <c r="D433" s="2">
        <v>0.52806819999999999</v>
      </c>
      <c r="E433" s="2">
        <v>27.550547699999999</v>
      </c>
      <c r="F433" s="2">
        <v>2.9690925000000004</v>
      </c>
      <c r="G433" s="2">
        <v>3.4557855120049803</v>
      </c>
      <c r="H433">
        <v>87</v>
      </c>
      <c r="I433" t="s">
        <v>4261</v>
      </c>
    </row>
    <row r="434" spans="1:9" x14ac:dyDescent="0.2">
      <c r="A434" t="s">
        <v>732</v>
      </c>
      <c r="B434" t="s">
        <v>4461</v>
      </c>
      <c r="C434" t="s">
        <v>4397</v>
      </c>
      <c r="D434" s="2">
        <v>0.45824100000000001</v>
      </c>
      <c r="E434" s="2">
        <v>31.075674899999999</v>
      </c>
      <c r="F434" s="2">
        <v>3.3131049999999997</v>
      </c>
      <c r="G434" s="2">
        <v>2.6586451504878128</v>
      </c>
      <c r="H434">
        <v>87</v>
      </c>
      <c r="I434" t="s">
        <v>4261</v>
      </c>
    </row>
    <row r="435" spans="1:9" x14ac:dyDescent="0.2">
      <c r="A435" t="s">
        <v>732</v>
      </c>
      <c r="B435" t="s">
        <v>4461</v>
      </c>
      <c r="C435" t="s">
        <v>4396</v>
      </c>
      <c r="D435" s="2">
        <v>1.1608772000000001</v>
      </c>
      <c r="E435" s="2">
        <v>26.368511000000002</v>
      </c>
      <c r="F435" s="2">
        <v>4.3398499999999993</v>
      </c>
      <c r="G435" s="2">
        <v>7.9375719776739055</v>
      </c>
      <c r="H435">
        <v>87</v>
      </c>
      <c r="I435" t="s">
        <v>4261</v>
      </c>
    </row>
    <row r="436" spans="1:9" x14ac:dyDescent="0.2">
      <c r="A436" t="s">
        <v>732</v>
      </c>
      <c r="B436" t="s">
        <v>4461</v>
      </c>
      <c r="C436" t="s">
        <v>4395</v>
      </c>
      <c r="D436" s="2">
        <v>0.94266720000000004</v>
      </c>
      <c r="E436" s="2">
        <v>30.572085300000001</v>
      </c>
      <c r="F436" s="2">
        <v>2.6674199999999999</v>
      </c>
      <c r="G436" s="2">
        <v>5.5593028666892144</v>
      </c>
      <c r="H436">
        <v>87</v>
      </c>
      <c r="I436" t="s">
        <v>4261</v>
      </c>
    </row>
    <row r="437" spans="1:9" x14ac:dyDescent="0.2">
      <c r="A437" t="s">
        <v>732</v>
      </c>
      <c r="B437" t="s">
        <v>4461</v>
      </c>
      <c r="C437" t="s">
        <v>4394</v>
      </c>
      <c r="D437" s="2">
        <v>0.54552499999999993</v>
      </c>
      <c r="E437" s="2">
        <v>26.0677561</v>
      </c>
      <c r="F437" s="2">
        <v>4.5039175</v>
      </c>
      <c r="G437" s="2">
        <v>3.7730973474188834</v>
      </c>
      <c r="H437">
        <v>87</v>
      </c>
      <c r="I437" t="s">
        <v>4261</v>
      </c>
    </row>
    <row r="438" spans="1:9" x14ac:dyDescent="0.2">
      <c r="A438" t="s">
        <v>732</v>
      </c>
      <c r="B438" t="s">
        <v>4461</v>
      </c>
      <c r="C438" t="s">
        <v>4393</v>
      </c>
      <c r="D438" s="2">
        <v>0.80737700000000001</v>
      </c>
      <c r="E438" s="2">
        <v>37.7342485</v>
      </c>
      <c r="F438" s="2">
        <v>3.1807924999999999</v>
      </c>
      <c r="G438" s="2">
        <v>3.8576930573621264</v>
      </c>
      <c r="H438">
        <v>87</v>
      </c>
      <c r="I438" t="s">
        <v>4261</v>
      </c>
    </row>
    <row r="439" spans="1:9" x14ac:dyDescent="0.2">
      <c r="A439" t="s">
        <v>732</v>
      </c>
      <c r="B439" t="s">
        <v>4461</v>
      </c>
      <c r="C439" t="s">
        <v>4392</v>
      </c>
      <c r="D439" s="2">
        <v>0.72445719999999991</v>
      </c>
      <c r="E439" s="2">
        <v>36.720075000000001</v>
      </c>
      <c r="F439" s="2">
        <v>3.1649150000000001</v>
      </c>
      <c r="G439" s="2">
        <v>3.5571008199555192</v>
      </c>
      <c r="H439">
        <v>87</v>
      </c>
      <c r="I439" t="s">
        <v>4261</v>
      </c>
    </row>
    <row r="440" spans="1:9" x14ac:dyDescent="0.2">
      <c r="A440" t="s">
        <v>732</v>
      </c>
      <c r="B440" t="s">
        <v>4461</v>
      </c>
      <c r="C440" t="s">
        <v>4391</v>
      </c>
      <c r="D440" s="2">
        <v>0.87283999999999995</v>
      </c>
      <c r="E440" s="2">
        <v>37.769219999999997</v>
      </c>
      <c r="F440" s="2">
        <v>3.1543299999999999</v>
      </c>
      <c r="G440" s="2">
        <v>4.1666174263200544</v>
      </c>
      <c r="H440">
        <v>87</v>
      </c>
      <c r="I440" t="s">
        <v>4261</v>
      </c>
    </row>
    <row r="441" spans="1:9" x14ac:dyDescent="0.2">
      <c r="A441" t="s">
        <v>732</v>
      </c>
      <c r="B441" t="s">
        <v>4461</v>
      </c>
      <c r="C441" t="s">
        <v>4390</v>
      </c>
      <c r="D441" s="2">
        <v>1.0037659999999999</v>
      </c>
      <c r="E441" s="2">
        <v>28.746573000000001</v>
      </c>
      <c r="F441" s="2">
        <v>2.3234074999999996</v>
      </c>
      <c r="G441" s="2">
        <v>6.2955460383084025</v>
      </c>
      <c r="H441">
        <v>87</v>
      </c>
      <c r="I441" t="s">
        <v>4261</v>
      </c>
    </row>
    <row r="442" spans="1:9" x14ac:dyDescent="0.2">
      <c r="A442" t="s">
        <v>732</v>
      </c>
      <c r="B442" t="s">
        <v>4461</v>
      </c>
      <c r="C442" t="s">
        <v>4389</v>
      </c>
      <c r="D442" s="2">
        <v>0.7113645999999999</v>
      </c>
      <c r="E442" s="2">
        <v>36.4193201</v>
      </c>
      <c r="F442" s="2">
        <v>2.720345</v>
      </c>
      <c r="G442" s="2">
        <v>3.5216599372449688</v>
      </c>
      <c r="H442">
        <v>87</v>
      </c>
      <c r="I442" t="s">
        <v>4261</v>
      </c>
    </row>
    <row r="443" spans="1:9" x14ac:dyDescent="0.2">
      <c r="A443" t="s">
        <v>732</v>
      </c>
      <c r="B443" t="s">
        <v>4461</v>
      </c>
      <c r="C443" t="s">
        <v>4388</v>
      </c>
      <c r="D443" s="2">
        <v>0.70700039999999997</v>
      </c>
      <c r="E443" s="2">
        <v>36.258451200000003</v>
      </c>
      <c r="F443" s="2">
        <v>2.5351075000000001</v>
      </c>
      <c r="G443" s="2">
        <v>3.5155834534575452</v>
      </c>
      <c r="H443">
        <v>87</v>
      </c>
      <c r="I443" t="s">
        <v>4261</v>
      </c>
    </row>
    <row r="444" spans="1:9" x14ac:dyDescent="0.2">
      <c r="A444" t="s">
        <v>732</v>
      </c>
      <c r="B444" t="s">
        <v>4461</v>
      </c>
      <c r="C444" t="s">
        <v>4387</v>
      </c>
      <c r="D444" s="2">
        <v>0.82483379999999995</v>
      </c>
      <c r="E444" s="2">
        <v>33.495702700000002</v>
      </c>
      <c r="F444" s="2">
        <v>2.9796774999999998</v>
      </c>
      <c r="G444" s="2">
        <v>4.4398097152873737</v>
      </c>
      <c r="H444">
        <v>87</v>
      </c>
      <c r="I444" t="s">
        <v>4261</v>
      </c>
    </row>
    <row r="445" spans="1:9" x14ac:dyDescent="0.2">
      <c r="A445" t="s">
        <v>732</v>
      </c>
      <c r="B445" t="s">
        <v>4461</v>
      </c>
      <c r="C445" t="s">
        <v>4386</v>
      </c>
      <c r="D445" s="2">
        <v>0.75064239999999993</v>
      </c>
      <c r="E445" s="2">
        <v>32.005916800000001</v>
      </c>
      <c r="F445" s="2">
        <v>3.0220175</v>
      </c>
      <c r="G445" s="2">
        <v>4.2285339440188654</v>
      </c>
      <c r="H445">
        <v>87</v>
      </c>
      <c r="I445" t="s">
        <v>4261</v>
      </c>
    </row>
    <row r="446" spans="1:9" x14ac:dyDescent="0.2">
      <c r="A446" t="s">
        <v>732</v>
      </c>
      <c r="B446" t="s">
        <v>4461</v>
      </c>
      <c r="C446" t="s">
        <v>4385</v>
      </c>
      <c r="D446" s="2">
        <v>0.7113645999999999</v>
      </c>
      <c r="E446" s="2">
        <v>34.453921799999996</v>
      </c>
      <c r="F446" s="2">
        <v>2.6303725</v>
      </c>
      <c r="G446" s="2">
        <v>3.7225504046355171</v>
      </c>
      <c r="H446">
        <v>87</v>
      </c>
      <c r="I446" t="s">
        <v>4261</v>
      </c>
    </row>
    <row r="447" spans="1:9" x14ac:dyDescent="0.2">
      <c r="A447" t="s">
        <v>732</v>
      </c>
      <c r="B447" t="s">
        <v>4461</v>
      </c>
      <c r="C447" t="s">
        <v>4384</v>
      </c>
      <c r="D447" s="2">
        <v>0.70481830000000001</v>
      </c>
      <c r="E447" s="2">
        <v>35.177831850000004</v>
      </c>
      <c r="F447" s="2">
        <v>2.5165837500000001</v>
      </c>
      <c r="G447" s="2">
        <v>3.6123939332873229</v>
      </c>
      <c r="H447">
        <v>87</v>
      </c>
      <c r="I447" t="s">
        <v>4261</v>
      </c>
    </row>
    <row r="448" spans="1:9" x14ac:dyDescent="0.2">
      <c r="A448" t="s">
        <v>732</v>
      </c>
      <c r="B448" t="s">
        <v>4461</v>
      </c>
      <c r="C448" t="s">
        <v>4383</v>
      </c>
      <c r="D448" s="2">
        <v>0.66772259999999994</v>
      </c>
      <c r="E448" s="2">
        <v>33.971315099999998</v>
      </c>
      <c r="F448" s="2">
        <v>2.7309299999999999</v>
      </c>
      <c r="G448" s="2">
        <v>3.5438123508602315</v>
      </c>
      <c r="H448">
        <v>87</v>
      </c>
      <c r="I448" t="s">
        <v>4261</v>
      </c>
    </row>
    <row r="449" spans="1:9" x14ac:dyDescent="0.2">
      <c r="A449" t="s">
        <v>732</v>
      </c>
      <c r="B449" t="s">
        <v>4461</v>
      </c>
      <c r="C449" t="s">
        <v>4382</v>
      </c>
      <c r="D449" s="2">
        <v>0.66772259999999994</v>
      </c>
      <c r="E449" s="2">
        <v>32.943153000000002</v>
      </c>
      <c r="F449" s="2">
        <v>2.7626849999999998</v>
      </c>
      <c r="G449" s="2">
        <v>3.6544154114921747</v>
      </c>
      <c r="H449">
        <v>87</v>
      </c>
      <c r="I449" t="s">
        <v>4261</v>
      </c>
    </row>
    <row r="450" spans="1:9" x14ac:dyDescent="0.2">
      <c r="A450" t="s">
        <v>732</v>
      </c>
      <c r="B450" t="s">
        <v>4461</v>
      </c>
      <c r="C450" t="s">
        <v>4381</v>
      </c>
      <c r="D450" s="2">
        <v>0.66772259999999994</v>
      </c>
      <c r="E450" s="2">
        <v>31.810076399999996</v>
      </c>
      <c r="F450" s="2">
        <v>2.8156099999999999</v>
      </c>
      <c r="G450" s="2">
        <v>3.7845858812946664</v>
      </c>
      <c r="H450">
        <v>87</v>
      </c>
      <c r="I450" t="s">
        <v>4261</v>
      </c>
    </row>
    <row r="451" spans="1:9" x14ac:dyDescent="0.2">
      <c r="A451" t="s">
        <v>732</v>
      </c>
      <c r="B451" t="s">
        <v>4461</v>
      </c>
      <c r="C451" t="s">
        <v>4380</v>
      </c>
      <c r="D451" s="2">
        <v>0.72445719999999991</v>
      </c>
      <c r="E451" s="2">
        <v>28.8794647</v>
      </c>
      <c r="F451" s="2">
        <v>3.1755</v>
      </c>
      <c r="G451" s="2">
        <v>4.5228334475094405</v>
      </c>
      <c r="H451">
        <v>87</v>
      </c>
      <c r="I451" t="s">
        <v>4261</v>
      </c>
    </row>
    <row r="452" spans="1:9" x14ac:dyDescent="0.2">
      <c r="A452" t="s">
        <v>732</v>
      </c>
      <c r="B452" t="s">
        <v>4461</v>
      </c>
      <c r="C452" t="s">
        <v>4379</v>
      </c>
      <c r="D452" s="2">
        <v>0.53243239999999992</v>
      </c>
      <c r="E452" s="2">
        <v>26.578340000000001</v>
      </c>
      <c r="F452" s="2">
        <v>3.3395674999999998</v>
      </c>
      <c r="G452" s="2">
        <v>3.6117994216574365</v>
      </c>
      <c r="H452">
        <v>87</v>
      </c>
      <c r="I452" t="s">
        <v>4261</v>
      </c>
    </row>
    <row r="453" spans="1:9" x14ac:dyDescent="0.2">
      <c r="A453" t="s">
        <v>732</v>
      </c>
      <c r="B453" t="s">
        <v>4461</v>
      </c>
      <c r="C453" t="s">
        <v>4378</v>
      </c>
      <c r="D453" s="2">
        <v>0.7593707999999999</v>
      </c>
      <c r="E453" s="2">
        <v>29.9006325</v>
      </c>
      <c r="F453" s="2">
        <v>4.3451425000000006</v>
      </c>
      <c r="G453" s="2">
        <v>4.5788932558717219</v>
      </c>
      <c r="H453">
        <v>87</v>
      </c>
      <c r="I453" t="s">
        <v>4261</v>
      </c>
    </row>
    <row r="454" spans="1:9" x14ac:dyDescent="0.2">
      <c r="A454" t="s">
        <v>732</v>
      </c>
      <c r="B454" t="s">
        <v>4461</v>
      </c>
      <c r="C454" t="s">
        <v>4377</v>
      </c>
      <c r="D454" s="2">
        <v>0.72009299999999987</v>
      </c>
      <c r="E454" s="2">
        <v>40.909660700000003</v>
      </c>
      <c r="F454" s="2">
        <v>2.9849699999999997</v>
      </c>
      <c r="G454" s="2">
        <v>3.1735819172945523</v>
      </c>
      <c r="H454">
        <v>87</v>
      </c>
      <c r="I454" t="s">
        <v>4261</v>
      </c>
    </row>
    <row r="455" spans="1:9" x14ac:dyDescent="0.2">
      <c r="A455" t="s">
        <v>732</v>
      </c>
      <c r="B455" t="s">
        <v>4461</v>
      </c>
      <c r="C455" t="s">
        <v>4376</v>
      </c>
      <c r="D455" s="2">
        <v>0.80301279999999997</v>
      </c>
      <c r="E455" s="2">
        <v>40.217224999999999</v>
      </c>
      <c r="F455" s="2">
        <v>2.995555</v>
      </c>
      <c r="G455" s="2">
        <v>3.5999574563405266</v>
      </c>
      <c r="H455">
        <v>87</v>
      </c>
      <c r="I455" t="s">
        <v>4261</v>
      </c>
    </row>
    <row r="456" spans="1:9" x14ac:dyDescent="0.2">
      <c r="A456" t="s">
        <v>732</v>
      </c>
      <c r="B456" t="s">
        <v>4461</v>
      </c>
      <c r="C456" t="s">
        <v>4375</v>
      </c>
      <c r="D456" s="2">
        <v>0.77682759999999995</v>
      </c>
      <c r="E456" s="2">
        <v>43.392637199999996</v>
      </c>
      <c r="F456" s="2">
        <v>2.7097600000000002</v>
      </c>
      <c r="G456" s="2">
        <v>3.2277181416657288</v>
      </c>
      <c r="H456">
        <v>87</v>
      </c>
      <c r="I456" t="s">
        <v>4261</v>
      </c>
    </row>
    <row r="457" spans="1:9" x14ac:dyDescent="0.2">
      <c r="A457" t="s">
        <v>732</v>
      </c>
      <c r="B457" t="s">
        <v>4461</v>
      </c>
      <c r="C457" t="s">
        <v>4374</v>
      </c>
      <c r="D457" s="2">
        <v>0.84665479999999993</v>
      </c>
      <c r="E457" s="2">
        <v>42.119674599999996</v>
      </c>
      <c r="F457" s="2">
        <v>2.7256375000000004</v>
      </c>
      <c r="G457" s="2">
        <v>3.6241683957264099</v>
      </c>
      <c r="H457">
        <v>87</v>
      </c>
      <c r="I457" t="s">
        <v>4261</v>
      </c>
    </row>
    <row r="458" spans="1:9" x14ac:dyDescent="0.2">
      <c r="A458" t="s">
        <v>732</v>
      </c>
      <c r="B458" t="s">
        <v>4461</v>
      </c>
      <c r="C458" t="s">
        <v>4373</v>
      </c>
      <c r="D458" s="2">
        <v>0.69390779999999996</v>
      </c>
      <c r="E458" s="2">
        <v>39.196057199999998</v>
      </c>
      <c r="F458" s="2">
        <v>2.6991749999999999</v>
      </c>
      <c r="G458" s="2">
        <v>3.1918787671648805</v>
      </c>
      <c r="H458">
        <v>87</v>
      </c>
      <c r="I458" t="s">
        <v>4261</v>
      </c>
    </row>
    <row r="459" spans="1:9" x14ac:dyDescent="0.2">
      <c r="A459" t="s">
        <v>732</v>
      </c>
      <c r="B459" t="s">
        <v>4461</v>
      </c>
      <c r="C459" t="s">
        <v>4372</v>
      </c>
      <c r="D459" s="2">
        <v>0.83792639999999996</v>
      </c>
      <c r="E459" s="2">
        <v>36.132553799999997</v>
      </c>
      <c r="F459" s="2">
        <v>3.0431875000000002</v>
      </c>
      <c r="G459" s="2">
        <v>4.181135257073783</v>
      </c>
      <c r="H459">
        <v>87</v>
      </c>
      <c r="I459" t="s">
        <v>4261</v>
      </c>
    </row>
    <row r="460" spans="1:9" x14ac:dyDescent="0.2">
      <c r="A460" t="s">
        <v>732</v>
      </c>
      <c r="B460" t="s">
        <v>4461</v>
      </c>
      <c r="C460" t="s">
        <v>4371</v>
      </c>
      <c r="D460" s="2">
        <v>0.81174119999999994</v>
      </c>
      <c r="E460" s="2">
        <v>31.474350000000001</v>
      </c>
      <c r="F460" s="2">
        <v>3.53539</v>
      </c>
      <c r="G460" s="2">
        <v>4.6499450477731807</v>
      </c>
      <c r="H460">
        <v>87</v>
      </c>
      <c r="I460" t="s">
        <v>4261</v>
      </c>
    </row>
    <row r="461" spans="1:9" x14ac:dyDescent="0.2">
      <c r="A461" t="s">
        <v>732</v>
      </c>
      <c r="B461" t="s">
        <v>4461</v>
      </c>
      <c r="C461" t="s">
        <v>4370</v>
      </c>
      <c r="D461" s="2">
        <v>0.9033893999999999</v>
      </c>
      <c r="E461" s="2">
        <v>40.797751900000002</v>
      </c>
      <c r="F461" s="2">
        <v>2.9743849999999998</v>
      </c>
      <c r="G461" s="2">
        <v>3.9923238120525935</v>
      </c>
      <c r="H461">
        <v>87</v>
      </c>
      <c r="I461" t="s">
        <v>4261</v>
      </c>
    </row>
    <row r="462" spans="1:9" x14ac:dyDescent="0.2">
      <c r="A462" t="s">
        <v>732</v>
      </c>
      <c r="B462" t="s">
        <v>4461</v>
      </c>
      <c r="C462" t="s">
        <v>4369</v>
      </c>
      <c r="D462" s="2">
        <v>0.70700039999999997</v>
      </c>
      <c r="E462" s="2">
        <v>37.503436600000001</v>
      </c>
      <c r="F462" s="2">
        <v>2.8261949999999998</v>
      </c>
      <c r="G462" s="2">
        <v>3.3988781467221028</v>
      </c>
      <c r="H462">
        <v>87</v>
      </c>
      <c r="I462" t="s">
        <v>4261</v>
      </c>
    </row>
    <row r="463" spans="1:9" x14ac:dyDescent="0.2">
      <c r="A463" t="s">
        <v>732</v>
      </c>
      <c r="B463" t="s">
        <v>4461</v>
      </c>
      <c r="C463" t="s">
        <v>4368</v>
      </c>
      <c r="D463" s="2">
        <v>0.97321659999999999</v>
      </c>
      <c r="E463" s="2">
        <v>27.459621799999997</v>
      </c>
      <c r="F463" s="2">
        <v>3.7259199999999999</v>
      </c>
      <c r="G463" s="2">
        <v>6.390016180303884</v>
      </c>
      <c r="H463">
        <v>87</v>
      </c>
      <c r="I463" t="s">
        <v>4261</v>
      </c>
    </row>
    <row r="464" spans="1:9" x14ac:dyDescent="0.2">
      <c r="A464" t="s">
        <v>732</v>
      </c>
      <c r="B464" t="s">
        <v>4461</v>
      </c>
      <c r="C464" t="s">
        <v>4367</v>
      </c>
      <c r="D464" s="2">
        <v>0.83356219999999992</v>
      </c>
      <c r="E464" s="2">
        <v>37.664305499999998</v>
      </c>
      <c r="F464" s="2">
        <v>2.7785625</v>
      </c>
      <c r="G464" s="2">
        <v>3.9902035408602634</v>
      </c>
      <c r="H464">
        <v>87</v>
      </c>
      <c r="I464" t="s">
        <v>4261</v>
      </c>
    </row>
    <row r="465" spans="1:9" x14ac:dyDescent="0.2">
      <c r="A465" t="s">
        <v>732</v>
      </c>
      <c r="B465" t="s">
        <v>4461</v>
      </c>
      <c r="C465" t="s">
        <v>4366</v>
      </c>
      <c r="D465" s="2">
        <v>0.81174119999999994</v>
      </c>
      <c r="E465" s="2">
        <v>40.6858431</v>
      </c>
      <c r="F465" s="2">
        <v>2.7679775000000002</v>
      </c>
      <c r="G465" s="2">
        <v>3.5971725485609958</v>
      </c>
      <c r="H465">
        <v>87</v>
      </c>
      <c r="I465" t="s">
        <v>4261</v>
      </c>
    </row>
    <row r="466" spans="1:9" x14ac:dyDescent="0.2">
      <c r="A466" t="s">
        <v>732</v>
      </c>
      <c r="B466" t="s">
        <v>4461</v>
      </c>
      <c r="C466" t="s">
        <v>4365</v>
      </c>
      <c r="D466" s="2">
        <v>0.74627819999999989</v>
      </c>
      <c r="E466" s="2">
        <v>37.293607600000001</v>
      </c>
      <c r="F466" s="2">
        <v>2.5562775000000002</v>
      </c>
      <c r="G466" s="2">
        <v>3.6078905958964151</v>
      </c>
      <c r="H466">
        <v>87</v>
      </c>
      <c r="I466" t="s">
        <v>4261</v>
      </c>
    </row>
    <row r="467" spans="1:9" x14ac:dyDescent="0.2">
      <c r="A467" t="s">
        <v>732</v>
      </c>
      <c r="B467" t="s">
        <v>4461</v>
      </c>
      <c r="C467" t="s">
        <v>4364</v>
      </c>
      <c r="D467" s="2">
        <v>0.74191399999999996</v>
      </c>
      <c r="E467" s="2">
        <v>36.517240299999997</v>
      </c>
      <c r="F467" s="2">
        <v>2.8685350000000001</v>
      </c>
      <c r="G467" s="2">
        <v>3.6630480725548837</v>
      </c>
      <c r="H467">
        <v>87</v>
      </c>
      <c r="I467" t="s">
        <v>4261</v>
      </c>
    </row>
    <row r="468" spans="1:9" x14ac:dyDescent="0.2">
      <c r="A468" t="s">
        <v>732</v>
      </c>
      <c r="B468" t="s">
        <v>4461</v>
      </c>
      <c r="C468" t="s">
        <v>4363</v>
      </c>
      <c r="D468" s="2">
        <v>0.74191399999999996</v>
      </c>
      <c r="E468" s="2">
        <v>37.0348185</v>
      </c>
      <c r="F468" s="2">
        <v>2.9532150000000001</v>
      </c>
      <c r="G468" s="2">
        <v>3.6118553327306979</v>
      </c>
      <c r="H468">
        <v>87</v>
      </c>
      <c r="I468" t="s">
        <v>4261</v>
      </c>
    </row>
    <row r="469" spans="1:9" x14ac:dyDescent="0.2">
      <c r="A469" t="s">
        <v>732</v>
      </c>
      <c r="B469" t="s">
        <v>4461</v>
      </c>
      <c r="C469" t="s">
        <v>4362</v>
      </c>
      <c r="D469" s="2">
        <v>0.72882139999999995</v>
      </c>
      <c r="E469" s="2">
        <v>36.943892599999998</v>
      </c>
      <c r="F469" s="2">
        <v>2.6938825</v>
      </c>
      <c r="G469" s="2">
        <v>3.5568492948271726</v>
      </c>
      <c r="H469">
        <v>87</v>
      </c>
      <c r="I469" t="s">
        <v>4261</v>
      </c>
    </row>
    <row r="470" spans="1:9" x14ac:dyDescent="0.2">
      <c r="A470" t="s">
        <v>732</v>
      </c>
      <c r="B470" t="s">
        <v>4461</v>
      </c>
      <c r="C470" t="s">
        <v>4361</v>
      </c>
      <c r="D470" s="2">
        <v>0.76809919999999998</v>
      </c>
      <c r="E470" s="2">
        <v>35.3771694</v>
      </c>
      <c r="F470" s="2">
        <v>3.1543299999999999</v>
      </c>
      <c r="G470" s="2">
        <v>3.9145444859377023</v>
      </c>
      <c r="H470">
        <v>87</v>
      </c>
      <c r="I470" t="s">
        <v>4261</v>
      </c>
    </row>
    <row r="471" spans="1:9" x14ac:dyDescent="0.2">
      <c r="A471" t="s">
        <v>732</v>
      </c>
      <c r="B471" t="s">
        <v>4461</v>
      </c>
      <c r="C471" t="s">
        <v>4360</v>
      </c>
      <c r="D471" s="2">
        <v>0.75064239999999993</v>
      </c>
      <c r="E471" s="2">
        <v>38.007026200000006</v>
      </c>
      <c r="F471" s="2">
        <v>2.5933250000000001</v>
      </c>
      <c r="G471" s="2">
        <v>3.560870689700097</v>
      </c>
      <c r="H471">
        <v>87</v>
      </c>
      <c r="I471" t="s">
        <v>4261</v>
      </c>
    </row>
    <row r="472" spans="1:9" x14ac:dyDescent="0.2">
      <c r="A472" t="s">
        <v>732</v>
      </c>
      <c r="B472" t="s">
        <v>4461</v>
      </c>
      <c r="C472" t="s">
        <v>4359</v>
      </c>
      <c r="D472" s="2">
        <v>0.65462999999999993</v>
      </c>
      <c r="E472" s="2">
        <v>36.363365700000003</v>
      </c>
      <c r="F472" s="2">
        <v>2.9743849999999998</v>
      </c>
      <c r="G472" s="2">
        <v>3.2457781451425696</v>
      </c>
      <c r="H472">
        <v>87</v>
      </c>
      <c r="I472" t="s">
        <v>4261</v>
      </c>
    </row>
    <row r="473" spans="1:9" x14ac:dyDescent="0.2">
      <c r="A473" t="s">
        <v>732</v>
      </c>
      <c r="B473" t="s">
        <v>4461</v>
      </c>
      <c r="C473" t="s">
        <v>4358</v>
      </c>
      <c r="D473" s="2">
        <v>0.92957459999999992</v>
      </c>
      <c r="E473" s="2">
        <v>38.538592999999999</v>
      </c>
      <c r="F473" s="2">
        <v>2.9426299999999999</v>
      </c>
      <c r="G473" s="2">
        <v>4.3488596767271552</v>
      </c>
      <c r="H473">
        <v>87</v>
      </c>
      <c r="I473" t="s">
        <v>4261</v>
      </c>
    </row>
    <row r="474" spans="1:9" x14ac:dyDescent="0.2">
      <c r="A474" t="s">
        <v>732</v>
      </c>
      <c r="B474" t="s">
        <v>4461</v>
      </c>
      <c r="C474" t="s">
        <v>4357</v>
      </c>
      <c r="D474" s="2">
        <v>0.78992019999999996</v>
      </c>
      <c r="E474" s="2">
        <v>38.1818837</v>
      </c>
      <c r="F474" s="2">
        <v>2.7150525000000001</v>
      </c>
      <c r="G474" s="2">
        <v>3.7300346881161572</v>
      </c>
      <c r="H474">
        <v>87</v>
      </c>
      <c r="I474" t="s">
        <v>4261</v>
      </c>
    </row>
    <row r="475" spans="1:9" x14ac:dyDescent="0.2">
      <c r="A475" t="s">
        <v>732</v>
      </c>
      <c r="B475" t="s">
        <v>4461</v>
      </c>
      <c r="C475" t="s">
        <v>4356</v>
      </c>
      <c r="D475" s="2">
        <v>0.72882139999999995</v>
      </c>
      <c r="E475" s="2">
        <v>36.9508869</v>
      </c>
      <c r="F475" s="2">
        <v>3.207255</v>
      </c>
      <c r="G475" s="2">
        <v>3.556176031663282</v>
      </c>
      <c r="H475">
        <v>87</v>
      </c>
      <c r="I475" t="s">
        <v>4261</v>
      </c>
    </row>
    <row r="476" spans="1:9" x14ac:dyDescent="0.2">
      <c r="A476" t="s">
        <v>732</v>
      </c>
      <c r="B476" t="s">
        <v>4461</v>
      </c>
      <c r="C476" t="s">
        <v>4355</v>
      </c>
      <c r="D476" s="2">
        <v>0.74627819999999989</v>
      </c>
      <c r="E476" s="2">
        <v>35.740873000000001</v>
      </c>
      <c r="F476" s="2">
        <v>3.1913775000000002</v>
      </c>
      <c r="G476" s="2">
        <v>3.7646326139568855</v>
      </c>
      <c r="H476">
        <v>87</v>
      </c>
      <c r="I476" t="s">
        <v>4261</v>
      </c>
    </row>
    <row r="477" spans="1:9" x14ac:dyDescent="0.2">
      <c r="A477" t="s">
        <v>732</v>
      </c>
      <c r="B477" t="s">
        <v>4461</v>
      </c>
      <c r="C477" t="s">
        <v>4354</v>
      </c>
      <c r="D477" s="2">
        <v>0.70700039999999997</v>
      </c>
      <c r="E477" s="2">
        <v>37.965060399999999</v>
      </c>
      <c r="F477" s="2">
        <v>3.1860849999999998</v>
      </c>
      <c r="G477" s="2">
        <v>3.3575505937221659</v>
      </c>
      <c r="H477">
        <v>87</v>
      </c>
      <c r="I477" t="s">
        <v>4261</v>
      </c>
    </row>
    <row r="478" spans="1:9" x14ac:dyDescent="0.2">
      <c r="A478" t="s">
        <v>732</v>
      </c>
      <c r="B478" t="s">
        <v>4461</v>
      </c>
      <c r="C478" t="s">
        <v>4353</v>
      </c>
      <c r="D478" s="2">
        <v>1.0997783999999999</v>
      </c>
      <c r="E478" s="2">
        <v>35.146357500000001</v>
      </c>
      <c r="F478" s="2">
        <v>3.4083700000000001</v>
      </c>
      <c r="G478" s="2">
        <v>5.6417243718769434</v>
      </c>
      <c r="H478">
        <v>87</v>
      </c>
      <c r="I478" t="s">
        <v>4261</v>
      </c>
    </row>
    <row r="479" spans="1:9" x14ac:dyDescent="0.2">
      <c r="A479" t="s">
        <v>732</v>
      </c>
      <c r="B479" t="s">
        <v>4461</v>
      </c>
      <c r="C479" t="s">
        <v>4352</v>
      </c>
      <c r="D479" s="2">
        <v>0.86411159999999998</v>
      </c>
      <c r="E479" s="2">
        <v>36.901926799999998</v>
      </c>
      <c r="F479" s="2">
        <v>3.1331600000000002</v>
      </c>
      <c r="G479" s="2">
        <v>4.2218985521431023</v>
      </c>
      <c r="H479">
        <v>87</v>
      </c>
      <c r="I479" t="s">
        <v>4261</v>
      </c>
    </row>
    <row r="480" spans="1:9" x14ac:dyDescent="0.2">
      <c r="A480" t="s">
        <v>732</v>
      </c>
      <c r="B480" t="s">
        <v>4461</v>
      </c>
      <c r="C480" t="s">
        <v>4351</v>
      </c>
      <c r="D480" s="2">
        <v>0.55425340000000001</v>
      </c>
      <c r="E480" s="2">
        <v>33.894377800000001</v>
      </c>
      <c r="F480" s="2">
        <v>3.3660300000000003</v>
      </c>
      <c r="G480" s="2">
        <v>2.9482730406214328</v>
      </c>
      <c r="H480">
        <v>87</v>
      </c>
      <c r="I480" t="s">
        <v>4261</v>
      </c>
    </row>
    <row r="481" spans="1:9" x14ac:dyDescent="0.2">
      <c r="A481" t="s">
        <v>732</v>
      </c>
      <c r="B481" t="s">
        <v>4461</v>
      </c>
      <c r="C481" t="s">
        <v>4350</v>
      </c>
      <c r="D481" s="2">
        <v>0.70263620000000004</v>
      </c>
      <c r="E481" s="2">
        <v>32.271700199999998</v>
      </c>
      <c r="F481" s="2">
        <v>3.1913775000000002</v>
      </c>
      <c r="G481" s="2">
        <v>3.9255062748620015</v>
      </c>
      <c r="H481">
        <v>87</v>
      </c>
      <c r="I481" t="s">
        <v>4261</v>
      </c>
    </row>
    <row r="482" spans="1:9" x14ac:dyDescent="0.2">
      <c r="A482" t="s">
        <v>732</v>
      </c>
      <c r="B482" t="s">
        <v>4461</v>
      </c>
      <c r="C482" t="s">
        <v>4349</v>
      </c>
      <c r="D482" s="2">
        <v>0.53243239999999992</v>
      </c>
      <c r="E482" s="2">
        <v>29.9425983</v>
      </c>
      <c r="F482" s="2">
        <v>3.3607374999999999</v>
      </c>
      <c r="G482" s="2">
        <v>3.2059887414852275</v>
      </c>
      <c r="H482">
        <v>87</v>
      </c>
      <c r="I482" t="s">
        <v>4261</v>
      </c>
    </row>
    <row r="483" spans="1:9" x14ac:dyDescent="0.2">
      <c r="A483" t="s">
        <v>732</v>
      </c>
      <c r="B483" t="s">
        <v>4461</v>
      </c>
      <c r="C483" t="s">
        <v>4348</v>
      </c>
      <c r="D483" s="2">
        <v>0.93830299999999989</v>
      </c>
      <c r="E483" s="2">
        <v>37.384533500000003</v>
      </c>
      <c r="F483" s="2">
        <v>3.32369</v>
      </c>
      <c r="G483" s="2">
        <v>4.5252037717096183</v>
      </c>
      <c r="H483">
        <v>87</v>
      </c>
      <c r="I483" t="s">
        <v>4261</v>
      </c>
    </row>
    <row r="484" spans="1:9" x14ac:dyDescent="0.2">
      <c r="A484" t="s">
        <v>732</v>
      </c>
      <c r="B484" t="s">
        <v>4461</v>
      </c>
      <c r="C484" t="s">
        <v>4347</v>
      </c>
      <c r="D484" s="2">
        <v>0.8902968</v>
      </c>
      <c r="E484" s="2">
        <v>38.965245299999999</v>
      </c>
      <c r="F484" s="2">
        <v>3.1649150000000001</v>
      </c>
      <c r="G484" s="2">
        <v>4.1194989740030259</v>
      </c>
      <c r="H484">
        <v>87</v>
      </c>
      <c r="I484" t="s">
        <v>4261</v>
      </c>
    </row>
    <row r="485" spans="1:9" x14ac:dyDescent="0.2">
      <c r="A485" t="s">
        <v>732</v>
      </c>
      <c r="B485" t="s">
        <v>4461</v>
      </c>
      <c r="C485" t="s">
        <v>4346</v>
      </c>
      <c r="D485" s="2">
        <v>0.83356219999999992</v>
      </c>
      <c r="E485" s="2">
        <v>41.469204699999999</v>
      </c>
      <c r="F485" s="2">
        <v>2.8632425000000001</v>
      </c>
      <c r="G485" s="2">
        <v>3.6240927757686823</v>
      </c>
      <c r="H485">
        <v>87</v>
      </c>
      <c r="I485" t="s">
        <v>4261</v>
      </c>
    </row>
    <row r="486" spans="1:9" x14ac:dyDescent="0.2">
      <c r="A486" t="s">
        <v>732</v>
      </c>
      <c r="B486" t="s">
        <v>4461</v>
      </c>
      <c r="C486" t="s">
        <v>4345</v>
      </c>
      <c r="D486" s="2">
        <v>0.51061139999999994</v>
      </c>
      <c r="E486" s="2">
        <v>29.550917500000001</v>
      </c>
      <c r="F486" s="2">
        <v>3.4136625</v>
      </c>
      <c r="G486" s="2">
        <v>3.115347798756225</v>
      </c>
      <c r="H486">
        <v>87</v>
      </c>
      <c r="I486" t="s">
        <v>4261</v>
      </c>
    </row>
    <row r="487" spans="1:9" x14ac:dyDescent="0.2">
      <c r="A487" t="s">
        <v>732</v>
      </c>
      <c r="B487" t="s">
        <v>4461</v>
      </c>
      <c r="C487" t="s">
        <v>4344</v>
      </c>
      <c r="D487" s="2">
        <v>0.88593259999999985</v>
      </c>
      <c r="E487" s="2">
        <v>30.187398799999997</v>
      </c>
      <c r="F487" s="2">
        <v>3.4295400000000003</v>
      </c>
      <c r="G487" s="2">
        <v>5.2912952070575097</v>
      </c>
      <c r="H487">
        <v>87</v>
      </c>
      <c r="I487" t="s">
        <v>4261</v>
      </c>
    </row>
    <row r="488" spans="1:9" x14ac:dyDescent="0.2">
      <c r="A488" t="s">
        <v>732</v>
      </c>
      <c r="B488" t="s">
        <v>4461</v>
      </c>
      <c r="C488" t="s">
        <v>4343</v>
      </c>
      <c r="D488" s="2">
        <v>0.68517939999999999</v>
      </c>
      <c r="E488" s="2">
        <v>23.088184299999998</v>
      </c>
      <c r="F488" s="2">
        <v>3.6571175</v>
      </c>
      <c r="G488" s="2">
        <v>5.3505880854803731</v>
      </c>
      <c r="H488">
        <v>87</v>
      </c>
      <c r="I488" t="s">
        <v>4261</v>
      </c>
    </row>
    <row r="489" spans="1:9" x14ac:dyDescent="0.2">
      <c r="A489" t="s">
        <v>732</v>
      </c>
      <c r="B489" t="s">
        <v>4461</v>
      </c>
      <c r="C489" t="s">
        <v>4342</v>
      </c>
      <c r="D489" s="2">
        <v>1.178334</v>
      </c>
      <c r="E489" s="2">
        <v>24.668896100000001</v>
      </c>
      <c r="F489" s="2">
        <v>3.2707649999999999</v>
      </c>
      <c r="G489" s="2">
        <v>8.6120331834060657</v>
      </c>
      <c r="H489">
        <v>87</v>
      </c>
      <c r="I489" t="s">
        <v>4261</v>
      </c>
    </row>
    <row r="490" spans="1:9" x14ac:dyDescent="0.2">
      <c r="A490" t="s">
        <v>732</v>
      </c>
      <c r="B490" t="s">
        <v>4461</v>
      </c>
      <c r="C490" t="s">
        <v>4341</v>
      </c>
      <c r="D490" s="2">
        <v>0.57171019999999995</v>
      </c>
      <c r="E490" s="2">
        <v>29.4739802</v>
      </c>
      <c r="F490" s="2">
        <v>3.4877574999999998</v>
      </c>
      <c r="G490" s="2">
        <v>3.4972296717831108</v>
      </c>
      <c r="H490">
        <v>87</v>
      </c>
      <c r="I490" t="s">
        <v>4261</v>
      </c>
    </row>
    <row r="491" spans="1:9" x14ac:dyDescent="0.2">
      <c r="A491" t="s">
        <v>732</v>
      </c>
      <c r="B491" t="s">
        <v>4461</v>
      </c>
      <c r="C491" t="s">
        <v>4340</v>
      </c>
      <c r="D491" s="2">
        <v>0.75500659999999997</v>
      </c>
      <c r="E491" s="2">
        <v>34.321030100000002</v>
      </c>
      <c r="F491" s="2">
        <v>2.6780049999999997</v>
      </c>
      <c r="G491" s="2">
        <v>3.9662257995396315</v>
      </c>
      <c r="H491">
        <v>87</v>
      </c>
      <c r="I491" t="s">
        <v>4261</v>
      </c>
    </row>
    <row r="492" spans="1:9" x14ac:dyDescent="0.2">
      <c r="A492" t="s">
        <v>732</v>
      </c>
      <c r="B492" t="s">
        <v>4461</v>
      </c>
      <c r="C492" t="s">
        <v>4339</v>
      </c>
      <c r="D492" s="2">
        <v>0.5411608</v>
      </c>
      <c r="E492" s="2">
        <v>23.221076000000004</v>
      </c>
      <c r="F492" s="2">
        <v>4.0858099999999995</v>
      </c>
      <c r="G492" s="2">
        <v>4.2017575732890178</v>
      </c>
      <c r="H492">
        <v>87</v>
      </c>
      <c r="I492" t="s">
        <v>4261</v>
      </c>
    </row>
    <row r="493" spans="1:9" x14ac:dyDescent="0.2">
      <c r="A493" t="s">
        <v>732</v>
      </c>
      <c r="B493" t="s">
        <v>4461</v>
      </c>
      <c r="C493" t="s">
        <v>4338</v>
      </c>
      <c r="D493" s="2">
        <v>0.61971639999999995</v>
      </c>
      <c r="E493" s="2">
        <v>22.325805600000002</v>
      </c>
      <c r="F493" s="2">
        <v>3.7894299999999999</v>
      </c>
      <c r="G493" s="2">
        <v>5.0046401041701394</v>
      </c>
      <c r="H493">
        <v>87</v>
      </c>
      <c r="I493" t="s">
        <v>4261</v>
      </c>
    </row>
    <row r="494" spans="1:9" x14ac:dyDescent="0.2">
      <c r="A494" t="s">
        <v>732</v>
      </c>
      <c r="B494" t="s">
        <v>4461</v>
      </c>
      <c r="C494" t="s">
        <v>4337</v>
      </c>
      <c r="D494" s="2">
        <v>0.41459899999999994</v>
      </c>
      <c r="E494" s="2">
        <v>23.1371444</v>
      </c>
      <c r="F494" s="2">
        <v>4.1069800000000001</v>
      </c>
      <c r="G494" s="2">
        <v>3.2307659306260388</v>
      </c>
      <c r="H494">
        <v>87</v>
      </c>
      <c r="I494" t="s">
        <v>4261</v>
      </c>
    </row>
    <row r="495" spans="1:9" x14ac:dyDescent="0.2">
      <c r="A495" t="s">
        <v>732</v>
      </c>
      <c r="B495" t="s">
        <v>4461</v>
      </c>
      <c r="C495" t="s">
        <v>4336</v>
      </c>
      <c r="D495" s="2">
        <v>0.56734600000000002</v>
      </c>
      <c r="E495" s="2">
        <v>23.955477500000001</v>
      </c>
      <c r="F495" s="2">
        <v>2.5827399999999998</v>
      </c>
      <c r="G495" s="2">
        <v>4.2700225303309161</v>
      </c>
      <c r="H495">
        <v>87</v>
      </c>
      <c r="I495" t="s">
        <v>4261</v>
      </c>
    </row>
    <row r="496" spans="1:9" x14ac:dyDescent="0.2">
      <c r="A496" t="s">
        <v>732</v>
      </c>
      <c r="B496" t="s">
        <v>4461</v>
      </c>
      <c r="C496" t="s">
        <v>4335</v>
      </c>
      <c r="D496" s="2">
        <v>0.77682759999999995</v>
      </c>
      <c r="E496" s="2">
        <v>24.626930300000001</v>
      </c>
      <c r="F496" s="2">
        <v>2.7362224999999998</v>
      </c>
      <c r="G496" s="2">
        <v>5.6872375322051054</v>
      </c>
      <c r="H496">
        <v>87</v>
      </c>
      <c r="I496" t="s">
        <v>4261</v>
      </c>
    </row>
    <row r="497" spans="1:9" x14ac:dyDescent="0.2">
      <c r="A497" t="s">
        <v>732</v>
      </c>
      <c r="B497" t="s">
        <v>4461</v>
      </c>
      <c r="C497" t="s">
        <v>4334</v>
      </c>
      <c r="D497" s="2">
        <v>0.68517939999999999</v>
      </c>
      <c r="E497" s="2">
        <v>27.627485</v>
      </c>
      <c r="F497" s="2">
        <v>3.1225750000000003</v>
      </c>
      <c r="G497" s="2">
        <v>4.4714661443470156</v>
      </c>
      <c r="H497">
        <v>87</v>
      </c>
      <c r="I497" t="s">
        <v>4261</v>
      </c>
    </row>
    <row r="498" spans="1:9" x14ac:dyDescent="0.2">
      <c r="A498" t="s">
        <v>732</v>
      </c>
      <c r="B498" t="s">
        <v>4461</v>
      </c>
      <c r="C498" t="s">
        <v>4333</v>
      </c>
      <c r="D498" s="2">
        <v>0.88156839999999992</v>
      </c>
      <c r="E498" s="2">
        <v>21.1297803</v>
      </c>
      <c r="F498" s="2">
        <v>4.7579574999999998</v>
      </c>
      <c r="G498" s="2">
        <v>7.5222546981627181</v>
      </c>
      <c r="H498">
        <v>87</v>
      </c>
      <c r="I498" t="s">
        <v>4261</v>
      </c>
    </row>
    <row r="499" spans="1:9" x14ac:dyDescent="0.2">
      <c r="A499" t="s">
        <v>732</v>
      </c>
      <c r="B499" t="s">
        <v>4461</v>
      </c>
      <c r="C499" t="s">
        <v>4332</v>
      </c>
      <c r="D499" s="2">
        <v>0.38841379999999998</v>
      </c>
      <c r="E499" s="2">
        <v>22.815406599999999</v>
      </c>
      <c r="F499" s="2">
        <v>2.6144950000000002</v>
      </c>
      <c r="G499" s="2">
        <v>3.0693996552566185</v>
      </c>
      <c r="H499">
        <v>87</v>
      </c>
      <c r="I499" t="s">
        <v>4261</v>
      </c>
    </row>
    <row r="500" spans="1:9" x14ac:dyDescent="0.2">
      <c r="A500" t="s">
        <v>732</v>
      </c>
      <c r="B500" t="s">
        <v>4461</v>
      </c>
      <c r="C500" t="s">
        <v>4331</v>
      </c>
      <c r="D500" s="2">
        <v>0.47133360000000002</v>
      </c>
      <c r="E500" s="2">
        <v>20.255492799999999</v>
      </c>
      <c r="F500" s="2">
        <v>2.8156099999999999</v>
      </c>
      <c r="G500" s="2">
        <v>4.1953924085460219</v>
      </c>
      <c r="H500">
        <v>87</v>
      </c>
      <c r="I500" t="s">
        <v>4261</v>
      </c>
    </row>
    <row r="501" spans="1:9" x14ac:dyDescent="0.2">
      <c r="A501" t="s">
        <v>732</v>
      </c>
      <c r="B501" t="s">
        <v>4461</v>
      </c>
      <c r="C501" t="s">
        <v>4330</v>
      </c>
      <c r="D501" s="2">
        <v>0.47133360000000002</v>
      </c>
      <c r="E501" s="2">
        <v>21.5844098</v>
      </c>
      <c r="F501" s="2">
        <v>2.508645</v>
      </c>
      <c r="G501" s="2">
        <v>3.93708892260184</v>
      </c>
      <c r="H501">
        <v>87</v>
      </c>
      <c r="I501" t="s">
        <v>4261</v>
      </c>
    </row>
    <row r="502" spans="1:9" x14ac:dyDescent="0.2">
      <c r="A502" t="s">
        <v>732</v>
      </c>
      <c r="B502" t="s">
        <v>4461</v>
      </c>
      <c r="C502" t="s">
        <v>4329</v>
      </c>
      <c r="D502" s="2">
        <v>0.68517939999999999</v>
      </c>
      <c r="E502" s="2">
        <v>32.516500700000002</v>
      </c>
      <c r="F502" s="2">
        <v>3.567145</v>
      </c>
      <c r="G502" s="2">
        <v>3.799159232129643</v>
      </c>
      <c r="H502">
        <v>87</v>
      </c>
      <c r="I502" t="s">
        <v>4261</v>
      </c>
    </row>
    <row r="503" spans="1:9" x14ac:dyDescent="0.2">
      <c r="A503" t="s">
        <v>732</v>
      </c>
      <c r="B503" t="s">
        <v>4461</v>
      </c>
      <c r="C503" t="s">
        <v>4328</v>
      </c>
      <c r="D503" s="2">
        <v>0.16147539999999999</v>
      </c>
      <c r="E503" s="2">
        <v>15.793129399999998</v>
      </c>
      <c r="F503" s="2">
        <v>3.5936075000000001</v>
      </c>
      <c r="G503" s="2">
        <v>1.8434237417598471</v>
      </c>
      <c r="H503">
        <v>87</v>
      </c>
      <c r="I503" t="s">
        <v>4261</v>
      </c>
    </row>
    <row r="504" spans="1:9" x14ac:dyDescent="0.2">
      <c r="A504" t="s">
        <v>732</v>
      </c>
      <c r="B504" t="s">
        <v>4461</v>
      </c>
      <c r="C504" t="s">
        <v>4327</v>
      </c>
      <c r="D504" s="2">
        <v>0.38841379999999998</v>
      </c>
      <c r="E504" s="2">
        <v>24.466061399999997</v>
      </c>
      <c r="F504" s="2">
        <v>2.5192299999999999</v>
      </c>
      <c r="G504" s="2">
        <v>2.8623160878922498</v>
      </c>
      <c r="H504">
        <v>87</v>
      </c>
      <c r="I504" t="s">
        <v>4261</v>
      </c>
    </row>
    <row r="505" spans="1:9" x14ac:dyDescent="0.2">
      <c r="A505" t="s">
        <v>732</v>
      </c>
      <c r="B505" t="s">
        <v>4461</v>
      </c>
      <c r="C505" t="s">
        <v>4326</v>
      </c>
      <c r="D505" s="2">
        <v>0.82919799999999988</v>
      </c>
      <c r="E505" s="2">
        <v>27.067941000000001</v>
      </c>
      <c r="F505" s="2">
        <v>2.5774474999999999</v>
      </c>
      <c r="G505" s="2">
        <v>5.5231905418661169</v>
      </c>
      <c r="H505">
        <v>87</v>
      </c>
      <c r="I505" t="s">
        <v>4261</v>
      </c>
    </row>
    <row r="506" spans="1:9" x14ac:dyDescent="0.2">
      <c r="A506" t="s">
        <v>732</v>
      </c>
      <c r="B506" t="s">
        <v>4461</v>
      </c>
      <c r="C506" t="s">
        <v>4325</v>
      </c>
      <c r="D506" s="2">
        <v>0.49751879999999993</v>
      </c>
      <c r="E506" s="2">
        <v>23.242058899999996</v>
      </c>
      <c r="F506" s="2">
        <v>3.1490374999999999</v>
      </c>
      <c r="G506" s="2">
        <v>3.8594187295254669</v>
      </c>
      <c r="H506">
        <v>87</v>
      </c>
      <c r="I506" t="s">
        <v>4261</v>
      </c>
    </row>
    <row r="507" spans="1:9" x14ac:dyDescent="0.2">
      <c r="A507" t="s">
        <v>732</v>
      </c>
      <c r="B507" t="s">
        <v>4461</v>
      </c>
      <c r="C507" t="s">
        <v>4324</v>
      </c>
      <c r="D507" s="2">
        <v>0.73318559999999988</v>
      </c>
      <c r="E507" s="2">
        <v>23.0392242</v>
      </c>
      <c r="F507" s="2">
        <v>3.5565599999999997</v>
      </c>
      <c r="G507" s="2">
        <v>5.7376371116538438</v>
      </c>
      <c r="H507">
        <v>87</v>
      </c>
      <c r="I507" t="s">
        <v>4261</v>
      </c>
    </row>
    <row r="508" spans="1:9" x14ac:dyDescent="0.2">
      <c r="A508" t="s">
        <v>732</v>
      </c>
      <c r="B508" t="s">
        <v>4461</v>
      </c>
      <c r="C508" t="s">
        <v>4323</v>
      </c>
      <c r="D508" s="2">
        <v>0.51497559999999998</v>
      </c>
      <c r="E508" s="2">
        <v>28.291943500000002</v>
      </c>
      <c r="F508" s="2">
        <v>3.0802350000000001</v>
      </c>
      <c r="G508" s="2">
        <v>3.2817906354154984</v>
      </c>
      <c r="H508">
        <v>87</v>
      </c>
      <c r="I508" t="s">
        <v>4261</v>
      </c>
    </row>
    <row r="509" spans="1:9" x14ac:dyDescent="0.2">
      <c r="A509" t="s">
        <v>732</v>
      </c>
      <c r="B509" t="s">
        <v>4461</v>
      </c>
      <c r="C509" t="s">
        <v>4322</v>
      </c>
      <c r="D509" s="2">
        <v>0.93830299999999989</v>
      </c>
      <c r="E509" s="2">
        <v>28.047143000000002</v>
      </c>
      <c r="F509" s="2">
        <v>3.2337175</v>
      </c>
      <c r="G509" s="2">
        <v>6.0317242293735438</v>
      </c>
      <c r="H509">
        <v>87</v>
      </c>
      <c r="I509" t="s">
        <v>4261</v>
      </c>
    </row>
    <row r="510" spans="1:9" x14ac:dyDescent="0.2">
      <c r="A510" t="s">
        <v>732</v>
      </c>
      <c r="B510" t="s">
        <v>4461</v>
      </c>
      <c r="C510" t="s">
        <v>4321</v>
      </c>
      <c r="D510" s="2">
        <v>0.62408059999999999</v>
      </c>
      <c r="E510" s="2">
        <v>24.529010100000001</v>
      </c>
      <c r="F510" s="2">
        <v>3.7100424999999997</v>
      </c>
      <c r="G510" s="2">
        <v>4.5871998525867488</v>
      </c>
      <c r="H510">
        <v>87</v>
      </c>
      <c r="I510" t="s">
        <v>4261</v>
      </c>
    </row>
    <row r="511" spans="1:9" x14ac:dyDescent="0.2">
      <c r="A511" t="s">
        <v>732</v>
      </c>
      <c r="B511" t="s">
        <v>4461</v>
      </c>
      <c r="C511" t="s">
        <v>4320</v>
      </c>
      <c r="D511" s="2">
        <v>0.38404959999999999</v>
      </c>
      <c r="E511" s="2">
        <v>25.997813100000002</v>
      </c>
      <c r="F511" s="2">
        <v>2.8791200000000003</v>
      </c>
      <c r="G511" s="2">
        <v>2.66340678098909</v>
      </c>
      <c r="H511">
        <v>87</v>
      </c>
      <c r="I511" t="s">
        <v>4261</v>
      </c>
    </row>
    <row r="512" spans="1:9" x14ac:dyDescent="0.2">
      <c r="A512" t="s">
        <v>732</v>
      </c>
      <c r="B512" t="s">
        <v>4461</v>
      </c>
      <c r="C512" t="s">
        <v>4319</v>
      </c>
      <c r="D512" s="2">
        <v>0.32295079999999998</v>
      </c>
      <c r="E512" s="2">
        <v>15.205608199999999</v>
      </c>
      <c r="F512" s="2">
        <v>4.4986249999999997</v>
      </c>
      <c r="G512" s="2">
        <v>3.8293015721193506</v>
      </c>
      <c r="H512">
        <v>87</v>
      </c>
      <c r="I512" t="s">
        <v>4261</v>
      </c>
    </row>
    <row r="513" spans="1:9" x14ac:dyDescent="0.2">
      <c r="A513" t="s">
        <v>732</v>
      </c>
      <c r="B513" t="s">
        <v>4461</v>
      </c>
      <c r="C513" t="s">
        <v>4318</v>
      </c>
      <c r="D513" s="2">
        <v>0.72882139999999995</v>
      </c>
      <c r="E513" s="2">
        <v>33.264890800000003</v>
      </c>
      <c r="F513" s="2">
        <v>3.0590649999999999</v>
      </c>
      <c r="G513" s="2">
        <v>3.9502266558614636</v>
      </c>
      <c r="H513">
        <v>87</v>
      </c>
      <c r="I513" t="s">
        <v>4261</v>
      </c>
    </row>
    <row r="514" spans="1:9" x14ac:dyDescent="0.2">
      <c r="A514" t="s">
        <v>732</v>
      </c>
      <c r="B514" t="s">
        <v>4461</v>
      </c>
      <c r="C514" t="s">
        <v>4317</v>
      </c>
      <c r="D514" s="2">
        <v>0.52370399999999995</v>
      </c>
      <c r="E514" s="2">
        <v>27.270775700000002</v>
      </c>
      <c r="F514" s="2">
        <v>3.53539</v>
      </c>
      <c r="G514" s="2">
        <v>3.4623853452877591</v>
      </c>
      <c r="H514">
        <v>87</v>
      </c>
      <c r="I514" t="s">
        <v>4261</v>
      </c>
    </row>
    <row r="515" spans="1:9" x14ac:dyDescent="0.2">
      <c r="A515" t="s">
        <v>732</v>
      </c>
      <c r="B515" t="s">
        <v>4461</v>
      </c>
      <c r="C515" t="s">
        <v>4316</v>
      </c>
      <c r="D515" s="2">
        <v>0.59789539999999997</v>
      </c>
      <c r="E515" s="2">
        <v>27.739393799999998</v>
      </c>
      <c r="F515" s="2">
        <v>3.8899874999999997</v>
      </c>
      <c r="G515" s="2">
        <v>3.8861114119913971</v>
      </c>
      <c r="H515">
        <v>87</v>
      </c>
      <c r="I515" t="s">
        <v>4261</v>
      </c>
    </row>
    <row r="516" spans="1:9" x14ac:dyDescent="0.2">
      <c r="A516" t="s">
        <v>732</v>
      </c>
      <c r="B516" t="s">
        <v>4461</v>
      </c>
      <c r="C516" t="s">
        <v>4315</v>
      </c>
      <c r="D516" s="2">
        <v>0.55861759999999994</v>
      </c>
      <c r="E516" s="2">
        <v>25.878910000000001</v>
      </c>
      <c r="F516" s="2">
        <v>4.0805175</v>
      </c>
      <c r="G516" s="2">
        <v>3.8918458987465145</v>
      </c>
      <c r="H516">
        <v>87</v>
      </c>
      <c r="I516" t="s">
        <v>4261</v>
      </c>
    </row>
    <row r="517" spans="1:9" x14ac:dyDescent="0.2">
      <c r="A517" t="s">
        <v>732</v>
      </c>
      <c r="B517" t="s">
        <v>4461</v>
      </c>
      <c r="C517" t="s">
        <v>4314</v>
      </c>
      <c r="D517" s="2">
        <v>0.68517939999999999</v>
      </c>
      <c r="E517" s="2">
        <v>24.256232399999998</v>
      </c>
      <c r="F517" s="2">
        <v>3.5300975000000001</v>
      </c>
      <c r="G517" s="2">
        <v>5.0929328922060879</v>
      </c>
      <c r="H517">
        <v>87</v>
      </c>
      <c r="I517" t="s">
        <v>4261</v>
      </c>
    </row>
    <row r="518" spans="1:9" x14ac:dyDescent="0.2">
      <c r="A518" t="s">
        <v>732</v>
      </c>
      <c r="B518" t="s">
        <v>4461</v>
      </c>
      <c r="C518" t="s">
        <v>4313</v>
      </c>
      <c r="D518" s="2">
        <v>0.38404959999999999</v>
      </c>
      <c r="E518" s="2">
        <v>26.053767499999999</v>
      </c>
      <c r="F518" s="2">
        <v>3.5300975000000001</v>
      </c>
      <c r="G518" s="2">
        <v>2.6576867127346171</v>
      </c>
      <c r="H518">
        <v>87</v>
      </c>
      <c r="I518" t="s">
        <v>4261</v>
      </c>
    </row>
    <row r="519" spans="1:9" x14ac:dyDescent="0.2">
      <c r="A519" t="s">
        <v>732</v>
      </c>
      <c r="B519" t="s">
        <v>4461</v>
      </c>
      <c r="C519" t="s">
        <v>4312</v>
      </c>
      <c r="D519" s="2">
        <v>1.2088833999999999</v>
      </c>
      <c r="E519" s="2">
        <v>36.055616499999999</v>
      </c>
      <c r="F519" s="2">
        <v>3.3078124999999998</v>
      </c>
      <c r="G519" s="2">
        <v>6.0450304037725866</v>
      </c>
      <c r="H519">
        <v>87</v>
      </c>
      <c r="I519" t="s">
        <v>4261</v>
      </c>
    </row>
    <row r="520" spans="1:9" x14ac:dyDescent="0.2">
      <c r="A520" t="s">
        <v>732</v>
      </c>
      <c r="B520" t="s">
        <v>4461</v>
      </c>
      <c r="C520" t="s">
        <v>4311</v>
      </c>
      <c r="D520" s="2">
        <v>2.1340937999999996</v>
      </c>
      <c r="E520" s="2">
        <v>26.816146200000002</v>
      </c>
      <c r="F520" s="2">
        <v>4.3345574999999998</v>
      </c>
      <c r="G520" s="2">
        <v>14.348421982186663</v>
      </c>
      <c r="H520">
        <v>87</v>
      </c>
      <c r="I520" t="s">
        <v>4261</v>
      </c>
    </row>
    <row r="521" spans="1:9" x14ac:dyDescent="0.2">
      <c r="A521" t="s">
        <v>732</v>
      </c>
      <c r="B521" t="s">
        <v>4461</v>
      </c>
      <c r="C521" t="s">
        <v>4310</v>
      </c>
      <c r="D521" s="2">
        <v>0.45824100000000001</v>
      </c>
      <c r="E521" s="2">
        <v>26.431459699999998</v>
      </c>
      <c r="F521" s="2">
        <v>3.5777299999999999</v>
      </c>
      <c r="G521" s="2">
        <v>3.1257899983110224</v>
      </c>
      <c r="H521">
        <v>87</v>
      </c>
      <c r="I521" t="s">
        <v>4261</v>
      </c>
    </row>
    <row r="522" spans="1:9" x14ac:dyDescent="0.2">
      <c r="A522" t="s">
        <v>732</v>
      </c>
      <c r="B522" t="s">
        <v>4461</v>
      </c>
      <c r="C522" t="s">
        <v>4309</v>
      </c>
      <c r="D522" s="2">
        <v>0.37095699999999998</v>
      </c>
      <c r="E522" s="2">
        <v>16.667416899999999</v>
      </c>
      <c r="F522" s="2">
        <v>2.2863600000000002</v>
      </c>
      <c r="G522" s="2">
        <v>4.0127515708789439</v>
      </c>
      <c r="H522">
        <v>87</v>
      </c>
      <c r="I522" t="s">
        <v>4261</v>
      </c>
    </row>
    <row r="523" spans="1:9" x14ac:dyDescent="0.2">
      <c r="A523" t="s">
        <v>732</v>
      </c>
      <c r="B523" t="s">
        <v>4461</v>
      </c>
      <c r="C523" t="s">
        <v>4308</v>
      </c>
      <c r="D523" s="2">
        <v>0.83356219999999992</v>
      </c>
      <c r="E523" s="2">
        <v>21.339609299999999</v>
      </c>
      <c r="F523" s="2">
        <v>4.7738350000000001</v>
      </c>
      <c r="G523" s="2">
        <v>7.0426896320984973</v>
      </c>
      <c r="H523">
        <v>87</v>
      </c>
      <c r="I523" t="s">
        <v>4261</v>
      </c>
    </row>
    <row r="524" spans="1:9" x14ac:dyDescent="0.2">
      <c r="A524" t="s">
        <v>732</v>
      </c>
      <c r="B524" t="s">
        <v>4461</v>
      </c>
      <c r="C524" t="s">
        <v>4307</v>
      </c>
      <c r="D524" s="2">
        <v>0.40587059999999997</v>
      </c>
      <c r="E524" s="2">
        <v>26.165676299999998</v>
      </c>
      <c r="F524" s="2">
        <v>3.3448600000000002</v>
      </c>
      <c r="G524" s="2">
        <v>2.7966790584040782</v>
      </c>
      <c r="H524">
        <v>87</v>
      </c>
      <c r="I524" t="s">
        <v>4261</v>
      </c>
    </row>
    <row r="525" spans="1:9" x14ac:dyDescent="0.2">
      <c r="A525" t="s">
        <v>732</v>
      </c>
      <c r="B525" t="s">
        <v>4461</v>
      </c>
      <c r="C525" t="s">
        <v>4306</v>
      </c>
      <c r="D525" s="2">
        <v>0.25748779999999999</v>
      </c>
      <c r="E525" s="2">
        <v>13.205238399999999</v>
      </c>
      <c r="F525" s="2">
        <v>2.3234074999999996</v>
      </c>
      <c r="G525" s="2">
        <v>3.5155834534575465</v>
      </c>
      <c r="H525">
        <v>87</v>
      </c>
      <c r="I525" t="s">
        <v>4261</v>
      </c>
    </row>
    <row r="526" spans="1:9" x14ac:dyDescent="0.2">
      <c r="A526" t="s">
        <v>732</v>
      </c>
      <c r="B526" t="s">
        <v>4461</v>
      </c>
      <c r="C526" t="s">
        <v>4305</v>
      </c>
      <c r="D526" s="2">
        <v>0.69390779999999996</v>
      </c>
      <c r="E526" s="2">
        <v>29.096288000000001</v>
      </c>
      <c r="F526" s="2">
        <v>3.5777299999999999</v>
      </c>
      <c r="G526" s="2">
        <v>4.2998289930749971</v>
      </c>
      <c r="H526">
        <v>87</v>
      </c>
      <c r="I526" t="s">
        <v>4261</v>
      </c>
    </row>
    <row r="527" spans="1:9" x14ac:dyDescent="0.2">
      <c r="A527" t="s">
        <v>732</v>
      </c>
      <c r="B527" t="s">
        <v>4461</v>
      </c>
      <c r="C527" t="s">
        <v>4304</v>
      </c>
      <c r="D527" s="2">
        <v>0.63280899999999995</v>
      </c>
      <c r="E527" s="2">
        <v>18.045294000000002</v>
      </c>
      <c r="F527" s="2">
        <v>3.3183974999999997</v>
      </c>
      <c r="G527" s="2">
        <v>6.3225996992414766</v>
      </c>
      <c r="H527">
        <v>87</v>
      </c>
      <c r="I527" t="s">
        <v>4261</v>
      </c>
    </row>
    <row r="528" spans="1:9" x14ac:dyDescent="0.2">
      <c r="A528" t="s">
        <v>732</v>
      </c>
      <c r="B528" t="s">
        <v>4461</v>
      </c>
      <c r="C528" t="s">
        <v>4303</v>
      </c>
      <c r="D528" s="2">
        <v>0.42332739999999996</v>
      </c>
      <c r="E528" s="2">
        <v>18.0382997</v>
      </c>
      <c r="F528" s="2">
        <v>4.9273175</v>
      </c>
      <c r="G528" s="2">
        <v>4.2312411940799617</v>
      </c>
      <c r="H528">
        <v>87</v>
      </c>
      <c r="I528" t="s">
        <v>4261</v>
      </c>
    </row>
    <row r="529" spans="1:9" x14ac:dyDescent="0.2">
      <c r="A529" t="s">
        <v>732</v>
      </c>
      <c r="B529" t="s">
        <v>4461</v>
      </c>
      <c r="C529" t="s">
        <v>4302</v>
      </c>
      <c r="D529" s="2">
        <v>0.15711119999999998</v>
      </c>
      <c r="E529" s="2">
        <v>24.9206909</v>
      </c>
      <c r="F529" s="2">
        <v>1.9317625</v>
      </c>
      <c r="G529" s="2">
        <v>1.13666913791274</v>
      </c>
      <c r="H529">
        <v>87</v>
      </c>
      <c r="I529" t="s">
        <v>4261</v>
      </c>
    </row>
    <row r="530" spans="1:9" x14ac:dyDescent="0.2">
      <c r="A530" t="s">
        <v>732</v>
      </c>
      <c r="B530" t="s">
        <v>4461</v>
      </c>
      <c r="C530" t="s">
        <v>4301</v>
      </c>
      <c r="D530" s="2">
        <v>0.39277799999999996</v>
      </c>
      <c r="E530" s="2">
        <v>23.570791000000003</v>
      </c>
      <c r="F530" s="2">
        <v>1.4448525000000001</v>
      </c>
      <c r="G530" s="2">
        <v>3.0044155329251425</v>
      </c>
      <c r="H530">
        <v>87</v>
      </c>
      <c r="I530" t="s">
        <v>4261</v>
      </c>
    </row>
    <row r="531" spans="1:9" x14ac:dyDescent="0.2">
      <c r="A531" t="s">
        <v>732</v>
      </c>
      <c r="B531" t="s">
        <v>4461</v>
      </c>
      <c r="C531" t="s">
        <v>4300</v>
      </c>
      <c r="D531" s="2">
        <v>0.25312359999999995</v>
      </c>
      <c r="E531" s="2">
        <v>19.003513100000003</v>
      </c>
      <c r="F531" s="2">
        <v>2.296945</v>
      </c>
      <c r="G531" s="2">
        <v>2.4015174418907628</v>
      </c>
      <c r="H531">
        <v>87</v>
      </c>
      <c r="I531" t="s">
        <v>4261</v>
      </c>
    </row>
    <row r="532" spans="1:9" x14ac:dyDescent="0.2">
      <c r="A532" t="s">
        <v>732</v>
      </c>
      <c r="B532" t="s">
        <v>4461</v>
      </c>
      <c r="C532" t="s">
        <v>4299</v>
      </c>
      <c r="D532" s="2">
        <v>0.53243239999999992</v>
      </c>
      <c r="E532" s="2">
        <v>25.543183600000003</v>
      </c>
      <c r="F532" s="2">
        <v>3.4771725</v>
      </c>
      <c r="G532" s="2">
        <v>3.7581702634989749</v>
      </c>
      <c r="H532">
        <v>87</v>
      </c>
      <c r="I532" t="s">
        <v>4261</v>
      </c>
    </row>
    <row r="533" spans="1:9" x14ac:dyDescent="0.2">
      <c r="A533" t="s">
        <v>732</v>
      </c>
      <c r="B533" t="s">
        <v>4461</v>
      </c>
      <c r="C533" t="s">
        <v>4298</v>
      </c>
      <c r="D533" s="2">
        <v>1.2132475999999999</v>
      </c>
      <c r="E533" s="2">
        <v>15.632260500000001</v>
      </c>
      <c r="F533" s="2">
        <v>3.5300975000000001</v>
      </c>
      <c r="G533" s="2">
        <v>13.993123222352716</v>
      </c>
      <c r="H533">
        <v>87</v>
      </c>
      <c r="I533" t="s">
        <v>4261</v>
      </c>
    </row>
    <row r="534" spans="1:9" x14ac:dyDescent="0.2">
      <c r="A534" t="s">
        <v>732</v>
      </c>
      <c r="B534" t="s">
        <v>4461</v>
      </c>
      <c r="C534" t="s">
        <v>4297</v>
      </c>
      <c r="D534" s="2">
        <v>0.19638899999999998</v>
      </c>
      <c r="E534" s="2">
        <v>13.8557083</v>
      </c>
      <c r="F534" s="2">
        <v>2.0376124999999998</v>
      </c>
      <c r="G534" s="2">
        <v>2.5554973109433949</v>
      </c>
      <c r="H534">
        <v>87</v>
      </c>
      <c r="I534" t="s">
        <v>4261</v>
      </c>
    </row>
    <row r="535" spans="1:9" x14ac:dyDescent="0.2">
      <c r="A535" t="s">
        <v>732</v>
      </c>
      <c r="B535" t="s">
        <v>4461</v>
      </c>
      <c r="C535" t="s">
        <v>4296</v>
      </c>
      <c r="D535" s="2">
        <v>0.99067339999999993</v>
      </c>
      <c r="E535" s="2">
        <v>19.1433991</v>
      </c>
      <c r="F535" s="2">
        <v>4.6626925000000004</v>
      </c>
      <c r="G535" s="2">
        <v>9.3303610544083337</v>
      </c>
      <c r="H535">
        <v>87</v>
      </c>
      <c r="I535" t="s">
        <v>4261</v>
      </c>
    </row>
    <row r="536" spans="1:9" x14ac:dyDescent="0.2">
      <c r="A536" t="s">
        <v>732</v>
      </c>
      <c r="B536" t="s">
        <v>4461</v>
      </c>
      <c r="C536" t="s">
        <v>4295</v>
      </c>
      <c r="D536" s="2">
        <v>0.22693839999999998</v>
      </c>
      <c r="E536" s="2">
        <v>19.332245199999999</v>
      </c>
      <c r="F536" s="2">
        <v>1.7094775</v>
      </c>
      <c r="G536" s="2">
        <v>2.1164728171321836</v>
      </c>
      <c r="H536">
        <v>87</v>
      </c>
      <c r="I536" t="s">
        <v>4261</v>
      </c>
    </row>
    <row r="537" spans="1:9" x14ac:dyDescent="0.2">
      <c r="A537" t="s">
        <v>732</v>
      </c>
      <c r="B537" t="s">
        <v>4461</v>
      </c>
      <c r="C537" t="s">
        <v>4294</v>
      </c>
      <c r="D537" s="2">
        <v>0.43641999999999997</v>
      </c>
      <c r="E537" s="2">
        <v>26.025790300000001</v>
      </c>
      <c r="F537" s="2">
        <v>3.6253624999999996</v>
      </c>
      <c r="G537" s="2">
        <v>3.0233450822531966</v>
      </c>
      <c r="H537">
        <v>87</v>
      </c>
      <c r="I537" t="s">
        <v>4261</v>
      </c>
    </row>
    <row r="538" spans="1:9" x14ac:dyDescent="0.2">
      <c r="A538" t="s">
        <v>732</v>
      </c>
      <c r="B538" t="s">
        <v>4461</v>
      </c>
      <c r="C538" t="s">
        <v>4293</v>
      </c>
      <c r="D538" s="2">
        <v>0.57171019999999995</v>
      </c>
      <c r="E538" s="2">
        <v>18.9195815</v>
      </c>
      <c r="F538" s="2">
        <v>2.4292574999999998</v>
      </c>
      <c r="G538" s="2">
        <v>5.4481796069848532</v>
      </c>
      <c r="H538">
        <v>87</v>
      </c>
      <c r="I538" t="s">
        <v>4261</v>
      </c>
    </row>
    <row r="539" spans="1:9" x14ac:dyDescent="0.2">
      <c r="A539" t="s">
        <v>732</v>
      </c>
      <c r="B539" t="s">
        <v>4461</v>
      </c>
      <c r="C539" t="s">
        <v>4292</v>
      </c>
      <c r="D539" s="2">
        <v>0.51061139999999994</v>
      </c>
      <c r="E539" s="2">
        <v>20.367401600000001</v>
      </c>
      <c r="F539" s="2">
        <v>2.4080874999999997</v>
      </c>
      <c r="G539" s="2">
        <v>4.5200358687311297</v>
      </c>
      <c r="H539">
        <v>87</v>
      </c>
      <c r="I539" t="s">
        <v>4261</v>
      </c>
    </row>
    <row r="540" spans="1:9" x14ac:dyDescent="0.2">
      <c r="A540" t="s">
        <v>732</v>
      </c>
      <c r="B540" t="s">
        <v>4461</v>
      </c>
      <c r="C540" t="s">
        <v>4291</v>
      </c>
      <c r="D540" s="2">
        <v>0.27930879999999997</v>
      </c>
      <c r="E540" s="2">
        <v>11.911292900000001</v>
      </c>
      <c r="F540" s="2">
        <v>2.3816250000000001</v>
      </c>
      <c r="G540" s="2">
        <v>4.2277832722730775</v>
      </c>
      <c r="H540">
        <v>87</v>
      </c>
      <c r="I540" t="s">
        <v>4261</v>
      </c>
    </row>
    <row r="541" spans="1:9" x14ac:dyDescent="0.2">
      <c r="A541" t="s">
        <v>732</v>
      </c>
      <c r="B541" t="s">
        <v>4461</v>
      </c>
      <c r="C541" t="s">
        <v>4290</v>
      </c>
      <c r="D541" s="2">
        <v>0.65462999999999993</v>
      </c>
      <c r="E541" s="2">
        <v>19.6749659</v>
      </c>
      <c r="F541" s="2">
        <v>3.5459749999999999</v>
      </c>
      <c r="G541" s="2">
        <v>5.9988626294334226</v>
      </c>
      <c r="H541">
        <v>87</v>
      </c>
      <c r="I541" t="s">
        <v>4261</v>
      </c>
    </row>
    <row r="542" spans="1:9" x14ac:dyDescent="0.2">
      <c r="A542" t="s">
        <v>732</v>
      </c>
      <c r="B542" t="s">
        <v>4461</v>
      </c>
      <c r="C542" t="s">
        <v>4289</v>
      </c>
      <c r="D542" s="2">
        <v>0.82046959999999991</v>
      </c>
      <c r="E542" s="2">
        <v>25.669081000000002</v>
      </c>
      <c r="F542" s="2">
        <v>2.9267525000000001</v>
      </c>
      <c r="G542" s="2">
        <v>5.762874674659562</v>
      </c>
      <c r="H542">
        <v>87</v>
      </c>
      <c r="I542" t="s">
        <v>4261</v>
      </c>
    </row>
    <row r="543" spans="1:9" x14ac:dyDescent="0.2">
      <c r="A543" t="s">
        <v>732</v>
      </c>
      <c r="B543" t="s">
        <v>4461</v>
      </c>
      <c r="C543" t="s">
        <v>4288</v>
      </c>
      <c r="D543" s="2">
        <v>0.68517939999999999</v>
      </c>
      <c r="E543" s="2">
        <v>18.779695500000003</v>
      </c>
      <c r="F543" s="2">
        <v>2.3551625</v>
      </c>
      <c r="G543" s="2">
        <v>6.5781345512740064</v>
      </c>
      <c r="H543">
        <v>87</v>
      </c>
      <c r="I543" t="s">
        <v>4261</v>
      </c>
    </row>
    <row r="544" spans="1:9" x14ac:dyDescent="0.2">
      <c r="A544" t="s">
        <v>732</v>
      </c>
      <c r="B544" t="s">
        <v>4461</v>
      </c>
      <c r="C544" t="s">
        <v>4287</v>
      </c>
      <c r="D544" s="2">
        <v>0.30112979999999995</v>
      </c>
      <c r="E544" s="2">
        <v>13.666862199999999</v>
      </c>
      <c r="F544" s="2">
        <v>2.3075300000000003</v>
      </c>
      <c r="G544" s="2">
        <v>3.9725733189530503</v>
      </c>
      <c r="H544">
        <v>87</v>
      </c>
      <c r="I544" t="s">
        <v>4261</v>
      </c>
    </row>
    <row r="545" spans="1:9" x14ac:dyDescent="0.2">
      <c r="A545" t="s">
        <v>732</v>
      </c>
      <c r="B545" t="s">
        <v>4461</v>
      </c>
      <c r="C545" t="s">
        <v>4286</v>
      </c>
      <c r="D545" s="2">
        <v>0.65899419999999997</v>
      </c>
      <c r="E545" s="2">
        <v>26.529379899999999</v>
      </c>
      <c r="F545" s="2">
        <v>3.3924924999999999</v>
      </c>
      <c r="G545" s="2">
        <v>4.4785919449266709</v>
      </c>
      <c r="H545">
        <v>87</v>
      </c>
      <c r="I545" t="s">
        <v>4261</v>
      </c>
    </row>
    <row r="546" spans="1:9" x14ac:dyDescent="0.2">
      <c r="A546" t="s">
        <v>732</v>
      </c>
      <c r="B546" t="s">
        <v>4461</v>
      </c>
      <c r="C546" t="s">
        <v>4285</v>
      </c>
      <c r="D546" s="2">
        <v>0.37968539999999995</v>
      </c>
      <c r="E546" s="2">
        <v>17.366846899999999</v>
      </c>
      <c r="F546" s="2">
        <v>3.9958374999999999</v>
      </c>
      <c r="G546" s="2">
        <v>3.9417576860353631</v>
      </c>
      <c r="H546">
        <v>87</v>
      </c>
      <c r="I546" t="s">
        <v>4261</v>
      </c>
    </row>
    <row r="547" spans="1:9" x14ac:dyDescent="0.2">
      <c r="A547" t="s">
        <v>732</v>
      </c>
      <c r="B547" t="s">
        <v>4461</v>
      </c>
      <c r="C547" t="s">
        <v>4284</v>
      </c>
      <c r="D547" s="2">
        <v>0.57171019999999995</v>
      </c>
      <c r="E547" s="2">
        <v>18.604838000000001</v>
      </c>
      <c r="F547" s="2">
        <v>2.8738275</v>
      </c>
      <c r="G547" s="2">
        <v>5.5403480589827172</v>
      </c>
      <c r="H547">
        <v>87</v>
      </c>
      <c r="I547" t="s">
        <v>4261</v>
      </c>
    </row>
    <row r="548" spans="1:9" x14ac:dyDescent="0.2">
      <c r="A548" t="s">
        <v>732</v>
      </c>
      <c r="B548" t="s">
        <v>4461</v>
      </c>
      <c r="C548" t="s">
        <v>4283</v>
      </c>
      <c r="D548" s="2">
        <v>0.40150639999999999</v>
      </c>
      <c r="E548" s="2">
        <v>22.507657399999999</v>
      </c>
      <c r="F548" s="2">
        <v>4.2763400000000003</v>
      </c>
      <c r="G548" s="2">
        <v>3.2162453968238083</v>
      </c>
      <c r="H548">
        <v>87</v>
      </c>
      <c r="I548" t="s">
        <v>4261</v>
      </c>
    </row>
    <row r="549" spans="1:9" x14ac:dyDescent="0.2">
      <c r="A549" t="s">
        <v>732</v>
      </c>
      <c r="B549" t="s">
        <v>4461</v>
      </c>
      <c r="C549" t="s">
        <v>4282</v>
      </c>
      <c r="D549" s="2">
        <v>0.56734600000000002</v>
      </c>
      <c r="E549" s="2">
        <v>28.040148700000003</v>
      </c>
      <c r="F549" s="2">
        <v>3.6359474999999999</v>
      </c>
      <c r="G549" s="2">
        <v>3.6479987943086525</v>
      </c>
      <c r="H549">
        <v>87</v>
      </c>
      <c r="I549" t="s">
        <v>4261</v>
      </c>
    </row>
    <row r="550" spans="1:9" x14ac:dyDescent="0.2">
      <c r="A550" t="s">
        <v>732</v>
      </c>
      <c r="B550" t="s">
        <v>4461</v>
      </c>
      <c r="C550" t="s">
        <v>4281</v>
      </c>
      <c r="D550" s="2">
        <v>0.37968539999999995</v>
      </c>
      <c r="E550" s="2">
        <v>19.199353500000001</v>
      </c>
      <c r="F550" s="2">
        <v>4.9749499999999998</v>
      </c>
      <c r="G550" s="2">
        <v>3.5655316336706031</v>
      </c>
      <c r="H550">
        <v>87</v>
      </c>
      <c r="I550" t="s">
        <v>4261</v>
      </c>
    </row>
    <row r="551" spans="1:9" x14ac:dyDescent="0.2">
      <c r="A551" t="s">
        <v>732</v>
      </c>
      <c r="B551" t="s">
        <v>4461</v>
      </c>
      <c r="C551" t="s">
        <v>4280</v>
      </c>
      <c r="D551" s="2">
        <v>0.41896319999999998</v>
      </c>
      <c r="E551" s="2">
        <v>23.402927800000001</v>
      </c>
      <c r="F551" s="2">
        <v>4.0752249999999997</v>
      </c>
      <c r="G551" s="2">
        <v>3.2276964641427321</v>
      </c>
      <c r="H551">
        <v>87</v>
      </c>
      <c r="I551" t="s">
        <v>4261</v>
      </c>
    </row>
    <row r="552" spans="1:9" x14ac:dyDescent="0.2">
      <c r="A552" t="s">
        <v>732</v>
      </c>
      <c r="B552" t="s">
        <v>4461</v>
      </c>
      <c r="C552" t="s">
        <v>4279</v>
      </c>
      <c r="D552" s="2">
        <v>0.38841379999999998</v>
      </c>
      <c r="E552" s="2">
        <v>23.270036100000002</v>
      </c>
      <c r="F552" s="2">
        <v>4.1122724999999996</v>
      </c>
      <c r="G552" s="2">
        <v>3.0094324242401829</v>
      </c>
      <c r="H552">
        <v>87</v>
      </c>
      <c r="I552" t="s">
        <v>4261</v>
      </c>
    </row>
    <row r="553" spans="1:9" x14ac:dyDescent="0.2">
      <c r="A553" t="s">
        <v>732</v>
      </c>
      <c r="B553" t="s">
        <v>4461</v>
      </c>
      <c r="C553" t="s">
        <v>4278</v>
      </c>
      <c r="D553" s="2">
        <v>0.32076869999999996</v>
      </c>
      <c r="E553" s="2">
        <v>14.362795050000001</v>
      </c>
      <c r="F553" s="2">
        <v>2.783855</v>
      </c>
      <c r="G553" s="2">
        <v>4.0266142111186491</v>
      </c>
      <c r="H553">
        <v>87</v>
      </c>
      <c r="I553" t="s">
        <v>4261</v>
      </c>
    </row>
    <row r="554" spans="1:9" x14ac:dyDescent="0.2">
      <c r="A554" t="s">
        <v>732</v>
      </c>
      <c r="B554" t="s">
        <v>4461</v>
      </c>
      <c r="C554" t="s">
        <v>4277</v>
      </c>
      <c r="D554" s="2">
        <v>0.29240139999999998</v>
      </c>
      <c r="E554" s="2">
        <v>17.1570179</v>
      </c>
      <c r="F554" s="2">
        <v>2.3922099999999999</v>
      </c>
      <c r="G554" s="2">
        <v>3.0727317261365581</v>
      </c>
      <c r="H554">
        <v>87</v>
      </c>
      <c r="I554" t="s">
        <v>4261</v>
      </c>
    </row>
    <row r="555" spans="1:9" x14ac:dyDescent="0.2">
      <c r="A555" t="s">
        <v>732</v>
      </c>
      <c r="B555" t="s">
        <v>4461</v>
      </c>
      <c r="C555" t="s">
        <v>4276</v>
      </c>
      <c r="D555" s="2">
        <v>0.51497559999999998</v>
      </c>
      <c r="E555" s="2">
        <v>26.543368500000003</v>
      </c>
      <c r="F555" s="2">
        <v>3.7417975000000001</v>
      </c>
      <c r="G555" s="2">
        <v>3.4979823768789697</v>
      </c>
      <c r="H555">
        <v>87</v>
      </c>
      <c r="I555" t="s">
        <v>4261</v>
      </c>
    </row>
    <row r="556" spans="1:9" x14ac:dyDescent="0.2">
      <c r="A556" t="s">
        <v>732</v>
      </c>
      <c r="B556" t="s">
        <v>4461</v>
      </c>
      <c r="C556" t="s">
        <v>4275</v>
      </c>
      <c r="D556" s="2">
        <v>0.45824100000000001</v>
      </c>
      <c r="E556" s="2">
        <v>26.718226000000001</v>
      </c>
      <c r="F556" s="2">
        <v>3.7947224999999998</v>
      </c>
      <c r="G556" s="2">
        <v>3.092240943355328</v>
      </c>
      <c r="H556">
        <v>87</v>
      </c>
      <c r="I556" t="s">
        <v>4261</v>
      </c>
    </row>
    <row r="557" spans="1:9" x14ac:dyDescent="0.2">
      <c r="A557" t="s">
        <v>732</v>
      </c>
      <c r="B557" t="s">
        <v>4461</v>
      </c>
      <c r="C557" t="s">
        <v>4274</v>
      </c>
      <c r="D557" s="2">
        <v>0.57171019999999995</v>
      </c>
      <c r="E557" s="2">
        <v>16.7023884</v>
      </c>
      <c r="F557" s="2">
        <v>2.2069725</v>
      </c>
      <c r="G557" s="2">
        <v>6.1714094794363596</v>
      </c>
      <c r="H557">
        <v>87</v>
      </c>
      <c r="I557" t="s">
        <v>4261</v>
      </c>
    </row>
    <row r="558" spans="1:9" x14ac:dyDescent="0.2">
      <c r="A558" t="s">
        <v>732</v>
      </c>
      <c r="B558" t="s">
        <v>4461</v>
      </c>
      <c r="C558" t="s">
        <v>4273</v>
      </c>
      <c r="D558" s="2">
        <v>0.63280899999999995</v>
      </c>
      <c r="E558" s="2">
        <v>12.8415348</v>
      </c>
      <c r="F558" s="2">
        <v>2.2440199999999999</v>
      </c>
      <c r="G558" s="2">
        <v>8.8846989237707028</v>
      </c>
      <c r="H558">
        <v>87</v>
      </c>
      <c r="I558" t="s">
        <v>4261</v>
      </c>
    </row>
    <row r="559" spans="1:9" x14ac:dyDescent="0.2">
      <c r="A559" t="s">
        <v>732</v>
      </c>
      <c r="B559" t="s">
        <v>4461</v>
      </c>
      <c r="C559" t="s">
        <v>4272</v>
      </c>
      <c r="D559" s="2">
        <v>0.2225742</v>
      </c>
      <c r="E559" s="2">
        <v>16.6394397</v>
      </c>
      <c r="F559" s="2">
        <v>2.572155</v>
      </c>
      <c r="G559" s="2">
        <v>2.4116991156127425</v>
      </c>
      <c r="H559">
        <v>87</v>
      </c>
      <c r="I559" t="s">
        <v>4261</v>
      </c>
    </row>
    <row r="560" spans="1:9" x14ac:dyDescent="0.2">
      <c r="A560" t="s">
        <v>732</v>
      </c>
      <c r="B560" t="s">
        <v>4461</v>
      </c>
      <c r="C560" t="s">
        <v>4271</v>
      </c>
      <c r="D560" s="2">
        <v>0.70263620000000004</v>
      </c>
      <c r="E560" s="2">
        <v>21.9900792</v>
      </c>
      <c r="F560" s="2">
        <v>3.0961124999999998</v>
      </c>
      <c r="G560" s="2">
        <v>5.760905201085647</v>
      </c>
      <c r="H560">
        <v>87</v>
      </c>
      <c r="I560" t="s">
        <v>4261</v>
      </c>
    </row>
    <row r="561" spans="1:9" x14ac:dyDescent="0.2">
      <c r="A561" t="s">
        <v>732</v>
      </c>
      <c r="B561" t="s">
        <v>4461</v>
      </c>
      <c r="C561" t="s">
        <v>4270</v>
      </c>
      <c r="D561" s="2">
        <v>0.74191399999999996</v>
      </c>
      <c r="E561" s="2">
        <v>24.144323600000003</v>
      </c>
      <c r="F561" s="2">
        <v>4.43246875</v>
      </c>
      <c r="G561" s="2">
        <v>5.5402010390524463</v>
      </c>
      <c r="H561">
        <v>87</v>
      </c>
      <c r="I561" t="s">
        <v>4261</v>
      </c>
    </row>
    <row r="562" spans="1:9" x14ac:dyDescent="0.2">
      <c r="A562" t="s">
        <v>732</v>
      </c>
      <c r="B562" t="s">
        <v>4461</v>
      </c>
      <c r="C562" t="s">
        <v>4269</v>
      </c>
      <c r="D562" s="2">
        <v>0.52806819999999999</v>
      </c>
      <c r="E562" s="2">
        <v>25.899892900000001</v>
      </c>
      <c r="F562" s="2">
        <v>3.1066975000000001</v>
      </c>
      <c r="G562" s="2">
        <v>3.6760300112848006</v>
      </c>
      <c r="H562">
        <v>87</v>
      </c>
      <c r="I562" t="s">
        <v>4261</v>
      </c>
    </row>
    <row r="563" spans="1:9" x14ac:dyDescent="0.2">
      <c r="A563" t="s">
        <v>732</v>
      </c>
      <c r="B563" t="s">
        <v>4461</v>
      </c>
      <c r="C563" t="s">
        <v>4268</v>
      </c>
      <c r="D563" s="2">
        <v>0.72445719999999991</v>
      </c>
      <c r="E563" s="2">
        <v>18.115237</v>
      </c>
      <c r="F563" s="2">
        <v>4.1493200000000003</v>
      </c>
      <c r="G563" s="2">
        <v>7.2103394999098374</v>
      </c>
      <c r="H563">
        <v>87</v>
      </c>
      <c r="I563" t="s">
        <v>4261</v>
      </c>
    </row>
    <row r="564" spans="1:9" x14ac:dyDescent="0.2">
      <c r="A564" t="s">
        <v>732</v>
      </c>
      <c r="B564" t="s">
        <v>4461</v>
      </c>
      <c r="C564" t="s">
        <v>4267</v>
      </c>
      <c r="D564" s="2">
        <v>0.53243239999999992</v>
      </c>
      <c r="E564" s="2">
        <v>17.6885847</v>
      </c>
      <c r="F564" s="2">
        <v>3.8688174999999996</v>
      </c>
      <c r="G564" s="2">
        <v>5.4269821282318134</v>
      </c>
      <c r="H564">
        <v>87</v>
      </c>
      <c r="I564" t="s">
        <v>4261</v>
      </c>
    </row>
    <row r="565" spans="1:9" x14ac:dyDescent="0.2">
      <c r="A565" t="s">
        <v>732</v>
      </c>
      <c r="B565" t="s">
        <v>4461</v>
      </c>
      <c r="C565" t="s">
        <v>4266</v>
      </c>
      <c r="D565" s="2">
        <v>1.7151305999999999</v>
      </c>
      <c r="E565" s="2">
        <v>26.557357100000001</v>
      </c>
      <c r="F565" s="2">
        <v>3.8635250000000001</v>
      </c>
      <c r="G565" s="2">
        <v>11.643923495044005</v>
      </c>
      <c r="H565">
        <v>87</v>
      </c>
      <c r="I565" t="s">
        <v>4261</v>
      </c>
    </row>
    <row r="566" spans="1:9" x14ac:dyDescent="0.2">
      <c r="A566" t="s">
        <v>732</v>
      </c>
      <c r="B566" t="s">
        <v>4461</v>
      </c>
      <c r="C566" t="s">
        <v>4265</v>
      </c>
      <c r="D566" s="2">
        <v>0.35786439999999997</v>
      </c>
      <c r="E566" s="2">
        <v>21.206717600000001</v>
      </c>
      <c r="F566" s="2">
        <v>4.413945</v>
      </c>
      <c r="G566" s="2">
        <v>3.0425102182957122</v>
      </c>
      <c r="H566">
        <v>87</v>
      </c>
      <c r="I566" t="s">
        <v>4261</v>
      </c>
    </row>
    <row r="567" spans="1:9" x14ac:dyDescent="0.2">
      <c r="A567" t="s">
        <v>732</v>
      </c>
      <c r="B567" t="s">
        <v>4461</v>
      </c>
      <c r="C567" t="s">
        <v>4264</v>
      </c>
      <c r="D567" s="2">
        <v>1.1521488</v>
      </c>
      <c r="E567" s="2">
        <v>20.808042499999999</v>
      </c>
      <c r="F567" s="2">
        <v>4.8902700000000001</v>
      </c>
      <c r="G567" s="2">
        <v>9.983075299095578</v>
      </c>
      <c r="H567">
        <v>87</v>
      </c>
      <c r="I567" t="s">
        <v>4261</v>
      </c>
    </row>
    <row r="568" spans="1:9" x14ac:dyDescent="0.2">
      <c r="A568" t="s">
        <v>732</v>
      </c>
      <c r="B568" t="s">
        <v>4461</v>
      </c>
      <c r="C568" t="s">
        <v>4263</v>
      </c>
      <c r="D568" s="2">
        <v>1.7064021999999999</v>
      </c>
      <c r="E568" s="2">
        <v>33.5936229</v>
      </c>
      <c r="F568" s="2">
        <v>2.4504275</v>
      </c>
      <c r="G568" s="2">
        <v>9.1582303080701237</v>
      </c>
      <c r="H568">
        <v>87</v>
      </c>
      <c r="I568" t="s">
        <v>4261</v>
      </c>
    </row>
    <row r="569" spans="1:9" x14ac:dyDescent="0.2">
      <c r="A569" t="s">
        <v>732</v>
      </c>
      <c r="B569" t="s">
        <v>4461</v>
      </c>
      <c r="C569" t="s">
        <v>4262</v>
      </c>
      <c r="D569" s="2">
        <v>0.6022595999999999</v>
      </c>
      <c r="E569" s="2">
        <v>22.941303999999999</v>
      </c>
      <c r="F569" s="2">
        <v>4.7473725</v>
      </c>
      <c r="G569" s="2">
        <v>4.733175771484305</v>
      </c>
      <c r="H569">
        <v>87</v>
      </c>
      <c r="I569" t="s">
        <v>4261</v>
      </c>
    </row>
    <row r="570" spans="1:9" x14ac:dyDescent="0.2">
      <c r="A570" t="s">
        <v>732</v>
      </c>
      <c r="B570" t="s">
        <v>4451</v>
      </c>
      <c r="C570">
        <v>5702390</v>
      </c>
      <c r="D570" s="2">
        <v>0.25312359999999995</v>
      </c>
      <c r="E570" s="2">
        <v>24.445078500000001</v>
      </c>
      <c r="F570" s="2">
        <v>2.4821825000000004</v>
      </c>
      <c r="G570" s="2">
        <v>1.8669307266429767</v>
      </c>
      <c r="H570">
        <v>88</v>
      </c>
      <c r="I570" t="s">
        <v>4879</v>
      </c>
    </row>
    <row r="571" spans="1:9" x14ac:dyDescent="0.2">
      <c r="A571" t="s">
        <v>732</v>
      </c>
      <c r="B571" t="s">
        <v>4451</v>
      </c>
      <c r="C571">
        <v>5702395</v>
      </c>
      <c r="D571" s="2">
        <v>0.18329639999999997</v>
      </c>
      <c r="E571" s="2">
        <v>19.0804504</v>
      </c>
      <c r="F571" s="2">
        <v>2.0270275</v>
      </c>
      <c r="G571" s="2">
        <v>1.7320176544893477</v>
      </c>
      <c r="H571">
        <v>88</v>
      </c>
      <c r="I571" t="s">
        <v>4879</v>
      </c>
    </row>
    <row r="572" spans="1:9" x14ac:dyDescent="0.2">
      <c r="A572" t="s">
        <v>732</v>
      </c>
      <c r="B572" t="s">
        <v>4451</v>
      </c>
      <c r="C572">
        <v>5702423</v>
      </c>
      <c r="D572" s="2">
        <v>0.49315459999999994</v>
      </c>
      <c r="E572" s="2">
        <v>32.397597599999997</v>
      </c>
      <c r="F572" s="2">
        <v>3.9693749999999999</v>
      </c>
      <c r="G572" s="2">
        <v>2.7444623850825742</v>
      </c>
      <c r="H572">
        <v>88</v>
      </c>
      <c r="I572" t="s">
        <v>4879</v>
      </c>
    </row>
    <row r="573" spans="1:9" x14ac:dyDescent="0.2">
      <c r="A573" t="s">
        <v>732</v>
      </c>
      <c r="B573" t="s">
        <v>4451</v>
      </c>
      <c r="C573">
        <v>5702432</v>
      </c>
      <c r="D573" s="2">
        <v>0.50188299999999997</v>
      </c>
      <c r="E573" s="2">
        <v>32.019905399999999</v>
      </c>
      <c r="F573" s="2">
        <v>3.7153349999999996</v>
      </c>
      <c r="G573" s="2">
        <v>2.8259823304333263</v>
      </c>
      <c r="H573">
        <v>88</v>
      </c>
      <c r="I573" t="s">
        <v>4879</v>
      </c>
    </row>
    <row r="574" spans="1:9" x14ac:dyDescent="0.2">
      <c r="A574" t="s">
        <v>732</v>
      </c>
      <c r="B574" t="s">
        <v>4451</v>
      </c>
      <c r="C574">
        <v>5702440</v>
      </c>
      <c r="D574" s="2">
        <v>0.46696939999999998</v>
      </c>
      <c r="E574" s="2">
        <v>30.2923133</v>
      </c>
      <c r="F574" s="2">
        <v>3.2178399999999998</v>
      </c>
      <c r="G574" s="2">
        <v>2.7793483594178334</v>
      </c>
      <c r="H574">
        <v>88</v>
      </c>
      <c r="I574" t="s">
        <v>4879</v>
      </c>
    </row>
    <row r="575" spans="1:9" x14ac:dyDescent="0.2">
      <c r="A575" t="s">
        <v>732</v>
      </c>
      <c r="B575" t="s">
        <v>4451</v>
      </c>
      <c r="C575">
        <v>5702463</v>
      </c>
      <c r="D575" s="2">
        <v>0.35350019999999999</v>
      </c>
      <c r="E575" s="2">
        <v>25.753012600000002</v>
      </c>
      <c r="F575" s="2">
        <v>2.1011225000000002</v>
      </c>
      <c r="G575" s="2">
        <v>2.4748485364915687</v>
      </c>
      <c r="H575">
        <v>88</v>
      </c>
      <c r="I575" t="s">
        <v>4879</v>
      </c>
    </row>
    <row r="576" spans="1:9" x14ac:dyDescent="0.2">
      <c r="A576" t="s">
        <v>732</v>
      </c>
      <c r="B576" t="s">
        <v>4451</v>
      </c>
      <c r="C576">
        <v>5702465</v>
      </c>
      <c r="D576" s="2">
        <v>0.25312359999999995</v>
      </c>
      <c r="E576" s="2">
        <v>16.7233713</v>
      </c>
      <c r="F576" s="2">
        <v>5.0966775000000002</v>
      </c>
      <c r="G576" s="2">
        <v>2.7289514385684663</v>
      </c>
      <c r="H576">
        <v>88</v>
      </c>
      <c r="I576" t="s">
        <v>4879</v>
      </c>
    </row>
    <row r="577" spans="1:9" x14ac:dyDescent="0.2">
      <c r="A577" t="s">
        <v>732</v>
      </c>
      <c r="B577" t="s">
        <v>4451</v>
      </c>
      <c r="C577">
        <v>8032246</v>
      </c>
      <c r="D577" s="2">
        <v>0.17020379999999999</v>
      </c>
      <c r="E577" s="2">
        <v>24.3471583</v>
      </c>
      <c r="F577" s="2">
        <v>3.32369</v>
      </c>
      <c r="G577" s="2">
        <v>1.2603987790620559</v>
      </c>
      <c r="H577">
        <v>88</v>
      </c>
      <c r="I577" t="s">
        <v>4879</v>
      </c>
    </row>
    <row r="578" spans="1:9" x14ac:dyDescent="0.2">
      <c r="A578" t="s">
        <v>732</v>
      </c>
      <c r="B578" t="s">
        <v>4451</v>
      </c>
      <c r="C578">
        <v>8032266</v>
      </c>
      <c r="D578" s="2">
        <v>0.13092599999999999</v>
      </c>
      <c r="E578" s="2">
        <v>23.661716899999998</v>
      </c>
      <c r="F578" s="2">
        <v>2.1434625</v>
      </c>
      <c r="G578" s="2">
        <v>0.99762344526137858</v>
      </c>
      <c r="H578">
        <v>88</v>
      </c>
      <c r="I578" t="s">
        <v>4879</v>
      </c>
    </row>
    <row r="579" spans="1:9" x14ac:dyDescent="0.2">
      <c r="A579" t="s">
        <v>732</v>
      </c>
      <c r="B579" t="s">
        <v>4451</v>
      </c>
      <c r="C579">
        <v>8032286</v>
      </c>
      <c r="D579" s="2">
        <v>0.21820999999999999</v>
      </c>
      <c r="E579" s="2">
        <v>20.0666467</v>
      </c>
      <c r="F579" s="2">
        <v>2.117</v>
      </c>
      <c r="G579" s="2">
        <v>1.9605902842565606</v>
      </c>
      <c r="H579">
        <v>88</v>
      </c>
      <c r="I579" t="s">
        <v>4879</v>
      </c>
    </row>
    <row r="580" spans="1:9" x14ac:dyDescent="0.2">
      <c r="A580" t="s">
        <v>732</v>
      </c>
      <c r="B580" t="s">
        <v>4451</v>
      </c>
      <c r="C580">
        <v>5072428</v>
      </c>
      <c r="D580" s="2">
        <v>0.54140845070422527</v>
      </c>
      <c r="E580" s="2">
        <v>33.774999999999999</v>
      </c>
      <c r="F580" s="2">
        <v>4.2088235294117649</v>
      </c>
      <c r="G580" s="2">
        <v>2.8901253136285274</v>
      </c>
      <c r="H580">
        <v>88</v>
      </c>
      <c r="I580" t="s">
        <v>4874</v>
      </c>
    </row>
    <row r="581" spans="1:9" x14ac:dyDescent="0.2">
      <c r="A581" t="s">
        <v>732</v>
      </c>
      <c r="B581" t="s">
        <v>4451</v>
      </c>
      <c r="C581">
        <v>8082276</v>
      </c>
      <c r="D581" s="2">
        <v>0.27943661971830985</v>
      </c>
      <c r="E581" s="2">
        <v>25.486999999999998</v>
      </c>
      <c r="F581" s="2">
        <v>2.6311764705882354</v>
      </c>
      <c r="G581" s="2">
        <v>1.9767493351890417</v>
      </c>
      <c r="H581">
        <v>88</v>
      </c>
      <c r="I581" t="s">
        <v>4874</v>
      </c>
    </row>
    <row r="582" spans="1:9" x14ac:dyDescent="0.2">
      <c r="A582" t="s">
        <v>732</v>
      </c>
      <c r="B582" t="s">
        <v>4451</v>
      </c>
      <c r="C582">
        <v>8082291</v>
      </c>
      <c r="D582" s="2">
        <v>0.20084507042253522</v>
      </c>
      <c r="E582" s="2">
        <v>19.893999999999998</v>
      </c>
      <c r="F582" s="2">
        <v>2.1494117647058824</v>
      </c>
      <c r="G582" s="2">
        <v>1.8202291473515129</v>
      </c>
      <c r="H582">
        <v>88</v>
      </c>
      <c r="I582" t="s">
        <v>4874</v>
      </c>
    </row>
    <row r="583" spans="1:9" x14ac:dyDescent="0.2">
      <c r="A583" t="s">
        <v>732</v>
      </c>
      <c r="B583" t="s">
        <v>528</v>
      </c>
      <c r="C583" t="s">
        <v>527</v>
      </c>
      <c r="D583" s="2">
        <v>0.27930879999999997</v>
      </c>
      <c r="E583" s="2">
        <v>21.542444</v>
      </c>
      <c r="F583" s="2">
        <v>1.5930424999999999</v>
      </c>
      <c r="G583" s="2">
        <v>2.3376347119094327</v>
      </c>
      <c r="H583">
        <v>97</v>
      </c>
      <c r="I583" t="s">
        <v>5359</v>
      </c>
    </row>
    <row r="584" spans="1:9" x14ac:dyDescent="0.2">
      <c r="A584" t="s">
        <v>732</v>
      </c>
      <c r="B584" t="s">
        <v>528</v>
      </c>
      <c r="C584" t="s">
        <v>529</v>
      </c>
      <c r="D584" s="2">
        <v>0.21384579999999997</v>
      </c>
      <c r="E584" s="2">
        <v>51.240241800000007</v>
      </c>
      <c r="F584" s="2">
        <v>1.8047425000000004</v>
      </c>
      <c r="G584" s="2">
        <v>0.75244811015853541</v>
      </c>
      <c r="H584">
        <v>97</v>
      </c>
      <c r="I584" t="s">
        <v>5359</v>
      </c>
    </row>
    <row r="585" spans="1:9" x14ac:dyDescent="0.2">
      <c r="A585" t="s">
        <v>732</v>
      </c>
      <c r="B585" t="s">
        <v>528</v>
      </c>
      <c r="C585" t="s">
        <v>530</v>
      </c>
      <c r="D585" s="2">
        <v>0.20075319999999999</v>
      </c>
      <c r="E585" s="2">
        <v>43.931198299999998</v>
      </c>
      <c r="F585" s="2">
        <v>1.8259125</v>
      </c>
      <c r="G585" s="2">
        <v>0.82390365284023359</v>
      </c>
      <c r="H585">
        <v>97</v>
      </c>
      <c r="I585" t="s">
        <v>5359</v>
      </c>
    </row>
    <row r="586" spans="1:9" x14ac:dyDescent="0.2">
      <c r="A586" t="s">
        <v>732</v>
      </c>
      <c r="B586" t="s">
        <v>528</v>
      </c>
      <c r="C586" t="s">
        <v>531</v>
      </c>
      <c r="D586" s="2">
        <v>0.27930879999999997</v>
      </c>
      <c r="E586" s="2">
        <v>40.5389628</v>
      </c>
      <c r="F586" s="2">
        <v>2.9638</v>
      </c>
      <c r="G586" s="2">
        <v>1.2422213444929351</v>
      </c>
      <c r="H586">
        <v>97</v>
      </c>
      <c r="I586" t="s">
        <v>5359</v>
      </c>
    </row>
    <row r="587" spans="1:9" x14ac:dyDescent="0.2">
      <c r="A587" t="s">
        <v>732</v>
      </c>
      <c r="B587" t="s">
        <v>528</v>
      </c>
      <c r="C587" t="s">
        <v>532</v>
      </c>
      <c r="D587" s="2">
        <v>4.3642E-2</v>
      </c>
      <c r="E587" s="2">
        <v>44.399816399999999</v>
      </c>
      <c r="F587" s="2">
        <v>4.0117149999999997</v>
      </c>
      <c r="G587" s="2">
        <v>0.17721907767901932</v>
      </c>
      <c r="H587">
        <v>97</v>
      </c>
      <c r="I587" t="s">
        <v>5359</v>
      </c>
    </row>
    <row r="588" spans="1:9" x14ac:dyDescent="0.2">
      <c r="A588" t="s">
        <v>732</v>
      </c>
      <c r="B588" t="s">
        <v>528</v>
      </c>
      <c r="C588" t="s">
        <v>533</v>
      </c>
      <c r="D588" s="2">
        <v>0</v>
      </c>
      <c r="E588" s="2">
        <v>42.371469399999995</v>
      </c>
      <c r="F588" s="2">
        <v>4.1757824999999995</v>
      </c>
      <c r="G588" s="2">
        <v>0</v>
      </c>
      <c r="H588">
        <v>97</v>
      </c>
      <c r="I588" t="s">
        <v>5359</v>
      </c>
    </row>
    <row r="589" spans="1:9" x14ac:dyDescent="0.2">
      <c r="A589" t="s">
        <v>732</v>
      </c>
      <c r="B589" t="s">
        <v>528</v>
      </c>
      <c r="C589" t="s">
        <v>534</v>
      </c>
      <c r="D589" s="2">
        <v>0.11346920000000001</v>
      </c>
      <c r="E589" s="2">
        <v>38.055986300000001</v>
      </c>
      <c r="F589" s="2">
        <v>2.6727124999999998</v>
      </c>
      <c r="G589" s="2">
        <v>0.5375786497475975</v>
      </c>
      <c r="H589">
        <v>97</v>
      </c>
      <c r="I589" t="s">
        <v>5359</v>
      </c>
    </row>
    <row r="590" spans="1:9" x14ac:dyDescent="0.2">
      <c r="A590" t="s">
        <v>732</v>
      </c>
      <c r="B590" t="s">
        <v>528</v>
      </c>
      <c r="C590" t="s">
        <v>535</v>
      </c>
      <c r="D590" s="2">
        <v>0</v>
      </c>
      <c r="E590" s="2">
        <v>38.440672800000002</v>
      </c>
      <c r="F590" s="2">
        <v>2.8209024999999999</v>
      </c>
      <c r="G590" s="2">
        <v>0</v>
      </c>
      <c r="H590">
        <v>97</v>
      </c>
      <c r="I590" t="s">
        <v>5359</v>
      </c>
    </row>
    <row r="591" spans="1:9" x14ac:dyDescent="0.2">
      <c r="A591" t="s">
        <v>732</v>
      </c>
      <c r="B591" t="s">
        <v>526</v>
      </c>
      <c r="C591" t="s">
        <v>525</v>
      </c>
      <c r="D591" s="2">
        <v>0.61098799999999998</v>
      </c>
      <c r="E591" s="2">
        <v>36.6</v>
      </c>
      <c r="F591" s="2">
        <v>4.0752249999999997</v>
      </c>
      <c r="G591" s="2">
        <v>3.0098066437530364</v>
      </c>
      <c r="H591">
        <v>112</v>
      </c>
      <c r="I591" t="s">
        <v>188</v>
      </c>
    </row>
    <row r="592" spans="1:9" x14ac:dyDescent="0.2">
      <c r="A592" t="s">
        <v>732</v>
      </c>
      <c r="B592" t="s">
        <v>523</v>
      </c>
      <c r="C592" t="s">
        <v>522</v>
      </c>
      <c r="D592" s="2">
        <v>0.56999999999999995</v>
      </c>
      <c r="E592" s="2">
        <v>31.73</v>
      </c>
      <c r="F592" s="2">
        <v>2.4610125000000003</v>
      </c>
      <c r="G592" s="2">
        <v>3.2388570827609318</v>
      </c>
      <c r="H592">
        <v>120</v>
      </c>
      <c r="I592" t="s">
        <v>188</v>
      </c>
    </row>
    <row r="593" spans="1:9" x14ac:dyDescent="0.2">
      <c r="A593" t="s">
        <v>732</v>
      </c>
      <c r="B593" t="s">
        <v>512</v>
      </c>
      <c r="C593" t="s">
        <v>511</v>
      </c>
      <c r="D593" s="2">
        <v>3.8841379999999995E-2</v>
      </c>
      <c r="E593" s="2">
        <v>4.9747200000000005</v>
      </c>
      <c r="F593" s="2">
        <v>4.3345574999999998</v>
      </c>
      <c r="G593" s="2">
        <v>1.4077094017870262</v>
      </c>
      <c r="H593">
        <v>126</v>
      </c>
      <c r="I593" t="s">
        <v>5360</v>
      </c>
    </row>
    <row r="594" spans="1:9" x14ac:dyDescent="0.2">
      <c r="A594" t="s">
        <v>732</v>
      </c>
      <c r="B594" t="s">
        <v>512</v>
      </c>
      <c r="C594" t="s">
        <v>513</v>
      </c>
      <c r="D594" s="2">
        <v>2.4003099999999999E-2</v>
      </c>
      <c r="E594" s="2">
        <v>1.9121580000000002</v>
      </c>
      <c r="F594" s="2">
        <v>2.0217350000000001</v>
      </c>
      <c r="G594" s="2">
        <v>2.2632397434412779</v>
      </c>
      <c r="H594">
        <v>126</v>
      </c>
      <c r="I594" t="s">
        <v>5360</v>
      </c>
    </row>
    <row r="595" spans="1:9" x14ac:dyDescent="0.2">
      <c r="A595" t="s">
        <v>732</v>
      </c>
      <c r="B595" t="s">
        <v>512</v>
      </c>
      <c r="C595" t="s">
        <v>514</v>
      </c>
      <c r="D595" s="2">
        <v>1.3529019999999999E-2</v>
      </c>
      <c r="E595" s="2">
        <v>1.616784</v>
      </c>
      <c r="F595" s="2">
        <v>0.61392999999999998</v>
      </c>
      <c r="G595" s="2">
        <v>1.5086946051995791</v>
      </c>
      <c r="H595">
        <v>126</v>
      </c>
      <c r="I595" t="s">
        <v>5360</v>
      </c>
    </row>
    <row r="596" spans="1:9" x14ac:dyDescent="0.2">
      <c r="A596" t="s">
        <v>732</v>
      </c>
      <c r="B596" t="s">
        <v>512</v>
      </c>
      <c r="C596" t="s">
        <v>515</v>
      </c>
      <c r="D596" s="2">
        <v>7.593707999999999E-2</v>
      </c>
      <c r="E596" s="2">
        <v>1.4146860000000001</v>
      </c>
      <c r="F596" s="2">
        <v>0.88384750000000001</v>
      </c>
      <c r="G596" s="2">
        <v>9.6778935043217231</v>
      </c>
      <c r="H596">
        <v>126</v>
      </c>
      <c r="I596" t="s">
        <v>5360</v>
      </c>
    </row>
    <row r="597" spans="1:9" x14ac:dyDescent="0.2">
      <c r="A597" t="s">
        <v>732</v>
      </c>
      <c r="B597" t="s">
        <v>512</v>
      </c>
      <c r="C597" t="s">
        <v>516</v>
      </c>
      <c r="D597" s="2">
        <v>1.3092599999999999E-2</v>
      </c>
      <c r="E597" s="2">
        <v>2.5650899999999996</v>
      </c>
      <c r="F597" s="2">
        <v>0.476325</v>
      </c>
      <c r="G597" s="2">
        <v>0.92025946592818908</v>
      </c>
      <c r="H597">
        <v>126</v>
      </c>
      <c r="I597" t="s">
        <v>5360</v>
      </c>
    </row>
    <row r="598" spans="1:9" x14ac:dyDescent="0.2">
      <c r="A598" t="s">
        <v>732</v>
      </c>
      <c r="B598" t="s">
        <v>512</v>
      </c>
      <c r="C598" t="s">
        <v>517</v>
      </c>
      <c r="D598" s="2">
        <v>3.9714219999999995E-2</v>
      </c>
      <c r="E598" s="2">
        <v>11.752775999999999</v>
      </c>
      <c r="F598" s="2">
        <v>1.7624025000000001</v>
      </c>
      <c r="G598" s="2">
        <v>0.60924585012838439</v>
      </c>
      <c r="H598">
        <v>126</v>
      </c>
      <c r="I598" t="s">
        <v>5360</v>
      </c>
    </row>
    <row r="599" spans="1:9" x14ac:dyDescent="0.2">
      <c r="A599" t="s">
        <v>732</v>
      </c>
      <c r="B599" t="s">
        <v>512</v>
      </c>
      <c r="C599" t="s">
        <v>518</v>
      </c>
      <c r="D599" s="2">
        <v>4.9751879999999998E-2</v>
      </c>
      <c r="E599" s="2">
        <v>15.336129000000001</v>
      </c>
      <c r="F599" s="2">
        <v>1.7835724999999998</v>
      </c>
      <c r="G599" s="2">
        <v>0.58489881919612219</v>
      </c>
      <c r="H599">
        <v>126</v>
      </c>
      <c r="I599" t="s">
        <v>5360</v>
      </c>
    </row>
    <row r="600" spans="1:9" x14ac:dyDescent="0.2">
      <c r="A600" t="s">
        <v>732</v>
      </c>
      <c r="B600" t="s">
        <v>512</v>
      </c>
      <c r="C600" t="s">
        <v>519</v>
      </c>
      <c r="D600" s="2">
        <v>4.9751879999999998E-2</v>
      </c>
      <c r="E600" s="2">
        <v>13.626069000000001</v>
      </c>
      <c r="F600" s="2">
        <v>1.1114250000000001</v>
      </c>
      <c r="G600" s="2">
        <v>0.65830312052136297</v>
      </c>
      <c r="H600">
        <v>126</v>
      </c>
      <c r="I600" t="s">
        <v>5360</v>
      </c>
    </row>
    <row r="601" spans="1:9" x14ac:dyDescent="0.2">
      <c r="A601" t="s">
        <v>732</v>
      </c>
      <c r="B601" t="s">
        <v>512</v>
      </c>
      <c r="C601" t="s">
        <v>520</v>
      </c>
      <c r="D601" s="2">
        <v>2.313026E-2</v>
      </c>
      <c r="E601" s="2">
        <v>5.2467749999999995</v>
      </c>
      <c r="F601" s="2">
        <v>0.59805249999999999</v>
      </c>
      <c r="G601" s="2">
        <v>0.79483150909056932</v>
      </c>
      <c r="H601">
        <v>126</v>
      </c>
      <c r="I601" t="s">
        <v>5360</v>
      </c>
    </row>
    <row r="602" spans="1:9" x14ac:dyDescent="0.2">
      <c r="A602" t="s">
        <v>732</v>
      </c>
      <c r="B602" t="s">
        <v>512</v>
      </c>
      <c r="C602" t="s">
        <v>521</v>
      </c>
      <c r="D602" s="2">
        <v>2.1820999999999998E-3</v>
      </c>
      <c r="E602" s="2">
        <v>0.73843499999999995</v>
      </c>
      <c r="F602" s="2">
        <v>0.20640749999999999</v>
      </c>
      <c r="G602" s="2">
        <v>0.53278179606368836</v>
      </c>
      <c r="H602">
        <v>126</v>
      </c>
      <c r="I602" t="s">
        <v>5360</v>
      </c>
    </row>
    <row r="603" spans="1:9" x14ac:dyDescent="0.2">
      <c r="A603" t="s">
        <v>732</v>
      </c>
      <c r="B603" t="s">
        <v>510</v>
      </c>
      <c r="C603" t="s">
        <v>509</v>
      </c>
      <c r="D603" s="2">
        <v>0.414599</v>
      </c>
      <c r="E603" s="2">
        <v>49.059661599999998</v>
      </c>
      <c r="F603" s="2">
        <v>2.4451350000000001</v>
      </c>
      <c r="G603" s="2">
        <v>1.5236692513079841</v>
      </c>
      <c r="H603">
        <v>132</v>
      </c>
      <c r="I603" t="s">
        <v>438</v>
      </c>
    </row>
    <row r="604" spans="1:9" x14ac:dyDescent="0.2">
      <c r="A604" t="s">
        <v>732</v>
      </c>
      <c r="B604" t="s">
        <v>508</v>
      </c>
      <c r="C604" t="s">
        <v>507</v>
      </c>
      <c r="D604" s="2">
        <v>0.24</v>
      </c>
      <c r="E604" s="2">
        <v>23.7</v>
      </c>
      <c r="F604" s="2">
        <v>0</v>
      </c>
      <c r="G604" s="2">
        <v>1.8257861023496222</v>
      </c>
      <c r="H604">
        <v>155</v>
      </c>
      <c r="I604" t="s">
        <v>188</v>
      </c>
    </row>
    <row r="605" spans="1:9" x14ac:dyDescent="0.2">
      <c r="A605" t="s">
        <v>732</v>
      </c>
      <c r="B605" t="s">
        <v>486</v>
      </c>
      <c r="C605" t="s">
        <v>485</v>
      </c>
      <c r="D605" s="2">
        <v>0.82046960000000002</v>
      </c>
      <c r="E605" s="2">
        <v>52.457250000000002</v>
      </c>
      <c r="F605" s="2">
        <v>0</v>
      </c>
      <c r="G605" s="2">
        <v>2.8199666741334122</v>
      </c>
      <c r="H605">
        <v>162</v>
      </c>
      <c r="I605" t="s">
        <v>487</v>
      </c>
    </row>
    <row r="606" spans="1:9" x14ac:dyDescent="0.2">
      <c r="A606" t="s">
        <v>732</v>
      </c>
      <c r="B606" t="s">
        <v>486</v>
      </c>
      <c r="C606" t="s">
        <v>488</v>
      </c>
      <c r="D606" s="2">
        <v>1.2394327999999999</v>
      </c>
      <c r="E606" s="2">
        <v>52.716039100000003</v>
      </c>
      <c r="F606" s="2">
        <v>0</v>
      </c>
      <c r="G606" s="2">
        <v>4.2390370737723453</v>
      </c>
      <c r="H606">
        <v>162</v>
      </c>
      <c r="I606" t="s">
        <v>487</v>
      </c>
    </row>
    <row r="607" spans="1:9" x14ac:dyDescent="0.2">
      <c r="A607" t="s">
        <v>732</v>
      </c>
      <c r="B607" t="s">
        <v>486</v>
      </c>
      <c r="C607" t="s">
        <v>489</v>
      </c>
      <c r="D607" s="2">
        <v>0.48879040000000007</v>
      </c>
      <c r="E607" s="2">
        <v>54.0449561</v>
      </c>
      <c r="F607" s="2">
        <v>0</v>
      </c>
      <c r="G607" s="2">
        <v>1.6306265170430754</v>
      </c>
      <c r="H607">
        <v>162</v>
      </c>
      <c r="I607" t="s">
        <v>487</v>
      </c>
    </row>
    <row r="608" spans="1:9" x14ac:dyDescent="0.2">
      <c r="A608" t="s">
        <v>732</v>
      </c>
      <c r="B608" t="s">
        <v>486</v>
      </c>
      <c r="C608" t="s">
        <v>490</v>
      </c>
      <c r="D608" s="2">
        <v>0.80737700000000001</v>
      </c>
      <c r="E608" s="2">
        <v>51.429087899999999</v>
      </c>
      <c r="F608" s="2">
        <v>0</v>
      </c>
      <c r="G608" s="2">
        <v>2.830443906496487</v>
      </c>
      <c r="H608">
        <v>162</v>
      </c>
      <c r="I608" t="s">
        <v>487</v>
      </c>
    </row>
    <row r="609" spans="1:9" x14ac:dyDescent="0.2">
      <c r="A609" t="s">
        <v>732</v>
      </c>
      <c r="B609" t="s">
        <v>486</v>
      </c>
      <c r="C609" t="s">
        <v>491</v>
      </c>
      <c r="D609" s="2">
        <v>0.51061139999999994</v>
      </c>
      <c r="E609" s="2">
        <v>55.108089700000001</v>
      </c>
      <c r="F609" s="2">
        <v>0</v>
      </c>
      <c r="G609" s="2">
        <v>1.6705602804600899</v>
      </c>
      <c r="H609">
        <v>162</v>
      </c>
      <c r="I609" t="s">
        <v>487</v>
      </c>
    </row>
    <row r="610" spans="1:9" x14ac:dyDescent="0.2">
      <c r="A610" t="s">
        <v>732</v>
      </c>
      <c r="B610" t="s">
        <v>486</v>
      </c>
      <c r="C610" t="s">
        <v>492</v>
      </c>
      <c r="D610" s="2">
        <v>0.31422239999999996</v>
      </c>
      <c r="E610" s="2">
        <v>54.156864899999995</v>
      </c>
      <c r="F610" s="2">
        <v>0</v>
      </c>
      <c r="G610" s="2">
        <v>1.0460937978517608</v>
      </c>
      <c r="H610">
        <v>162</v>
      </c>
      <c r="I610" t="s">
        <v>487</v>
      </c>
    </row>
    <row r="611" spans="1:9" x14ac:dyDescent="0.2">
      <c r="A611" t="s">
        <v>732</v>
      </c>
      <c r="B611" t="s">
        <v>486</v>
      </c>
      <c r="C611" t="s">
        <v>493</v>
      </c>
      <c r="D611" s="2">
        <v>0.28803719999999999</v>
      </c>
      <c r="E611" s="2">
        <v>61.934526500000004</v>
      </c>
      <c r="F611" s="2">
        <v>0</v>
      </c>
      <c r="G611" s="2">
        <v>0.83849940753273133</v>
      </c>
      <c r="H611">
        <v>162</v>
      </c>
      <c r="I611" t="s">
        <v>487</v>
      </c>
    </row>
    <row r="612" spans="1:9" x14ac:dyDescent="0.2">
      <c r="A612" t="s">
        <v>732</v>
      </c>
      <c r="B612" t="s">
        <v>486</v>
      </c>
      <c r="C612" t="s">
        <v>494</v>
      </c>
      <c r="D612" s="2">
        <v>0.26185199999999997</v>
      </c>
      <c r="E612" s="2">
        <v>48.057835299999994</v>
      </c>
      <c r="F612" s="2">
        <v>0</v>
      </c>
      <c r="G612" s="2">
        <v>0.98237814446783389</v>
      </c>
      <c r="H612">
        <v>162</v>
      </c>
      <c r="I612" t="s">
        <v>487</v>
      </c>
    </row>
    <row r="613" spans="1:9" x14ac:dyDescent="0.2">
      <c r="A613" t="s">
        <v>732</v>
      </c>
      <c r="B613" t="s">
        <v>486</v>
      </c>
      <c r="C613" t="s">
        <v>495</v>
      </c>
      <c r="D613" s="2">
        <v>0.28367300000000001</v>
      </c>
      <c r="E613" s="2">
        <v>48.554430600000003</v>
      </c>
      <c r="F613" s="2">
        <v>0</v>
      </c>
      <c r="G613" s="2">
        <v>1.0533583381146203</v>
      </c>
      <c r="H613">
        <v>162</v>
      </c>
      <c r="I613" t="s">
        <v>487</v>
      </c>
    </row>
    <row r="614" spans="1:9" x14ac:dyDescent="0.2">
      <c r="A614" t="s">
        <v>732</v>
      </c>
      <c r="B614" t="s">
        <v>486</v>
      </c>
      <c r="C614" t="s">
        <v>496</v>
      </c>
      <c r="D614" s="2">
        <v>0.18766059999999998</v>
      </c>
      <c r="E614" s="2">
        <v>55.8704684</v>
      </c>
      <c r="F614" s="2">
        <v>0</v>
      </c>
      <c r="G614" s="2">
        <v>0.60558873710034833</v>
      </c>
      <c r="H614">
        <v>162</v>
      </c>
      <c r="I614" t="s">
        <v>487</v>
      </c>
    </row>
    <row r="615" spans="1:9" x14ac:dyDescent="0.2">
      <c r="A615" t="s">
        <v>732</v>
      </c>
      <c r="B615" t="s">
        <v>486</v>
      </c>
      <c r="C615" t="s">
        <v>497</v>
      </c>
      <c r="D615" s="2">
        <v>0.13092599999999999</v>
      </c>
      <c r="E615" s="2">
        <v>46.337237500000001</v>
      </c>
      <c r="F615" s="2">
        <v>0</v>
      </c>
      <c r="G615" s="2">
        <v>0.50942794193498009</v>
      </c>
      <c r="H615">
        <v>162</v>
      </c>
      <c r="I615" t="s">
        <v>487</v>
      </c>
    </row>
    <row r="616" spans="1:9" x14ac:dyDescent="0.2">
      <c r="A616" t="s">
        <v>732</v>
      </c>
      <c r="B616" t="s">
        <v>486</v>
      </c>
      <c r="C616" t="s">
        <v>498</v>
      </c>
      <c r="D616" s="2">
        <v>0.15274699999999999</v>
      </c>
      <c r="E616" s="2">
        <v>44.917394600000002</v>
      </c>
      <c r="F616" s="2">
        <v>0</v>
      </c>
      <c r="G616" s="2">
        <v>0.61311950605301324</v>
      </c>
      <c r="H616">
        <v>162</v>
      </c>
      <c r="I616" t="s">
        <v>487</v>
      </c>
    </row>
    <row r="617" spans="1:9" x14ac:dyDescent="0.2">
      <c r="A617" t="s">
        <v>732</v>
      </c>
      <c r="B617" t="s">
        <v>486</v>
      </c>
      <c r="C617" t="s">
        <v>499</v>
      </c>
      <c r="D617" s="2">
        <v>0.17893219999999999</v>
      </c>
      <c r="E617" s="2">
        <v>49.065014500000004</v>
      </c>
      <c r="F617" s="2">
        <v>0</v>
      </c>
      <c r="G617" s="2">
        <v>0.65751183049697781</v>
      </c>
      <c r="H617">
        <v>162</v>
      </c>
      <c r="I617" t="s">
        <v>487</v>
      </c>
    </row>
    <row r="618" spans="1:9" x14ac:dyDescent="0.2">
      <c r="A618" t="s">
        <v>732</v>
      </c>
      <c r="B618" t="s">
        <v>501</v>
      </c>
      <c r="C618" t="s">
        <v>500</v>
      </c>
      <c r="D618" s="2">
        <v>0.26185199999999997</v>
      </c>
      <c r="E618" s="2">
        <v>42.385458</v>
      </c>
      <c r="F618" s="2">
        <v>2.2757749999999999</v>
      </c>
      <c r="G618" s="2">
        <v>1.1138482228776381</v>
      </c>
      <c r="H618">
        <v>162</v>
      </c>
      <c r="I618" t="s">
        <v>5361</v>
      </c>
    </row>
    <row r="619" spans="1:9" x14ac:dyDescent="0.2">
      <c r="A619" t="s">
        <v>732</v>
      </c>
      <c r="B619" t="s">
        <v>501</v>
      </c>
      <c r="C619" t="s">
        <v>502</v>
      </c>
      <c r="D619" s="2">
        <v>0.13092599999999999</v>
      </c>
      <c r="E619" s="2">
        <v>25.669081000000002</v>
      </c>
      <c r="F619" s="2">
        <v>2.2228500000000002</v>
      </c>
      <c r="G619" s="2">
        <v>0.91960766084992984</v>
      </c>
      <c r="H619">
        <v>162</v>
      </c>
      <c r="I619" t="s">
        <v>5361</v>
      </c>
    </row>
    <row r="620" spans="1:9" x14ac:dyDescent="0.2">
      <c r="A620" t="s">
        <v>732</v>
      </c>
      <c r="B620" t="s">
        <v>501</v>
      </c>
      <c r="C620" t="s">
        <v>503</v>
      </c>
      <c r="D620" s="2">
        <v>0.26185199999999997</v>
      </c>
      <c r="E620" s="2">
        <v>42.945001999999995</v>
      </c>
      <c r="F620" s="2">
        <v>2.1699249999999997</v>
      </c>
      <c r="G620" s="2">
        <v>1.099335542449265</v>
      </c>
      <c r="H620">
        <v>162</v>
      </c>
      <c r="I620" t="s">
        <v>5361</v>
      </c>
    </row>
    <row r="621" spans="1:9" x14ac:dyDescent="0.2">
      <c r="A621" t="s">
        <v>732</v>
      </c>
      <c r="B621" t="s">
        <v>501</v>
      </c>
      <c r="C621" t="s">
        <v>504</v>
      </c>
      <c r="D621" s="2">
        <v>0.21820999999999999</v>
      </c>
      <c r="E621" s="2">
        <v>30.914805999999999</v>
      </c>
      <c r="F621" s="2">
        <v>1.7465250000000001</v>
      </c>
      <c r="G621" s="2">
        <v>1.2726093949167587</v>
      </c>
      <c r="H621">
        <v>162</v>
      </c>
      <c r="I621" t="s">
        <v>5361</v>
      </c>
    </row>
    <row r="622" spans="1:9" x14ac:dyDescent="0.2">
      <c r="A622" t="s">
        <v>732</v>
      </c>
      <c r="B622" t="s">
        <v>501</v>
      </c>
      <c r="C622" t="s">
        <v>505</v>
      </c>
      <c r="D622" s="2">
        <v>0.174568</v>
      </c>
      <c r="E622" s="2">
        <v>34.062241</v>
      </c>
      <c r="F622" s="2">
        <v>1.9582250000000001</v>
      </c>
      <c r="G622" s="2">
        <v>0.92401372082662403</v>
      </c>
      <c r="H622">
        <v>162</v>
      </c>
      <c r="I622" t="s">
        <v>5361</v>
      </c>
    </row>
    <row r="623" spans="1:9" x14ac:dyDescent="0.2">
      <c r="A623" t="s">
        <v>732</v>
      </c>
      <c r="B623" t="s">
        <v>501</v>
      </c>
      <c r="C623" t="s">
        <v>506</v>
      </c>
      <c r="D623" s="2">
        <v>0.21820999999999999</v>
      </c>
      <c r="E623" s="2">
        <v>30.914805999999999</v>
      </c>
      <c r="F623" s="2">
        <v>1.79945</v>
      </c>
      <c r="G623" s="2">
        <v>1.2726093949167587</v>
      </c>
      <c r="H623">
        <v>162</v>
      </c>
      <c r="I623" t="s">
        <v>5361</v>
      </c>
    </row>
    <row r="624" spans="1:9" x14ac:dyDescent="0.2">
      <c r="A624" t="s">
        <v>732</v>
      </c>
      <c r="B624" t="s">
        <v>484</v>
      </c>
      <c r="C624" t="s">
        <v>483</v>
      </c>
      <c r="D624" s="2">
        <v>0.56000000000000005</v>
      </c>
      <c r="E624" s="2">
        <v>25.6</v>
      </c>
      <c r="F624" s="2">
        <v>4.4986249999999997</v>
      </c>
      <c r="G624" s="2">
        <v>3.9439832601536775</v>
      </c>
      <c r="H624">
        <v>163</v>
      </c>
      <c r="I624" t="s">
        <v>188</v>
      </c>
    </row>
    <row r="625" spans="1:9" x14ac:dyDescent="0.2">
      <c r="A625" t="s">
        <v>732</v>
      </c>
      <c r="B625" t="s">
        <v>482</v>
      </c>
      <c r="C625" t="s">
        <v>481</v>
      </c>
      <c r="D625" s="2">
        <v>0.38</v>
      </c>
      <c r="E625" s="2">
        <v>22.5</v>
      </c>
      <c r="F625" s="2">
        <v>4.6574</v>
      </c>
      <c r="G625" s="2">
        <v>3.0450054884742039</v>
      </c>
      <c r="H625">
        <v>165</v>
      </c>
      <c r="I625" t="s">
        <v>188</v>
      </c>
    </row>
    <row r="626" spans="1:9" x14ac:dyDescent="0.2">
      <c r="A626" t="s">
        <v>732</v>
      </c>
      <c r="B626" t="s">
        <v>472</v>
      </c>
      <c r="C626" t="s">
        <v>474</v>
      </c>
      <c r="D626" s="2">
        <v>1.5492909999999998</v>
      </c>
      <c r="E626" s="2">
        <v>33.796457599999997</v>
      </c>
      <c r="F626" s="2">
        <v>5.7106074999999992</v>
      </c>
      <c r="G626" s="2">
        <v>8.265113417069065</v>
      </c>
      <c r="H626">
        <v>166</v>
      </c>
      <c r="I626" t="s">
        <v>473</v>
      </c>
    </row>
    <row r="627" spans="1:9" x14ac:dyDescent="0.2">
      <c r="A627" t="s">
        <v>732</v>
      </c>
      <c r="B627" t="s">
        <v>472</v>
      </c>
      <c r="C627" t="s">
        <v>475</v>
      </c>
      <c r="D627" s="2">
        <v>0.83792639999999996</v>
      </c>
      <c r="E627" s="2">
        <v>41.867879799999997</v>
      </c>
      <c r="F627" s="2">
        <v>5.4724449999999996</v>
      </c>
      <c r="G627" s="2">
        <v>3.6083770026801139</v>
      </c>
      <c r="H627">
        <v>166</v>
      </c>
      <c r="I627" t="s">
        <v>473</v>
      </c>
    </row>
    <row r="628" spans="1:9" x14ac:dyDescent="0.2">
      <c r="A628" t="s">
        <v>732</v>
      </c>
      <c r="B628" t="s">
        <v>472</v>
      </c>
      <c r="C628" t="s">
        <v>476</v>
      </c>
      <c r="D628" s="2">
        <v>0.95139560000000001</v>
      </c>
      <c r="E628" s="2">
        <v>43.4695745</v>
      </c>
      <c r="F628" s="2">
        <v>5.4459824999999995</v>
      </c>
      <c r="G628" s="2">
        <v>3.9460515159002152</v>
      </c>
      <c r="H628">
        <v>166</v>
      </c>
      <c r="I628" t="s">
        <v>473</v>
      </c>
    </row>
    <row r="629" spans="1:9" x14ac:dyDescent="0.2">
      <c r="A629" t="s">
        <v>732</v>
      </c>
      <c r="B629" t="s">
        <v>472</v>
      </c>
      <c r="C629" t="s">
        <v>477</v>
      </c>
      <c r="D629" s="2">
        <v>0.77246339999999991</v>
      </c>
      <c r="E629" s="2">
        <v>46.435157699999998</v>
      </c>
      <c r="F629" s="2">
        <v>5.3454249999999996</v>
      </c>
      <c r="G629" s="2">
        <v>2.9992867420369844</v>
      </c>
      <c r="H629">
        <v>166</v>
      </c>
      <c r="I629" t="s">
        <v>473</v>
      </c>
    </row>
    <row r="630" spans="1:9" x14ac:dyDescent="0.2">
      <c r="A630" t="s">
        <v>732</v>
      </c>
      <c r="B630" t="s">
        <v>472</v>
      </c>
      <c r="C630" t="s">
        <v>478</v>
      </c>
      <c r="D630" s="2">
        <v>0.29676560000000002</v>
      </c>
      <c r="E630" s="2">
        <v>42.714190100000003</v>
      </c>
      <c r="F630" s="2">
        <v>8.2510075000000001</v>
      </c>
      <c r="G630" s="2">
        <v>1.252646077406848</v>
      </c>
      <c r="H630">
        <v>166</v>
      </c>
      <c r="I630" t="s">
        <v>473</v>
      </c>
    </row>
    <row r="631" spans="1:9" x14ac:dyDescent="0.2">
      <c r="A631" t="s">
        <v>732</v>
      </c>
      <c r="B631" t="s">
        <v>472</v>
      </c>
      <c r="C631" t="s">
        <v>479</v>
      </c>
      <c r="D631" s="2">
        <v>7.8555599999999989E-2</v>
      </c>
      <c r="E631" s="2">
        <v>30.061501399999997</v>
      </c>
      <c r="F631" s="2">
        <v>8.4150749999999999</v>
      </c>
      <c r="G631" s="2">
        <v>0.47114380390682792</v>
      </c>
      <c r="H631">
        <v>166</v>
      </c>
      <c r="I631" t="s">
        <v>473</v>
      </c>
    </row>
    <row r="632" spans="1:9" x14ac:dyDescent="0.2">
      <c r="A632" t="s">
        <v>732</v>
      </c>
      <c r="B632" t="s">
        <v>472</v>
      </c>
      <c r="C632" t="s">
        <v>480</v>
      </c>
      <c r="D632" s="2">
        <v>0.12656179999999997</v>
      </c>
      <c r="E632" s="2">
        <v>6.3927902000000003</v>
      </c>
      <c r="F632" s="2">
        <v>9.595302499999999</v>
      </c>
      <c r="G632" s="2">
        <v>3.5694326529634592</v>
      </c>
      <c r="H632">
        <v>166</v>
      </c>
      <c r="I632" t="s">
        <v>473</v>
      </c>
    </row>
    <row r="633" spans="1:9" x14ac:dyDescent="0.2">
      <c r="A633" t="s">
        <v>732</v>
      </c>
      <c r="B633" t="s">
        <v>471</v>
      </c>
      <c r="C633" t="s">
        <v>470</v>
      </c>
      <c r="D633" s="2">
        <v>0.7</v>
      </c>
      <c r="E633" s="2">
        <v>24</v>
      </c>
      <c r="F633" s="2">
        <v>5.2925000000000004</v>
      </c>
      <c r="G633" s="2">
        <v>5.25864434687157</v>
      </c>
      <c r="H633">
        <v>167</v>
      </c>
      <c r="I633" t="s">
        <v>188</v>
      </c>
    </row>
    <row r="634" spans="1:9" x14ac:dyDescent="0.2">
      <c r="A634" t="s">
        <v>732</v>
      </c>
      <c r="B634" t="s">
        <v>4454</v>
      </c>
      <c r="C634" t="s">
        <v>460</v>
      </c>
      <c r="D634" s="2">
        <v>3.9295774647887326E-2</v>
      </c>
      <c r="E634" s="2">
        <v>7.6509999999999989</v>
      </c>
      <c r="F634" s="2">
        <v>0.73058823529411765</v>
      </c>
      <c r="G634" s="2">
        <v>0.92600781914469532</v>
      </c>
      <c r="H634">
        <v>170</v>
      </c>
      <c r="I634" t="s">
        <v>4455</v>
      </c>
    </row>
    <row r="635" spans="1:9" x14ac:dyDescent="0.2">
      <c r="A635" t="s">
        <v>732</v>
      </c>
      <c r="B635" t="s">
        <v>4454</v>
      </c>
      <c r="C635" t="s">
        <v>461</v>
      </c>
      <c r="D635" s="2">
        <v>8.732394366197184E-2</v>
      </c>
      <c r="E635" s="2">
        <v>20.965</v>
      </c>
      <c r="F635" s="2">
        <v>2.6470588235294117</v>
      </c>
      <c r="G635" s="2">
        <v>0.75097499263598733</v>
      </c>
      <c r="H635">
        <v>170</v>
      </c>
      <c r="I635" t="s">
        <v>4455</v>
      </c>
    </row>
    <row r="636" spans="1:9" x14ac:dyDescent="0.2">
      <c r="A636" t="s">
        <v>732</v>
      </c>
      <c r="B636" t="s">
        <v>4454</v>
      </c>
      <c r="C636" t="s">
        <v>462</v>
      </c>
      <c r="D636" s="2">
        <v>5.6760563380281688E-2</v>
      </c>
      <c r="E636" s="2">
        <v>20.965</v>
      </c>
      <c r="F636" s="2">
        <v>1.9747058823529413</v>
      </c>
      <c r="G636" s="2">
        <v>0.48813374521339165</v>
      </c>
      <c r="H636">
        <v>170</v>
      </c>
      <c r="I636" t="s">
        <v>4455</v>
      </c>
    </row>
    <row r="637" spans="1:9" x14ac:dyDescent="0.2">
      <c r="A637" t="s">
        <v>732</v>
      </c>
      <c r="B637" t="s">
        <v>4454</v>
      </c>
      <c r="C637" t="s">
        <v>463</v>
      </c>
      <c r="D637" s="2">
        <v>5.6760563380281688E-2</v>
      </c>
      <c r="E637" s="2">
        <v>13.44</v>
      </c>
      <c r="F637" s="2">
        <v>2.79</v>
      </c>
      <c r="G637" s="2">
        <v>0.76143779526776456</v>
      </c>
      <c r="H637">
        <v>170</v>
      </c>
      <c r="I637" t="s">
        <v>4455</v>
      </c>
    </row>
    <row r="638" spans="1:9" x14ac:dyDescent="0.2">
      <c r="A638" t="s">
        <v>732</v>
      </c>
      <c r="B638" t="s">
        <v>4454</v>
      </c>
      <c r="C638" t="s">
        <v>464</v>
      </c>
      <c r="D638" s="2">
        <v>6.1126760563380289E-2</v>
      </c>
      <c r="E638" s="2">
        <v>9.1280000000000001</v>
      </c>
      <c r="F638" s="2">
        <v>2.0541176470588232</v>
      </c>
      <c r="G638" s="2">
        <v>1.2073765890041008</v>
      </c>
      <c r="H638">
        <v>170</v>
      </c>
      <c r="I638" t="s">
        <v>4455</v>
      </c>
    </row>
    <row r="639" spans="1:9" x14ac:dyDescent="0.2">
      <c r="A639" t="s">
        <v>732</v>
      </c>
      <c r="B639" t="s">
        <v>4454</v>
      </c>
      <c r="C639" t="s">
        <v>465</v>
      </c>
      <c r="D639" s="2">
        <v>6.1126760563380289E-2</v>
      </c>
      <c r="E639" s="2">
        <v>13.265000000000001</v>
      </c>
      <c r="F639" s="2">
        <v>2.1123529411764705</v>
      </c>
      <c r="G639" s="2">
        <v>0.83082800636482701</v>
      </c>
      <c r="H639">
        <v>170</v>
      </c>
      <c r="I639" t="s">
        <v>4455</v>
      </c>
    </row>
    <row r="640" spans="1:9" x14ac:dyDescent="0.2">
      <c r="A640" t="s">
        <v>732</v>
      </c>
      <c r="B640" t="s">
        <v>468</v>
      </c>
      <c r="C640" t="s">
        <v>467</v>
      </c>
      <c r="D640" s="2">
        <v>7.4191400000000005E-2</v>
      </c>
      <c r="E640" s="2">
        <v>38</v>
      </c>
      <c r="F640" s="2">
        <v>0</v>
      </c>
      <c r="G640" s="2">
        <v>0.35201159656825926</v>
      </c>
      <c r="H640">
        <v>170</v>
      </c>
      <c r="I640" t="s">
        <v>469</v>
      </c>
    </row>
    <row r="641" spans="1:9" x14ac:dyDescent="0.2">
      <c r="A641" t="s">
        <v>732</v>
      </c>
      <c r="B641" t="s">
        <v>5299</v>
      </c>
      <c r="C641" t="s">
        <v>5300</v>
      </c>
      <c r="D641" s="2">
        <v>6.1098800000000002E-2</v>
      </c>
      <c r="E641" s="2">
        <v>7.7706672999999995</v>
      </c>
      <c r="F641" s="2">
        <v>0.84150750000000007</v>
      </c>
      <c r="G641" s="2">
        <v>1.4176250109351758</v>
      </c>
      <c r="H641">
        <v>170</v>
      </c>
      <c r="I641" t="s">
        <v>5302</v>
      </c>
    </row>
    <row r="642" spans="1:9" x14ac:dyDescent="0.2">
      <c r="A642" t="s">
        <v>732</v>
      </c>
      <c r="B642" t="s">
        <v>5299</v>
      </c>
      <c r="C642" t="s">
        <v>5301</v>
      </c>
      <c r="D642" s="2">
        <v>6.5462999999999993E-2</v>
      </c>
      <c r="E642" s="2">
        <v>7.9315362</v>
      </c>
      <c r="F642" s="2">
        <v>0.88384750000000001</v>
      </c>
      <c r="G642" s="2">
        <v>1.4880776522571622</v>
      </c>
      <c r="H642">
        <v>170</v>
      </c>
      <c r="I642" t="s">
        <v>5302</v>
      </c>
    </row>
    <row r="643" spans="1:9" x14ac:dyDescent="0.2">
      <c r="A643" t="s">
        <v>732</v>
      </c>
      <c r="B643" t="s">
        <v>454</v>
      </c>
      <c r="C643" t="s">
        <v>453</v>
      </c>
      <c r="D643" s="2">
        <v>0.28000000000000003</v>
      </c>
      <c r="E643" s="2">
        <v>29.3</v>
      </c>
      <c r="F643" s="2">
        <v>0</v>
      </c>
      <c r="G643" s="2">
        <v>1.7229687962446099</v>
      </c>
      <c r="H643">
        <v>171</v>
      </c>
      <c r="I643" t="s">
        <v>188</v>
      </c>
    </row>
    <row r="644" spans="1:9" x14ac:dyDescent="0.2">
      <c r="A644" t="s">
        <v>732</v>
      </c>
      <c r="B644" t="s">
        <v>456</v>
      </c>
      <c r="C644" t="s">
        <v>455</v>
      </c>
      <c r="D644" s="2">
        <v>0.3</v>
      </c>
      <c r="E644" s="2">
        <v>34.9</v>
      </c>
      <c r="F644" s="2">
        <v>0</v>
      </c>
      <c r="G644" s="2">
        <v>1.5498255954758617</v>
      </c>
      <c r="H644">
        <v>171</v>
      </c>
      <c r="I644" t="s">
        <v>188</v>
      </c>
    </row>
    <row r="645" spans="1:9" x14ac:dyDescent="0.2">
      <c r="A645" t="s">
        <v>732</v>
      </c>
      <c r="B645" t="s">
        <v>4456</v>
      </c>
      <c r="C645" t="s">
        <v>457</v>
      </c>
      <c r="D645" s="2">
        <v>0.3</v>
      </c>
      <c r="E645" s="2">
        <v>28.3</v>
      </c>
      <c r="F645" s="2">
        <v>4.7103250000000001</v>
      </c>
      <c r="G645" s="2">
        <v>1.9112690205691723</v>
      </c>
      <c r="H645">
        <v>171</v>
      </c>
      <c r="I645" t="s">
        <v>188</v>
      </c>
    </row>
    <row r="646" spans="1:9" x14ac:dyDescent="0.2">
      <c r="A646" t="s">
        <v>732</v>
      </c>
      <c r="B646" t="s">
        <v>459</v>
      </c>
      <c r="C646" t="s">
        <v>458</v>
      </c>
      <c r="D646" s="2">
        <v>0.8</v>
      </c>
      <c r="E646" s="2">
        <v>38</v>
      </c>
      <c r="F646" s="2">
        <v>3.1755</v>
      </c>
      <c r="G646" s="2">
        <v>3.7957132127794786</v>
      </c>
      <c r="H646">
        <v>171</v>
      </c>
      <c r="I646" t="s">
        <v>188</v>
      </c>
    </row>
    <row r="647" spans="1:9" x14ac:dyDescent="0.2">
      <c r="A647" t="s">
        <v>732</v>
      </c>
      <c r="B647" t="s">
        <v>5235</v>
      </c>
      <c r="C647" t="s">
        <v>5236</v>
      </c>
      <c r="D647" s="2">
        <v>0.65462999999999993</v>
      </c>
      <c r="E647" s="2">
        <v>18.185179999999999</v>
      </c>
      <c r="F647" s="2">
        <v>4.1810749999999999</v>
      </c>
      <c r="G647" s="2">
        <v>6.4903079140754691</v>
      </c>
      <c r="H647">
        <v>172</v>
      </c>
      <c r="I647" t="s">
        <v>5362</v>
      </c>
    </row>
    <row r="648" spans="1:9" x14ac:dyDescent="0.2">
      <c r="A648" t="s">
        <v>732</v>
      </c>
      <c r="B648" t="s">
        <v>5235</v>
      </c>
      <c r="C648" t="s">
        <v>277</v>
      </c>
      <c r="D648" s="2">
        <v>8.7284E-2</v>
      </c>
      <c r="E648" s="2">
        <v>35.041443000000001</v>
      </c>
      <c r="F648" s="2">
        <v>6.2451500000000006</v>
      </c>
      <c r="G648" s="2">
        <v>0.44909648906443689</v>
      </c>
      <c r="H648">
        <v>172</v>
      </c>
      <c r="I648" t="s">
        <v>5362</v>
      </c>
    </row>
    <row r="649" spans="1:9" x14ac:dyDescent="0.2">
      <c r="A649" t="s">
        <v>732</v>
      </c>
      <c r="B649" t="s">
        <v>5235</v>
      </c>
      <c r="C649" t="s">
        <v>5237</v>
      </c>
      <c r="D649" s="2">
        <v>8.7284E-2</v>
      </c>
      <c r="E649" s="2">
        <v>39.168080000000003</v>
      </c>
      <c r="F649" s="2">
        <v>5.7688250000000005</v>
      </c>
      <c r="G649" s="2">
        <v>0.4017809661094337</v>
      </c>
      <c r="H649">
        <v>172</v>
      </c>
      <c r="I649" t="s">
        <v>5362</v>
      </c>
    </row>
    <row r="650" spans="1:9" x14ac:dyDescent="0.2">
      <c r="A650" t="s">
        <v>732</v>
      </c>
      <c r="B650" t="s">
        <v>5235</v>
      </c>
      <c r="C650" t="s">
        <v>5238</v>
      </c>
      <c r="D650" s="2">
        <v>0.174568</v>
      </c>
      <c r="E650" s="2">
        <v>23.850563000000001</v>
      </c>
      <c r="F650" s="2">
        <v>2.6462500000000002</v>
      </c>
      <c r="G650" s="2">
        <v>1.3196324986585506</v>
      </c>
      <c r="H650">
        <v>172</v>
      </c>
      <c r="I650" t="s">
        <v>5362</v>
      </c>
    </row>
    <row r="651" spans="1:9" x14ac:dyDescent="0.2">
      <c r="A651" t="s">
        <v>732</v>
      </c>
      <c r="B651" t="s">
        <v>5235</v>
      </c>
      <c r="C651" t="s">
        <v>4882</v>
      </c>
      <c r="D651" s="2">
        <v>4.3642E-2</v>
      </c>
      <c r="E651" s="2">
        <v>17.275921</v>
      </c>
      <c r="F651" s="2">
        <v>4.7632500000000002</v>
      </c>
      <c r="G651" s="2">
        <v>0.45546020449652413</v>
      </c>
      <c r="H651">
        <v>172</v>
      </c>
      <c r="I651" t="s">
        <v>5362</v>
      </c>
    </row>
    <row r="652" spans="1:9" x14ac:dyDescent="0.2">
      <c r="A652" t="s">
        <v>732</v>
      </c>
      <c r="B652" t="s">
        <v>4843</v>
      </c>
      <c r="C652" t="s">
        <v>4844</v>
      </c>
      <c r="D652" s="2">
        <v>0.69958125999999998</v>
      </c>
      <c r="E652" s="2">
        <v>27.7</v>
      </c>
      <c r="F652" s="2">
        <v>2.81</v>
      </c>
      <c r="G652" s="2">
        <v>4.5535006144317141</v>
      </c>
      <c r="H652">
        <v>173</v>
      </c>
      <c r="I652" t="s">
        <v>4873</v>
      </c>
    </row>
    <row r="653" spans="1:9" x14ac:dyDescent="0.2">
      <c r="A653" t="s">
        <v>732</v>
      </c>
      <c r="B653" t="s">
        <v>4843</v>
      </c>
      <c r="C653" t="s">
        <v>4845</v>
      </c>
      <c r="D653" s="2">
        <v>0.32207796</v>
      </c>
      <c r="E653" s="2">
        <v>11.15</v>
      </c>
      <c r="F653" s="2">
        <v>1.02</v>
      </c>
      <c r="G653" s="2">
        <v>5.2080259636825446</v>
      </c>
      <c r="H653">
        <v>173</v>
      </c>
      <c r="I653" t="s">
        <v>4873</v>
      </c>
    </row>
    <row r="654" spans="1:9" x14ac:dyDescent="0.2">
      <c r="A654" t="s">
        <v>732</v>
      </c>
      <c r="B654" t="s">
        <v>4843</v>
      </c>
      <c r="C654" t="s">
        <v>4846</v>
      </c>
      <c r="D654" s="2">
        <v>0.47133360000000002</v>
      </c>
      <c r="E654" s="2">
        <v>16.649999999999999</v>
      </c>
      <c r="F654" s="2">
        <v>2.86</v>
      </c>
      <c r="G654" s="2">
        <v>5.1038883318005173</v>
      </c>
      <c r="H654">
        <v>173</v>
      </c>
      <c r="I654" t="s">
        <v>4873</v>
      </c>
    </row>
    <row r="655" spans="1:9" x14ac:dyDescent="0.2">
      <c r="A655" t="s">
        <v>732</v>
      </c>
      <c r="B655" t="s">
        <v>4843</v>
      </c>
      <c r="C655" t="s">
        <v>4847</v>
      </c>
      <c r="D655" s="2">
        <v>0.41852677999999999</v>
      </c>
      <c r="E655" s="2">
        <v>17.45</v>
      </c>
      <c r="F655" s="2">
        <v>2.44</v>
      </c>
      <c r="G655" s="2">
        <v>4.3242901069072994</v>
      </c>
      <c r="H655">
        <v>173</v>
      </c>
      <c r="I655" t="s">
        <v>4873</v>
      </c>
    </row>
    <row r="656" spans="1:9" x14ac:dyDescent="0.2">
      <c r="A656" t="s">
        <v>732</v>
      </c>
      <c r="B656" t="s">
        <v>4843</v>
      </c>
      <c r="C656" t="s">
        <v>4848</v>
      </c>
      <c r="D656" s="2">
        <v>0.39190515999999997</v>
      </c>
      <c r="E656" s="2">
        <v>14.95</v>
      </c>
      <c r="F656" s="2">
        <v>1.8</v>
      </c>
      <c r="G656" s="2">
        <v>4.7263599139465988</v>
      </c>
      <c r="H656">
        <v>173</v>
      </c>
      <c r="I656" t="s">
        <v>4873</v>
      </c>
    </row>
    <row r="657" spans="1:9" x14ac:dyDescent="0.2">
      <c r="A657" t="s">
        <v>732</v>
      </c>
      <c r="B657" t="s">
        <v>4843</v>
      </c>
      <c r="C657" t="s">
        <v>4849</v>
      </c>
      <c r="D657" s="2">
        <v>0.60313243999999988</v>
      </c>
      <c r="E657" s="2">
        <v>21.4</v>
      </c>
      <c r="F657" s="2">
        <v>2.75</v>
      </c>
      <c r="G657" s="2">
        <v>5.0814296331442277</v>
      </c>
      <c r="H657">
        <v>173</v>
      </c>
      <c r="I657" t="s">
        <v>4873</v>
      </c>
    </row>
    <row r="658" spans="1:9" x14ac:dyDescent="0.2">
      <c r="A658" t="s">
        <v>732</v>
      </c>
      <c r="B658" t="s">
        <v>4850</v>
      </c>
      <c r="C658" t="s">
        <v>4851</v>
      </c>
      <c r="D658" s="2">
        <v>0.72271151999999994</v>
      </c>
      <c r="E658" s="2">
        <v>22.9</v>
      </c>
      <c r="F658" s="2">
        <v>2.87</v>
      </c>
      <c r="G658" s="2">
        <v>5.6900554196885231</v>
      </c>
      <c r="H658">
        <v>174</v>
      </c>
      <c r="I658" t="s">
        <v>4873</v>
      </c>
    </row>
    <row r="659" spans="1:9" x14ac:dyDescent="0.2">
      <c r="A659" t="s">
        <v>732</v>
      </c>
      <c r="B659" t="s">
        <v>4850</v>
      </c>
      <c r="C659" t="s">
        <v>4852</v>
      </c>
      <c r="D659" s="2">
        <v>0.75806154000000003</v>
      </c>
      <c r="E659" s="2">
        <v>43.9</v>
      </c>
      <c r="F659" s="2">
        <v>2.27</v>
      </c>
      <c r="G659" s="2">
        <v>3.1133428169750132</v>
      </c>
      <c r="H659">
        <v>174</v>
      </c>
      <c r="I659" t="s">
        <v>4873</v>
      </c>
    </row>
    <row r="660" spans="1:9" x14ac:dyDescent="0.2">
      <c r="A660" t="s">
        <v>732</v>
      </c>
      <c r="B660" t="s">
        <v>4850</v>
      </c>
      <c r="C660" t="s">
        <v>4853</v>
      </c>
      <c r="D660" s="2">
        <v>0.17544083999999999</v>
      </c>
      <c r="E660" s="2">
        <v>16.100000000000001</v>
      </c>
      <c r="F660" s="2">
        <v>4.3499999999999996</v>
      </c>
      <c r="G660" s="2">
        <v>1.9646799960455712</v>
      </c>
      <c r="H660">
        <v>174</v>
      </c>
      <c r="I660" t="s">
        <v>4873</v>
      </c>
    </row>
    <row r="661" spans="1:9" x14ac:dyDescent="0.2">
      <c r="A661" t="s">
        <v>732</v>
      </c>
      <c r="B661" t="s">
        <v>4850</v>
      </c>
      <c r="C661" t="s">
        <v>4854</v>
      </c>
      <c r="D661" s="2">
        <v>0.86716654000000004</v>
      </c>
      <c r="E661" s="2">
        <v>40.1</v>
      </c>
      <c r="F661" s="2">
        <v>2.72</v>
      </c>
      <c r="G661" s="2">
        <v>3.8989273302747525</v>
      </c>
      <c r="H661">
        <v>174</v>
      </c>
      <c r="I661" t="s">
        <v>4873</v>
      </c>
    </row>
    <row r="662" spans="1:9" x14ac:dyDescent="0.2">
      <c r="A662" t="s">
        <v>732</v>
      </c>
      <c r="B662" t="s">
        <v>4850</v>
      </c>
      <c r="C662" t="s">
        <v>4855</v>
      </c>
      <c r="D662" s="2">
        <v>0.46173236000000001</v>
      </c>
      <c r="E662" s="2">
        <v>15.55</v>
      </c>
      <c r="F662" s="2">
        <v>1.64</v>
      </c>
      <c r="G662" s="2">
        <v>5.3536123428902194</v>
      </c>
      <c r="H662">
        <v>174</v>
      </c>
      <c r="I662" t="s">
        <v>4873</v>
      </c>
    </row>
    <row r="663" spans="1:9" x14ac:dyDescent="0.2">
      <c r="A663" t="s">
        <v>732</v>
      </c>
      <c r="B663" t="s">
        <v>4850</v>
      </c>
      <c r="C663" t="s">
        <v>4856</v>
      </c>
      <c r="D663" s="2">
        <v>0.49315459999999994</v>
      </c>
      <c r="E663" s="2">
        <v>14.4</v>
      </c>
      <c r="F663" s="2">
        <v>2.35</v>
      </c>
      <c r="G663" s="2">
        <v>6.1745824986278794</v>
      </c>
      <c r="H663">
        <v>174</v>
      </c>
      <c r="I663" t="s">
        <v>4873</v>
      </c>
    </row>
    <row r="664" spans="1:9" x14ac:dyDescent="0.2">
      <c r="A664" t="s">
        <v>732</v>
      </c>
      <c r="B664" t="s">
        <v>4850</v>
      </c>
      <c r="C664" t="s">
        <v>4857</v>
      </c>
      <c r="D664" s="2">
        <v>0.37313909999999995</v>
      </c>
      <c r="E664" s="2">
        <v>17.75</v>
      </c>
      <c r="F664" s="2">
        <v>1.75</v>
      </c>
      <c r="G664" s="2">
        <v>3.7901762294955232</v>
      </c>
      <c r="H664">
        <v>174</v>
      </c>
      <c r="I664" t="s">
        <v>4873</v>
      </c>
    </row>
    <row r="665" spans="1:9" x14ac:dyDescent="0.2">
      <c r="A665" t="s">
        <v>732</v>
      </c>
      <c r="B665" t="s">
        <v>4858</v>
      </c>
      <c r="C665" t="s">
        <v>4859</v>
      </c>
      <c r="D665" s="2">
        <v>0.69696273999999991</v>
      </c>
      <c r="E665" s="2">
        <v>24.9</v>
      </c>
      <c r="F665" s="2">
        <v>1.96</v>
      </c>
      <c r="G665" s="2">
        <v>5.0465806164283924</v>
      </c>
      <c r="H665">
        <v>175</v>
      </c>
      <c r="I665" t="s">
        <v>4873</v>
      </c>
    </row>
    <row r="666" spans="1:9" x14ac:dyDescent="0.2">
      <c r="A666" t="s">
        <v>732</v>
      </c>
      <c r="B666" t="s">
        <v>4858</v>
      </c>
      <c r="C666" t="s">
        <v>4860</v>
      </c>
      <c r="D666" s="2">
        <v>1.08057592</v>
      </c>
      <c r="E666" s="2">
        <v>25.9</v>
      </c>
      <c r="F666" s="2">
        <v>2.2000000000000002</v>
      </c>
      <c r="G666" s="2">
        <v>7.5221592318679029</v>
      </c>
      <c r="H666">
        <v>175</v>
      </c>
      <c r="I666" t="s">
        <v>4873</v>
      </c>
    </row>
    <row r="667" spans="1:9" x14ac:dyDescent="0.2">
      <c r="A667" t="s">
        <v>732</v>
      </c>
      <c r="B667" t="s">
        <v>4858</v>
      </c>
      <c r="C667" t="s">
        <v>4861</v>
      </c>
      <c r="D667" s="2">
        <v>0.8414177599999999</v>
      </c>
      <c r="E667" s="2">
        <v>39.700000000000003</v>
      </c>
      <c r="F667" s="2">
        <v>2.52</v>
      </c>
      <c r="G667" s="2">
        <v>3.821273908871972</v>
      </c>
      <c r="H667">
        <v>175</v>
      </c>
      <c r="I667" t="s">
        <v>4873</v>
      </c>
    </row>
    <row r="668" spans="1:9" x14ac:dyDescent="0.2">
      <c r="A668" t="s">
        <v>732</v>
      </c>
      <c r="B668" t="s">
        <v>4858</v>
      </c>
      <c r="C668" t="s">
        <v>4862</v>
      </c>
      <c r="D668" s="2">
        <v>1.0033295799999999</v>
      </c>
      <c r="E668" s="2">
        <v>19.95</v>
      </c>
      <c r="F668" s="2">
        <v>1.95</v>
      </c>
      <c r="G668" s="2">
        <v>9.0675031989963912</v>
      </c>
      <c r="H668">
        <v>175</v>
      </c>
      <c r="I668" t="s">
        <v>4873</v>
      </c>
    </row>
    <row r="669" spans="1:9" x14ac:dyDescent="0.2">
      <c r="A669" t="s">
        <v>732</v>
      </c>
      <c r="B669" t="s">
        <v>4858</v>
      </c>
      <c r="C669" t="s">
        <v>4863</v>
      </c>
      <c r="D669" s="2">
        <v>0.19813468000000001</v>
      </c>
      <c r="E669" s="2">
        <v>10.55</v>
      </c>
      <c r="F669" s="2">
        <v>1.02</v>
      </c>
      <c r="G669" s="2">
        <v>3.3860630409788728</v>
      </c>
      <c r="H669">
        <v>175</v>
      </c>
      <c r="I669" t="s">
        <v>4873</v>
      </c>
    </row>
    <row r="670" spans="1:9" x14ac:dyDescent="0.2">
      <c r="A670" t="s">
        <v>732</v>
      </c>
      <c r="B670" t="s">
        <v>4858</v>
      </c>
      <c r="C670" t="s">
        <v>4864</v>
      </c>
      <c r="D670" s="2">
        <v>0.48355335999999999</v>
      </c>
      <c r="E670" s="2">
        <v>26.2</v>
      </c>
      <c r="F670" s="2">
        <v>2.33</v>
      </c>
      <c r="G670" s="2">
        <v>3.3275923354086192</v>
      </c>
      <c r="H670">
        <v>175</v>
      </c>
      <c r="I670" t="s">
        <v>4873</v>
      </c>
    </row>
    <row r="671" spans="1:9" x14ac:dyDescent="0.2">
      <c r="A671" t="s">
        <v>732</v>
      </c>
      <c r="B671" t="s">
        <v>4858</v>
      </c>
      <c r="C671" t="s">
        <v>4865</v>
      </c>
      <c r="D671" s="2">
        <v>0.59484046000000002</v>
      </c>
      <c r="E671" s="2">
        <v>22.6</v>
      </c>
      <c r="F671" s="2">
        <v>1.69</v>
      </c>
      <c r="G671" s="2">
        <v>4.7454681500927691</v>
      </c>
      <c r="H671">
        <v>175</v>
      </c>
      <c r="I671" t="s">
        <v>4873</v>
      </c>
    </row>
    <row r="672" spans="1:9" x14ac:dyDescent="0.2">
      <c r="A672" t="s">
        <v>732</v>
      </c>
      <c r="B672" t="s">
        <v>4858</v>
      </c>
      <c r="C672" t="s">
        <v>4866</v>
      </c>
      <c r="D672" s="2">
        <v>0.77551833999999986</v>
      </c>
      <c r="E672" s="2">
        <v>22.4</v>
      </c>
      <c r="F672" s="2">
        <v>2.21</v>
      </c>
      <c r="G672" s="2">
        <v>6.2421047977595254</v>
      </c>
      <c r="H672">
        <v>175</v>
      </c>
      <c r="I672" t="s">
        <v>4873</v>
      </c>
    </row>
    <row r="673" spans="1:9" x14ac:dyDescent="0.2">
      <c r="A673" t="s">
        <v>732</v>
      </c>
      <c r="B673" t="s">
        <v>4858</v>
      </c>
      <c r="C673" t="s">
        <v>4867</v>
      </c>
      <c r="D673" s="2">
        <v>0.20162604000000001</v>
      </c>
      <c r="E673" s="2">
        <v>23.3</v>
      </c>
      <c r="F673" s="2">
        <v>5.54</v>
      </c>
      <c r="G673" s="2">
        <v>1.5601907572209945</v>
      </c>
      <c r="H673">
        <v>175</v>
      </c>
      <c r="I673" t="s">
        <v>4873</v>
      </c>
    </row>
    <row r="674" spans="1:9" x14ac:dyDescent="0.2">
      <c r="A674" t="s">
        <v>732</v>
      </c>
      <c r="B674" t="s">
        <v>4858</v>
      </c>
      <c r="C674" t="s">
        <v>4868</v>
      </c>
      <c r="D674" s="2">
        <v>0.7183473199999999</v>
      </c>
      <c r="E674" s="2">
        <v>28.6</v>
      </c>
      <c r="F674" s="2">
        <v>2.3199999999999998</v>
      </c>
      <c r="G674" s="2">
        <v>4.5285111769130975</v>
      </c>
      <c r="H674">
        <v>175</v>
      </c>
      <c r="I674" t="s">
        <v>4873</v>
      </c>
    </row>
    <row r="675" spans="1:9" x14ac:dyDescent="0.2">
      <c r="A675" t="s">
        <v>732</v>
      </c>
      <c r="B675" t="s">
        <v>4858</v>
      </c>
      <c r="C675" t="s">
        <v>4869</v>
      </c>
      <c r="D675" s="2">
        <v>0.7523880799999999</v>
      </c>
      <c r="E675" s="2">
        <v>29</v>
      </c>
      <c r="F675" s="2">
        <v>2.76</v>
      </c>
      <c r="G675" s="2">
        <v>4.6776843234036098</v>
      </c>
      <c r="H675">
        <v>175</v>
      </c>
      <c r="I675" t="s">
        <v>4873</v>
      </c>
    </row>
    <row r="676" spans="1:9" x14ac:dyDescent="0.2">
      <c r="A676" t="s">
        <v>732</v>
      </c>
      <c r="B676" t="s">
        <v>4858</v>
      </c>
      <c r="C676" t="s">
        <v>4870</v>
      </c>
      <c r="D676" s="2">
        <v>0.26883471999999997</v>
      </c>
      <c r="E676" s="2">
        <v>12.4</v>
      </c>
      <c r="F676" s="2">
        <v>1.1100000000000001</v>
      </c>
      <c r="G676" s="2">
        <v>3.9088650154031375</v>
      </c>
      <c r="H676">
        <v>175</v>
      </c>
      <c r="I676" t="s">
        <v>4873</v>
      </c>
    </row>
    <row r="677" spans="1:9" x14ac:dyDescent="0.2">
      <c r="A677" t="s">
        <v>732</v>
      </c>
      <c r="B677" t="s">
        <v>4858</v>
      </c>
      <c r="C677" t="s">
        <v>4871</v>
      </c>
      <c r="D677" s="2">
        <v>0.62451701999999998</v>
      </c>
      <c r="E677" s="2">
        <v>30</v>
      </c>
      <c r="F677" s="2">
        <v>2.4500000000000002</v>
      </c>
      <c r="G677" s="2">
        <v>3.7532718819978053</v>
      </c>
      <c r="H677">
        <v>175</v>
      </c>
      <c r="I677" t="s">
        <v>4873</v>
      </c>
    </row>
    <row r="678" spans="1:9" x14ac:dyDescent="0.2">
      <c r="A678" t="s">
        <v>732</v>
      </c>
      <c r="B678" t="s">
        <v>4858</v>
      </c>
      <c r="C678" t="s">
        <v>4872</v>
      </c>
      <c r="D678" s="2">
        <v>0.74933313999999995</v>
      </c>
      <c r="E678" s="2">
        <v>26.1</v>
      </c>
      <c r="F678" s="2">
        <v>1.8</v>
      </c>
      <c r="G678" s="2">
        <v>5.1763237840190763</v>
      </c>
      <c r="H678">
        <v>175</v>
      </c>
      <c r="I678" t="s">
        <v>4873</v>
      </c>
    </row>
    <row r="679" spans="1:9" x14ac:dyDescent="0.2">
      <c r="A679" t="s">
        <v>732</v>
      </c>
      <c r="B679" t="s">
        <v>451</v>
      </c>
      <c r="C679" t="s">
        <v>450</v>
      </c>
      <c r="D679" s="2">
        <v>0.63280899999999995</v>
      </c>
      <c r="E679" s="2">
        <v>40.154276299999999</v>
      </c>
      <c r="F679" s="2">
        <v>2.9108749999999999</v>
      </c>
      <c r="G679" s="2">
        <v>2.8413703577848826</v>
      </c>
      <c r="H679">
        <v>175</v>
      </c>
      <c r="I679" t="s">
        <v>5363</v>
      </c>
    </row>
    <row r="680" spans="1:9" x14ac:dyDescent="0.2">
      <c r="A680" t="s">
        <v>732</v>
      </c>
      <c r="B680" t="s">
        <v>451</v>
      </c>
      <c r="C680" t="s">
        <v>452</v>
      </c>
      <c r="D680" s="2">
        <v>4.3642E-2</v>
      </c>
      <c r="E680" s="2">
        <v>36.1</v>
      </c>
      <c r="F680" s="2">
        <v>0.95265</v>
      </c>
      <c r="G680" s="2">
        <v>0.2179638368843711</v>
      </c>
      <c r="H680">
        <v>175</v>
      </c>
      <c r="I680" t="s">
        <v>5364</v>
      </c>
    </row>
    <row r="681" spans="1:9" x14ac:dyDescent="0.2">
      <c r="A681" t="s">
        <v>732</v>
      </c>
      <c r="B681" t="s">
        <v>446</v>
      </c>
      <c r="C681" t="s">
        <v>445</v>
      </c>
      <c r="D681" s="2">
        <v>0.89466099999999993</v>
      </c>
      <c r="E681" s="2">
        <v>39.9</v>
      </c>
      <c r="F681" s="2">
        <v>4.0222999999999995</v>
      </c>
      <c r="G681" s="2">
        <v>4.042710212688692</v>
      </c>
      <c r="H681">
        <v>176</v>
      </c>
      <c r="I681" t="s">
        <v>447</v>
      </c>
    </row>
    <row r="682" spans="1:9" x14ac:dyDescent="0.2">
      <c r="A682" t="s">
        <v>732</v>
      </c>
      <c r="B682" t="s">
        <v>449</v>
      </c>
      <c r="C682" t="s">
        <v>448</v>
      </c>
      <c r="D682" s="2">
        <v>0.9</v>
      </c>
      <c r="E682" s="2">
        <v>35</v>
      </c>
      <c r="F682" s="2">
        <v>0</v>
      </c>
      <c r="G682" s="2">
        <v>4.6361925670377921</v>
      </c>
      <c r="H682">
        <v>176</v>
      </c>
      <c r="I682" t="s">
        <v>447</v>
      </c>
    </row>
    <row r="683" spans="1:9" x14ac:dyDescent="0.2">
      <c r="A683" t="s">
        <v>732</v>
      </c>
      <c r="B683" t="s">
        <v>5296</v>
      </c>
      <c r="C683" t="s">
        <v>5297</v>
      </c>
      <c r="D683" s="2">
        <v>2.6185199999999999E-2</v>
      </c>
      <c r="E683" s="2">
        <v>5.1897706000000001</v>
      </c>
      <c r="F683" s="2">
        <v>0.87326249999999994</v>
      </c>
      <c r="G683" s="2">
        <v>0.90969275345532175</v>
      </c>
      <c r="H683">
        <v>180</v>
      </c>
      <c r="I683" t="s">
        <v>5302</v>
      </c>
    </row>
    <row r="684" spans="1:9" x14ac:dyDescent="0.2">
      <c r="A684" t="s">
        <v>732</v>
      </c>
      <c r="B684" t="s">
        <v>5296</v>
      </c>
      <c r="C684" t="s">
        <v>5298</v>
      </c>
      <c r="D684" s="2">
        <v>2.1821E-2</v>
      </c>
      <c r="E684" s="2">
        <v>5.0778618</v>
      </c>
      <c r="F684" s="2">
        <v>0.90501750000000003</v>
      </c>
      <c r="G684" s="2">
        <v>0.77478423216695214</v>
      </c>
      <c r="H684">
        <v>180</v>
      </c>
      <c r="I684" t="s">
        <v>5302</v>
      </c>
    </row>
    <row r="685" spans="1:9" x14ac:dyDescent="0.2">
      <c r="A685" t="s">
        <v>732</v>
      </c>
      <c r="B685" t="s">
        <v>441</v>
      </c>
      <c r="C685">
        <v>1</v>
      </c>
      <c r="D685" s="2">
        <v>6.9827199999999992E-2</v>
      </c>
      <c r="E685" s="2">
        <v>9.3024190000000004</v>
      </c>
      <c r="F685" s="2">
        <v>17.248257500000001</v>
      </c>
      <c r="G685" s="2">
        <v>1.3533674647896716</v>
      </c>
      <c r="H685">
        <v>180</v>
      </c>
      <c r="I685" t="s">
        <v>442</v>
      </c>
    </row>
    <row r="686" spans="1:9" x14ac:dyDescent="0.2">
      <c r="A686" t="s">
        <v>732</v>
      </c>
      <c r="B686" t="s">
        <v>441</v>
      </c>
      <c r="C686">
        <v>2</v>
      </c>
      <c r="D686" s="2">
        <v>0.13965439999999998</v>
      </c>
      <c r="E686" s="2">
        <v>35.8038217</v>
      </c>
      <c r="F686" s="2">
        <v>8.2192524999999996</v>
      </c>
      <c r="G686" s="2">
        <v>0.70325404499717259</v>
      </c>
      <c r="H686">
        <v>180</v>
      </c>
      <c r="I686" t="s">
        <v>442</v>
      </c>
    </row>
    <row r="687" spans="1:9" x14ac:dyDescent="0.2">
      <c r="A687" t="s">
        <v>732</v>
      </c>
      <c r="B687" t="s">
        <v>441</v>
      </c>
      <c r="C687">
        <v>3</v>
      </c>
      <c r="D687" s="2">
        <v>0.12219760000000002</v>
      </c>
      <c r="E687" s="2">
        <v>24.843753600000003</v>
      </c>
      <c r="F687" s="2">
        <v>6.6738424999999992</v>
      </c>
      <c r="G687" s="2">
        <v>0.88681384411541697</v>
      </c>
      <c r="H687">
        <v>180</v>
      </c>
      <c r="I687" t="s">
        <v>442</v>
      </c>
    </row>
    <row r="688" spans="1:9" x14ac:dyDescent="0.2">
      <c r="A688" t="s">
        <v>732</v>
      </c>
      <c r="B688" t="s">
        <v>441</v>
      </c>
      <c r="C688">
        <v>4</v>
      </c>
      <c r="D688" s="2">
        <v>0.1178334</v>
      </c>
      <c r="E688" s="2">
        <v>33.131999099999994</v>
      </c>
      <c r="F688" s="2">
        <v>7.801145</v>
      </c>
      <c r="G688" s="2">
        <v>0.64122104787572742</v>
      </c>
      <c r="H688">
        <v>180</v>
      </c>
      <c r="I688" t="s">
        <v>442</v>
      </c>
    </row>
    <row r="689" spans="1:9" x14ac:dyDescent="0.2">
      <c r="A689" t="s">
        <v>732</v>
      </c>
      <c r="B689" t="s">
        <v>441</v>
      </c>
      <c r="C689">
        <v>5</v>
      </c>
      <c r="D689" s="2">
        <v>9.6012399999999998E-2</v>
      </c>
      <c r="E689" s="2">
        <v>26.5853343</v>
      </c>
      <c r="F689" s="2">
        <v>7.2771875000000001</v>
      </c>
      <c r="G689" s="2">
        <v>0.65113674065617266</v>
      </c>
      <c r="H689">
        <v>180</v>
      </c>
      <c r="I689" t="s">
        <v>442</v>
      </c>
    </row>
    <row r="690" spans="1:9" x14ac:dyDescent="0.2">
      <c r="A690" t="s">
        <v>732</v>
      </c>
      <c r="B690" t="s">
        <v>441</v>
      </c>
      <c r="C690">
        <v>6</v>
      </c>
      <c r="D690" s="2">
        <v>6.1098800000000009E-2</v>
      </c>
      <c r="E690" s="2">
        <v>8.9596982999999994</v>
      </c>
      <c r="F690" s="2">
        <v>12.1780425</v>
      </c>
      <c r="G690" s="2">
        <v>1.229493666782967</v>
      </c>
      <c r="H690">
        <v>180</v>
      </c>
      <c r="I690" t="s">
        <v>442</v>
      </c>
    </row>
    <row r="691" spans="1:9" x14ac:dyDescent="0.2">
      <c r="A691" t="s">
        <v>732</v>
      </c>
      <c r="B691" t="s">
        <v>441</v>
      </c>
      <c r="C691">
        <v>7</v>
      </c>
      <c r="D691" s="2">
        <v>0.1440186</v>
      </c>
      <c r="E691" s="2">
        <v>26.8301348</v>
      </c>
      <c r="F691" s="2">
        <v>8.621482499999999</v>
      </c>
      <c r="G691" s="2">
        <v>0.96779356800082605</v>
      </c>
      <c r="H691">
        <v>180</v>
      </c>
      <c r="I691" t="s">
        <v>442</v>
      </c>
    </row>
    <row r="692" spans="1:9" x14ac:dyDescent="0.2">
      <c r="A692" t="s">
        <v>732</v>
      </c>
      <c r="B692" t="s">
        <v>444</v>
      </c>
      <c r="C692" t="s">
        <v>443</v>
      </c>
      <c r="D692" s="2">
        <v>0.8</v>
      </c>
      <c r="E692" s="2">
        <v>25.2</v>
      </c>
      <c r="F692" s="2">
        <v>2.9638</v>
      </c>
      <c r="G692" s="2">
        <v>5.7236945272071491</v>
      </c>
      <c r="H692">
        <v>180</v>
      </c>
      <c r="I692" t="s">
        <v>188</v>
      </c>
    </row>
    <row r="693" spans="1:9" x14ac:dyDescent="0.2">
      <c r="A693" t="s">
        <v>732</v>
      </c>
      <c r="B693" t="s">
        <v>440</v>
      </c>
      <c r="C693" t="s">
        <v>439</v>
      </c>
      <c r="D693" s="2">
        <v>0.5</v>
      </c>
      <c r="E693" s="2">
        <v>25.1</v>
      </c>
      <c r="F693" s="2">
        <v>4.6044749999999999</v>
      </c>
      <c r="G693" s="2">
        <v>3.5915613069128534</v>
      </c>
      <c r="H693">
        <v>192</v>
      </c>
      <c r="I693" t="s">
        <v>188</v>
      </c>
    </row>
    <row r="694" spans="1:9" x14ac:dyDescent="0.2">
      <c r="A694" t="s">
        <v>732</v>
      </c>
      <c r="B694" t="s">
        <v>435</v>
      </c>
      <c r="C694" t="s">
        <v>4721</v>
      </c>
      <c r="D694" s="2">
        <v>0.1658396</v>
      </c>
      <c r="E694" s="2">
        <v>23.906517399999998</v>
      </c>
      <c r="F694" s="2">
        <v>1.6406750000000001</v>
      </c>
      <c r="G694" s="2">
        <v>1.250716641136447</v>
      </c>
      <c r="H694">
        <v>195</v>
      </c>
      <c r="I694" t="s">
        <v>4722</v>
      </c>
    </row>
    <row r="695" spans="1:9" x14ac:dyDescent="0.2">
      <c r="A695" t="s">
        <v>732</v>
      </c>
      <c r="B695" t="s">
        <v>435</v>
      </c>
      <c r="C695" t="s">
        <v>4723</v>
      </c>
      <c r="D695" s="2">
        <v>0.55861759999999994</v>
      </c>
      <c r="E695" s="2">
        <v>16.856263000000002</v>
      </c>
      <c r="F695" s="2">
        <v>1.6936</v>
      </c>
      <c r="G695" s="2">
        <v>5.9750331225568898</v>
      </c>
      <c r="H695">
        <v>195</v>
      </c>
      <c r="I695" t="s">
        <v>4722</v>
      </c>
    </row>
    <row r="696" spans="1:9" x14ac:dyDescent="0.2">
      <c r="A696" t="s">
        <v>732</v>
      </c>
      <c r="B696" t="s">
        <v>435</v>
      </c>
      <c r="C696" t="s">
        <v>4724</v>
      </c>
      <c r="D696" s="2">
        <v>0.18329639999999997</v>
      </c>
      <c r="E696" s="2">
        <v>12.281990799999999</v>
      </c>
      <c r="F696" s="2">
        <v>0.688025</v>
      </c>
      <c r="G696" s="2">
        <v>2.6907426887511052</v>
      </c>
      <c r="H696">
        <v>195</v>
      </c>
      <c r="I696" t="s">
        <v>4722</v>
      </c>
    </row>
    <row r="697" spans="1:9" x14ac:dyDescent="0.2">
      <c r="A697" t="s">
        <v>732</v>
      </c>
      <c r="B697" t="s">
        <v>435</v>
      </c>
      <c r="C697" t="s">
        <v>4725</v>
      </c>
      <c r="D697" s="2">
        <v>0.44078419999999996</v>
      </c>
      <c r="E697" s="2">
        <v>26.382499599999999</v>
      </c>
      <c r="F697" s="2">
        <v>2.0111499999999998</v>
      </c>
      <c r="G697" s="2">
        <v>3.0122920788904524</v>
      </c>
      <c r="H697">
        <v>195</v>
      </c>
      <c r="I697" t="s">
        <v>4722</v>
      </c>
    </row>
    <row r="698" spans="1:9" x14ac:dyDescent="0.2">
      <c r="A698" t="s">
        <v>732</v>
      </c>
      <c r="B698" t="s">
        <v>435</v>
      </c>
      <c r="C698" t="s">
        <v>4726</v>
      </c>
      <c r="D698" s="2">
        <v>0.48442620000000003</v>
      </c>
      <c r="E698" s="2">
        <v>27.9772</v>
      </c>
      <c r="F698" s="2">
        <v>4.0752249999999997</v>
      </c>
      <c r="G698" s="2">
        <v>3.1218381066703005</v>
      </c>
      <c r="H698">
        <v>195</v>
      </c>
      <c r="I698" t="s">
        <v>4722</v>
      </c>
    </row>
    <row r="699" spans="1:9" x14ac:dyDescent="0.2">
      <c r="A699" t="s">
        <v>732</v>
      </c>
      <c r="B699" t="s">
        <v>435</v>
      </c>
      <c r="C699" t="s">
        <v>4727</v>
      </c>
      <c r="D699" s="2">
        <v>0.1221976</v>
      </c>
      <c r="E699" s="2">
        <v>27.060946699999999</v>
      </c>
      <c r="F699" s="2">
        <v>1.9053</v>
      </c>
      <c r="G699" s="2">
        <v>0.81415424510156653</v>
      </c>
      <c r="H699">
        <v>195</v>
      </c>
      <c r="I699" t="s">
        <v>4722</v>
      </c>
    </row>
    <row r="700" spans="1:9" x14ac:dyDescent="0.2">
      <c r="A700" t="s">
        <v>732</v>
      </c>
      <c r="B700" t="s">
        <v>435</v>
      </c>
      <c r="C700" t="s">
        <v>4728</v>
      </c>
      <c r="D700" s="2">
        <v>0.29676560000000002</v>
      </c>
      <c r="E700" s="2">
        <v>16.751348499999999</v>
      </c>
      <c r="F700" s="2">
        <v>1.0585</v>
      </c>
      <c r="G700" s="2">
        <v>3.1941167410119502</v>
      </c>
      <c r="H700">
        <v>195</v>
      </c>
      <c r="I700" t="s">
        <v>4722</v>
      </c>
    </row>
    <row r="701" spans="1:9" x14ac:dyDescent="0.2">
      <c r="A701" t="s">
        <v>732</v>
      </c>
      <c r="B701" t="s">
        <v>435</v>
      </c>
      <c r="C701" t="s">
        <v>4729</v>
      </c>
      <c r="D701" s="2">
        <v>0.11346919999999999</v>
      </c>
      <c r="E701" s="2">
        <v>15.121676600000001</v>
      </c>
      <c r="F701" s="2">
        <v>0.899725</v>
      </c>
      <c r="G701" s="2">
        <v>1.3528979802389813</v>
      </c>
      <c r="H701">
        <v>195</v>
      </c>
      <c r="I701" t="s">
        <v>4722</v>
      </c>
    </row>
    <row r="702" spans="1:9" x14ac:dyDescent="0.2">
      <c r="A702" t="s">
        <v>732</v>
      </c>
      <c r="B702" t="s">
        <v>435</v>
      </c>
      <c r="C702" t="s">
        <v>4730</v>
      </c>
      <c r="D702" s="2">
        <v>0.24003099999999999</v>
      </c>
      <c r="E702" s="2">
        <v>18.318071700000001</v>
      </c>
      <c r="F702" s="2">
        <v>1.3231250000000001</v>
      </c>
      <c r="G702" s="2">
        <v>2.3625150355422986</v>
      </c>
      <c r="H702">
        <v>195</v>
      </c>
      <c r="I702" t="s">
        <v>4722</v>
      </c>
    </row>
    <row r="703" spans="1:9" x14ac:dyDescent="0.2">
      <c r="A703" t="s">
        <v>732</v>
      </c>
      <c r="B703" t="s">
        <v>435</v>
      </c>
      <c r="C703" t="s">
        <v>4731</v>
      </c>
      <c r="D703" s="2">
        <v>0.34040759999999998</v>
      </c>
      <c r="E703" s="2">
        <v>17.744539100000001</v>
      </c>
      <c r="F703" s="2">
        <v>1.5348249999999999</v>
      </c>
      <c r="G703" s="2">
        <v>3.4587687425423863</v>
      </c>
      <c r="H703">
        <v>195</v>
      </c>
      <c r="I703" t="s">
        <v>4722</v>
      </c>
    </row>
    <row r="704" spans="1:9" x14ac:dyDescent="0.2">
      <c r="A704" t="s">
        <v>732</v>
      </c>
      <c r="B704" t="s">
        <v>435</v>
      </c>
      <c r="C704" t="s">
        <v>4732</v>
      </c>
      <c r="D704" s="2">
        <v>0.13965439999999998</v>
      </c>
      <c r="E704" s="2">
        <v>17.814482099999999</v>
      </c>
      <c r="F704" s="2">
        <v>6.0334500000000002</v>
      </c>
      <c r="G704" s="2">
        <v>1.413410858398322</v>
      </c>
      <c r="H704">
        <v>195</v>
      </c>
      <c r="I704" t="s">
        <v>4722</v>
      </c>
    </row>
    <row r="705" spans="1:9" x14ac:dyDescent="0.2">
      <c r="A705" t="s">
        <v>732</v>
      </c>
      <c r="B705" t="s">
        <v>435</v>
      </c>
      <c r="C705" t="s">
        <v>434</v>
      </c>
      <c r="D705" s="2">
        <v>0.1658396</v>
      </c>
      <c r="E705" s="2">
        <v>25.726109999999998</v>
      </c>
      <c r="F705" s="2">
        <v>5.3454249999999996</v>
      </c>
      <c r="G705" s="2">
        <v>1.1622541901514851</v>
      </c>
      <c r="H705">
        <v>195</v>
      </c>
      <c r="I705" t="s">
        <v>5357</v>
      </c>
    </row>
    <row r="706" spans="1:9" x14ac:dyDescent="0.2">
      <c r="A706" t="s">
        <v>732</v>
      </c>
      <c r="B706" t="s">
        <v>435</v>
      </c>
      <c r="C706" t="s">
        <v>436</v>
      </c>
      <c r="D706" s="2">
        <v>0.21820999999999999</v>
      </c>
      <c r="E706" s="2">
        <v>29.066707999999995</v>
      </c>
      <c r="F706" s="2">
        <v>4.4509924999999999</v>
      </c>
      <c r="G706" s="2">
        <v>1.3535235072932577</v>
      </c>
      <c r="H706">
        <v>195</v>
      </c>
      <c r="I706" t="s">
        <v>5357</v>
      </c>
    </row>
    <row r="707" spans="1:9" x14ac:dyDescent="0.2">
      <c r="A707" t="s">
        <v>732</v>
      </c>
      <c r="B707" t="s">
        <v>437</v>
      </c>
      <c r="C707" t="s">
        <v>435</v>
      </c>
      <c r="D707" s="2">
        <v>0.53679659999999996</v>
      </c>
      <c r="E707" s="2">
        <v>49.649574900000005</v>
      </c>
      <c r="F707" s="2">
        <v>2.3763325000000002</v>
      </c>
      <c r="G707" s="2">
        <v>1.94931140269979</v>
      </c>
      <c r="H707">
        <v>195</v>
      </c>
      <c r="I707" t="s">
        <v>438</v>
      </c>
    </row>
    <row r="708" spans="1:9" x14ac:dyDescent="0.2">
      <c r="A708" t="s">
        <v>732</v>
      </c>
      <c r="B708" t="s">
        <v>431</v>
      </c>
      <c r="C708" t="s">
        <v>430</v>
      </c>
      <c r="D708" s="2">
        <v>0.48</v>
      </c>
      <c r="E708" s="2">
        <v>27.8</v>
      </c>
      <c r="F708" s="2">
        <v>3.9693749999999999</v>
      </c>
      <c r="G708" s="2">
        <v>3.1130309802651834</v>
      </c>
      <c r="H708">
        <v>199</v>
      </c>
      <c r="I708" t="s">
        <v>188</v>
      </c>
    </row>
    <row r="709" spans="1:9" x14ac:dyDescent="0.2">
      <c r="A709" t="s">
        <v>732</v>
      </c>
      <c r="B709" t="s">
        <v>433</v>
      </c>
      <c r="C709" t="s">
        <v>432</v>
      </c>
      <c r="D709" s="2">
        <v>0.4</v>
      </c>
      <c r="E709" s="2">
        <v>24.5</v>
      </c>
      <c r="F709" s="2">
        <v>4.4986249999999997</v>
      </c>
      <c r="G709" s="2">
        <v>2.9436143282779628</v>
      </c>
      <c r="H709">
        <v>199</v>
      </c>
      <c r="I709" t="s">
        <v>188</v>
      </c>
    </row>
    <row r="710" spans="1:9" x14ac:dyDescent="0.2">
      <c r="A710" t="s">
        <v>732</v>
      </c>
      <c r="B710" t="s">
        <v>428</v>
      </c>
      <c r="C710" t="s">
        <v>427</v>
      </c>
      <c r="D710" s="2">
        <v>0.45</v>
      </c>
      <c r="E710" s="2">
        <v>27</v>
      </c>
      <c r="F710" s="2">
        <v>5.9752324999999997</v>
      </c>
      <c r="G710" s="2">
        <v>3.0049396267837536</v>
      </c>
      <c r="H710">
        <v>200</v>
      </c>
      <c r="I710" t="s">
        <v>429</v>
      </c>
    </row>
    <row r="711" spans="1:9" x14ac:dyDescent="0.2">
      <c r="A711" t="s">
        <v>732</v>
      </c>
      <c r="B711" t="s">
        <v>426</v>
      </c>
      <c r="C711" t="s">
        <v>425</v>
      </c>
      <c r="D711" s="2">
        <v>8.7284E-2</v>
      </c>
      <c r="E711" s="2">
        <v>12.065167499999999</v>
      </c>
      <c r="F711" s="2">
        <v>0.264625</v>
      </c>
      <c r="G711" s="2">
        <v>1.3043324117175823</v>
      </c>
      <c r="H711">
        <v>201</v>
      </c>
      <c r="I711" t="s">
        <v>188</v>
      </c>
    </row>
    <row r="712" spans="1:9" x14ac:dyDescent="0.2">
      <c r="A712" t="s">
        <v>732</v>
      </c>
      <c r="B712" t="s">
        <v>424</v>
      </c>
      <c r="C712" t="s">
        <v>423</v>
      </c>
      <c r="D712" s="2">
        <v>0.30549399999999999</v>
      </c>
      <c r="E712" s="2">
        <v>43.9</v>
      </c>
      <c r="F712" s="2">
        <v>3.1755</v>
      </c>
      <c r="G712" s="2">
        <v>1.2546574391954572</v>
      </c>
      <c r="H712">
        <v>255</v>
      </c>
      <c r="I712" t="s">
        <v>188</v>
      </c>
    </row>
    <row r="713" spans="1:9" x14ac:dyDescent="0.2">
      <c r="A713" t="s">
        <v>732</v>
      </c>
      <c r="B713" t="s">
        <v>421</v>
      </c>
      <c r="C713">
        <v>1</v>
      </c>
      <c r="D713" s="2">
        <v>0.17893219999999999</v>
      </c>
      <c r="E713" s="2">
        <v>35.412140900000004</v>
      </c>
      <c r="F713" s="2">
        <v>6.7796925000000003</v>
      </c>
      <c r="G713" s="2">
        <v>0.91101036755605358</v>
      </c>
      <c r="H713">
        <v>274</v>
      </c>
      <c r="I713" t="s">
        <v>422</v>
      </c>
    </row>
    <row r="714" spans="1:9" x14ac:dyDescent="0.2">
      <c r="A714" t="s">
        <v>732</v>
      </c>
      <c r="B714" t="s">
        <v>421</v>
      </c>
      <c r="C714">
        <v>2</v>
      </c>
      <c r="D714" s="2">
        <v>0.74627819999999989</v>
      </c>
      <c r="E714" s="2">
        <v>33.880389199999996</v>
      </c>
      <c r="F714" s="2">
        <v>5.9752324999999997</v>
      </c>
      <c r="G714" s="2">
        <v>3.9713609944920916</v>
      </c>
      <c r="H714">
        <v>274</v>
      </c>
      <c r="I714" t="s">
        <v>422</v>
      </c>
    </row>
    <row r="715" spans="1:9" x14ac:dyDescent="0.2">
      <c r="A715" t="s">
        <v>732</v>
      </c>
      <c r="B715" t="s">
        <v>421</v>
      </c>
      <c r="C715">
        <v>3</v>
      </c>
      <c r="D715" s="2">
        <v>0.80737700000000001</v>
      </c>
      <c r="E715" s="2">
        <v>26.578340000000001</v>
      </c>
      <c r="F715" s="2">
        <v>5.3613025000000007</v>
      </c>
      <c r="G715" s="2">
        <v>5.4769089590707027</v>
      </c>
      <c r="H715">
        <v>274</v>
      </c>
      <c r="I715" t="s">
        <v>422</v>
      </c>
    </row>
    <row r="716" spans="1:9" x14ac:dyDescent="0.2">
      <c r="A716" t="s">
        <v>732</v>
      </c>
      <c r="B716" t="s">
        <v>421</v>
      </c>
      <c r="C716">
        <v>4</v>
      </c>
      <c r="D716" s="2">
        <v>0.1440186</v>
      </c>
      <c r="E716" s="2">
        <v>30.012541299999999</v>
      </c>
      <c r="F716" s="2">
        <v>6.7532300000000003</v>
      </c>
      <c r="G716" s="2">
        <v>0.86517271658148875</v>
      </c>
      <c r="H716">
        <v>274</v>
      </c>
      <c r="I716" t="s">
        <v>422</v>
      </c>
    </row>
    <row r="717" spans="1:9" x14ac:dyDescent="0.2">
      <c r="A717" t="s">
        <v>732</v>
      </c>
      <c r="B717" t="s">
        <v>421</v>
      </c>
      <c r="C717">
        <v>5</v>
      </c>
      <c r="D717" s="2">
        <v>0.13965439999999998</v>
      </c>
      <c r="E717" s="2">
        <v>30.145433000000001</v>
      </c>
      <c r="F717" s="2">
        <v>5.6788525000000005</v>
      </c>
      <c r="G717" s="2">
        <v>0.83525695042703618</v>
      </c>
      <c r="H717">
        <v>274</v>
      </c>
      <c r="I717" t="s">
        <v>422</v>
      </c>
    </row>
    <row r="718" spans="1:9" x14ac:dyDescent="0.2">
      <c r="A718" t="s">
        <v>732</v>
      </c>
      <c r="B718" t="s">
        <v>421</v>
      </c>
      <c r="C718" t="s">
        <v>5392</v>
      </c>
      <c r="D718" s="2">
        <v>0.17899999999999999</v>
      </c>
      <c r="E718">
        <v>35.409999999999997</v>
      </c>
      <c r="F718">
        <v>6.78</v>
      </c>
      <c r="G718">
        <v>0.91100000000000003</v>
      </c>
      <c r="H718">
        <v>274</v>
      </c>
      <c r="I718" t="s">
        <v>5393</v>
      </c>
    </row>
    <row r="719" spans="1:9" x14ac:dyDescent="0.2">
      <c r="A719" t="s">
        <v>732</v>
      </c>
      <c r="B719" t="s">
        <v>415</v>
      </c>
      <c r="C719" t="s">
        <v>414</v>
      </c>
      <c r="D719" s="2">
        <v>0.33604339999999999</v>
      </c>
      <c r="E719" s="2">
        <v>44.532708100000001</v>
      </c>
      <c r="F719" s="2">
        <v>2.7732700000000001</v>
      </c>
      <c r="G719" s="2">
        <v>1.360514783935824</v>
      </c>
      <c r="H719">
        <v>355</v>
      </c>
      <c r="I719" t="s">
        <v>5365</v>
      </c>
    </row>
    <row r="720" spans="1:9" x14ac:dyDescent="0.2">
      <c r="A720" t="s">
        <v>732</v>
      </c>
      <c r="B720" t="s">
        <v>415</v>
      </c>
      <c r="C720" t="s">
        <v>416</v>
      </c>
      <c r="D720" s="2">
        <v>0.349136</v>
      </c>
      <c r="E720" s="2">
        <v>44.217964600000002</v>
      </c>
      <c r="F720" s="2">
        <v>2.9373374999999999</v>
      </c>
      <c r="G720" s="2">
        <v>1.4235833028869529</v>
      </c>
      <c r="H720">
        <v>355</v>
      </c>
      <c r="I720" t="s">
        <v>5365</v>
      </c>
    </row>
    <row r="721" spans="1:9" x14ac:dyDescent="0.2">
      <c r="A721" t="s">
        <v>732</v>
      </c>
      <c r="B721" t="s">
        <v>415</v>
      </c>
      <c r="C721" t="s">
        <v>417</v>
      </c>
      <c r="D721" s="2">
        <v>0.36222859999999996</v>
      </c>
      <c r="E721" s="2">
        <v>44.76352</v>
      </c>
      <c r="F721" s="2">
        <v>2.7150525000000001</v>
      </c>
      <c r="G721" s="2">
        <v>1.4589671331848812</v>
      </c>
      <c r="H721">
        <v>355</v>
      </c>
      <c r="I721" t="s">
        <v>5365</v>
      </c>
    </row>
    <row r="722" spans="1:9" x14ac:dyDescent="0.2">
      <c r="A722" t="s">
        <v>732</v>
      </c>
      <c r="B722" t="s">
        <v>415</v>
      </c>
      <c r="C722" t="s">
        <v>418</v>
      </c>
      <c r="D722" s="2">
        <v>0.6502658</v>
      </c>
      <c r="E722" s="2">
        <v>30.4741651</v>
      </c>
      <c r="F722" s="2">
        <v>5.3507175</v>
      </c>
      <c r="G722" s="2">
        <v>3.8472118214564097</v>
      </c>
      <c r="H722">
        <v>355</v>
      </c>
      <c r="I722" t="s">
        <v>5365</v>
      </c>
    </row>
    <row r="723" spans="1:9" x14ac:dyDescent="0.2">
      <c r="A723" t="s">
        <v>732</v>
      </c>
      <c r="B723" t="s">
        <v>415</v>
      </c>
      <c r="C723" t="s">
        <v>419</v>
      </c>
      <c r="D723" s="2">
        <v>0.58043860000000003</v>
      </c>
      <c r="E723" s="2">
        <v>30.635033999999997</v>
      </c>
      <c r="F723" s="2">
        <v>5.3189625000000005</v>
      </c>
      <c r="G723" s="2">
        <v>3.41605552007199</v>
      </c>
      <c r="H723">
        <v>355</v>
      </c>
      <c r="I723" t="s">
        <v>5365</v>
      </c>
    </row>
    <row r="724" spans="1:9" x14ac:dyDescent="0.2">
      <c r="A724" t="s">
        <v>732</v>
      </c>
      <c r="B724" t="s">
        <v>415</v>
      </c>
      <c r="C724" t="s">
        <v>420</v>
      </c>
      <c r="D724" s="2">
        <v>0.59789539999999997</v>
      </c>
      <c r="E724" s="2">
        <v>30.711971299999998</v>
      </c>
      <c r="F724" s="2">
        <v>5.2819150000000006</v>
      </c>
      <c r="G724" s="2">
        <v>3.5099790161598454</v>
      </c>
      <c r="H724">
        <v>355</v>
      </c>
      <c r="I724" t="s">
        <v>5365</v>
      </c>
    </row>
    <row r="725" spans="1:9" x14ac:dyDescent="0.2">
      <c r="A725" t="s">
        <v>732</v>
      </c>
      <c r="B725" t="s">
        <v>5272</v>
      </c>
      <c r="C725" t="s">
        <v>5273</v>
      </c>
      <c r="D725" s="2">
        <v>0.48932304951115119</v>
      </c>
      <c r="E725" s="2">
        <v>25.654888733857554</v>
      </c>
      <c r="F725" s="2"/>
      <c r="G725" s="2">
        <v>3.4388445111458528</v>
      </c>
      <c r="H725">
        <v>360</v>
      </c>
      <c r="I725" t="s">
        <v>5295</v>
      </c>
    </row>
    <row r="726" spans="1:9" x14ac:dyDescent="0.2">
      <c r="A726" t="s">
        <v>732</v>
      </c>
      <c r="B726" t="s">
        <v>5272</v>
      </c>
      <c r="C726" t="s">
        <v>5274</v>
      </c>
      <c r="D726" s="2">
        <v>0.16973821235164882</v>
      </c>
      <c r="E726" s="2">
        <v>29.274778784070453</v>
      </c>
      <c r="F726" s="2"/>
      <c r="G726" s="2">
        <v>1.0453771505575542</v>
      </c>
      <c r="H726">
        <v>360</v>
      </c>
      <c r="I726" t="s">
        <v>5295</v>
      </c>
    </row>
    <row r="727" spans="1:9" x14ac:dyDescent="0.2">
      <c r="A727" t="s">
        <v>732</v>
      </c>
      <c r="B727" t="s">
        <v>5272</v>
      </c>
      <c r="C727" t="s">
        <v>5275</v>
      </c>
      <c r="D727" s="2">
        <v>0.55440575524038604</v>
      </c>
      <c r="E727" s="2">
        <v>30.272360038857894</v>
      </c>
      <c r="F727" s="2"/>
      <c r="G727" s="2">
        <v>3.3019344797043382</v>
      </c>
      <c r="H727">
        <v>360</v>
      </c>
      <c r="I727" t="s">
        <v>5295</v>
      </c>
    </row>
    <row r="728" spans="1:9" x14ac:dyDescent="0.2">
      <c r="A728" t="s">
        <v>732</v>
      </c>
      <c r="B728" t="s">
        <v>5272</v>
      </c>
      <c r="C728" t="s">
        <v>5276</v>
      </c>
      <c r="D728" s="2">
        <v>0.16241917295483804</v>
      </c>
      <c r="E728" s="2">
        <v>27.816402346870131</v>
      </c>
      <c r="F728" s="2"/>
      <c r="G728" s="2">
        <v>1.0527453612627651</v>
      </c>
      <c r="H728">
        <v>360</v>
      </c>
      <c r="I728" t="s">
        <v>5295</v>
      </c>
    </row>
    <row r="729" spans="1:9" x14ac:dyDescent="0.2">
      <c r="A729" t="s">
        <v>732</v>
      </c>
      <c r="B729" t="s">
        <v>5272</v>
      </c>
      <c r="C729" t="s">
        <v>5277</v>
      </c>
      <c r="D729" s="2">
        <v>1.2316464905434155</v>
      </c>
      <c r="E729" s="2">
        <v>23.824277357323648</v>
      </c>
      <c r="F729" s="2"/>
      <c r="G729" s="2">
        <v>9.3208032045144407</v>
      </c>
      <c r="H729">
        <v>360</v>
      </c>
      <c r="I729" t="s">
        <v>5295</v>
      </c>
    </row>
    <row r="730" spans="1:9" x14ac:dyDescent="0.2">
      <c r="A730" t="s">
        <v>732</v>
      </c>
      <c r="B730" t="s">
        <v>5272</v>
      </c>
      <c r="C730" t="s">
        <v>5278</v>
      </c>
      <c r="D730" s="2">
        <v>0.40948385925852487</v>
      </c>
      <c r="E730" s="2">
        <v>30.504967352873894</v>
      </c>
      <c r="F730" s="2"/>
      <c r="G730" s="2">
        <v>2.4202109662609277</v>
      </c>
      <c r="H730">
        <v>360</v>
      </c>
      <c r="I730" t="s">
        <v>5295</v>
      </c>
    </row>
    <row r="731" spans="1:9" x14ac:dyDescent="0.2">
      <c r="A731" t="s">
        <v>732</v>
      </c>
      <c r="B731" t="s">
        <v>5272</v>
      </c>
      <c r="C731" t="s">
        <v>5279</v>
      </c>
      <c r="D731" s="2">
        <v>0.33227703594064184</v>
      </c>
      <c r="E731" s="2">
        <v>29.111680429727333</v>
      </c>
      <c r="F731" s="2"/>
      <c r="G731" s="2">
        <v>2.0578800350158342</v>
      </c>
      <c r="H731">
        <v>360</v>
      </c>
      <c r="I731" t="s">
        <v>5295</v>
      </c>
    </row>
    <row r="732" spans="1:9" x14ac:dyDescent="0.2">
      <c r="A732" t="s">
        <v>732</v>
      </c>
      <c r="B732" t="s">
        <v>5272</v>
      </c>
      <c r="C732" t="s">
        <v>5280</v>
      </c>
      <c r="D732" s="2">
        <v>0.88724761908433403</v>
      </c>
      <c r="E732" s="2">
        <v>24.925549089902901</v>
      </c>
      <c r="F732" s="2"/>
      <c r="G732" s="2">
        <v>6.4178137534456354</v>
      </c>
      <c r="H732">
        <v>360</v>
      </c>
      <c r="I732" t="s">
        <v>5295</v>
      </c>
    </row>
    <row r="733" spans="1:9" x14ac:dyDescent="0.2">
      <c r="A733" t="s">
        <v>732</v>
      </c>
      <c r="B733" t="s">
        <v>5272</v>
      </c>
      <c r="C733" t="s">
        <v>5281</v>
      </c>
      <c r="D733" s="2">
        <v>0.60466743302133619</v>
      </c>
      <c r="E733" s="2">
        <v>24.670617580041906</v>
      </c>
      <c r="F733" s="2"/>
      <c r="G733" s="2">
        <v>4.418995490363411</v>
      </c>
      <c r="H733">
        <v>360</v>
      </c>
      <c r="I733" t="s">
        <v>5295</v>
      </c>
    </row>
    <row r="734" spans="1:9" x14ac:dyDescent="0.2">
      <c r="A734" t="s">
        <v>732</v>
      </c>
      <c r="B734" t="s">
        <v>5272</v>
      </c>
      <c r="C734" t="s">
        <v>5282</v>
      </c>
      <c r="D734" s="2">
        <v>0.90143395529386583</v>
      </c>
      <c r="E734" s="2">
        <v>29.552372035947613</v>
      </c>
      <c r="F734" s="2"/>
      <c r="G734" s="2">
        <v>5.4995679058777691</v>
      </c>
      <c r="H734">
        <v>360</v>
      </c>
      <c r="I734" t="s">
        <v>5295</v>
      </c>
    </row>
    <row r="735" spans="1:9" x14ac:dyDescent="0.2">
      <c r="A735" t="s">
        <v>732</v>
      </c>
      <c r="B735" t="s">
        <v>5272</v>
      </c>
      <c r="C735" t="s">
        <v>5283</v>
      </c>
      <c r="D735" s="2">
        <v>0.42122113216323631</v>
      </c>
      <c r="E735" s="2">
        <v>24.190353524242546</v>
      </c>
      <c r="F735" s="2"/>
      <c r="G735" s="2">
        <v>3.1394598770312734</v>
      </c>
      <c r="H735">
        <v>360</v>
      </c>
      <c r="I735" t="s">
        <v>5295</v>
      </c>
    </row>
    <row r="736" spans="1:9" x14ac:dyDescent="0.2">
      <c r="A736" t="s">
        <v>732</v>
      </c>
      <c r="B736" t="s">
        <v>5272</v>
      </c>
      <c r="C736" t="s">
        <v>5284</v>
      </c>
      <c r="D736" s="2">
        <v>6.8874286648768338E-2</v>
      </c>
      <c r="E736" s="2">
        <v>24.917107271637303</v>
      </c>
      <c r="F736" s="2"/>
      <c r="G736" s="2">
        <v>0.49836380514265294</v>
      </c>
      <c r="H736">
        <v>360</v>
      </c>
      <c r="I736" t="s">
        <v>5295</v>
      </c>
    </row>
    <row r="737" spans="1:9" x14ac:dyDescent="0.2">
      <c r="A737" t="s">
        <v>732</v>
      </c>
      <c r="B737" t="s">
        <v>5272</v>
      </c>
      <c r="C737" t="s">
        <v>5285</v>
      </c>
      <c r="D737" s="2">
        <v>0.97152694079159618</v>
      </c>
      <c r="E737" s="2">
        <v>25.501618569791155</v>
      </c>
      <c r="F737" s="2"/>
      <c r="G737" s="2">
        <v>6.8686929691535319</v>
      </c>
      <c r="H737">
        <v>360</v>
      </c>
      <c r="I737" t="s">
        <v>5295</v>
      </c>
    </row>
    <row r="738" spans="1:9" x14ac:dyDescent="0.2">
      <c r="A738" t="s">
        <v>732</v>
      </c>
      <c r="B738" t="s">
        <v>5272</v>
      </c>
      <c r="C738" t="s">
        <v>5286</v>
      </c>
      <c r="D738" s="2">
        <v>2.0580291383276537</v>
      </c>
      <c r="E738" s="2">
        <v>20.494460702924059</v>
      </c>
      <c r="F738" s="2"/>
      <c r="G738" s="2">
        <v>18.105145777133956</v>
      </c>
      <c r="H738">
        <v>360</v>
      </c>
      <c r="I738" t="s">
        <v>5295</v>
      </c>
    </row>
    <row r="739" spans="1:9" x14ac:dyDescent="0.2">
      <c r="A739" t="s">
        <v>732</v>
      </c>
      <c r="B739" t="s">
        <v>5272</v>
      </c>
      <c r="C739" t="s">
        <v>5287</v>
      </c>
      <c r="D739" s="2">
        <v>0.19035030098400788</v>
      </c>
      <c r="E739" s="2">
        <v>20.423794787221723</v>
      </c>
      <c r="F739" s="2"/>
      <c r="G739" s="2">
        <v>1.6803669495002851</v>
      </c>
      <c r="H739">
        <v>360</v>
      </c>
      <c r="I739" t="s">
        <v>5295</v>
      </c>
    </row>
    <row r="740" spans="1:9" x14ac:dyDescent="0.2">
      <c r="A740" t="s">
        <v>732</v>
      </c>
      <c r="B740" t="s">
        <v>5272</v>
      </c>
      <c r="C740" t="s">
        <v>5288</v>
      </c>
      <c r="D740" s="2">
        <v>0.6974719254407028</v>
      </c>
      <c r="E740" s="2">
        <v>23.086446881798032</v>
      </c>
      <c r="F740" s="2"/>
      <c r="G740" s="2">
        <v>5.4469907077256599</v>
      </c>
      <c r="H740">
        <v>360</v>
      </c>
      <c r="I740" t="s">
        <v>5295</v>
      </c>
    </row>
    <row r="741" spans="1:9" x14ac:dyDescent="0.2">
      <c r="A741" t="s">
        <v>732</v>
      </c>
      <c r="B741" t="s">
        <v>5272</v>
      </c>
      <c r="C741" t="s">
        <v>5289</v>
      </c>
      <c r="D741" s="2">
        <v>1.4568650859043526</v>
      </c>
      <c r="E741" s="2">
        <v>18.234142391003946</v>
      </c>
      <c r="F741" s="2"/>
      <c r="G741" s="2">
        <v>14.405256469878886</v>
      </c>
      <c r="H741">
        <v>360</v>
      </c>
      <c r="I741" t="s">
        <v>5295</v>
      </c>
    </row>
    <row r="742" spans="1:9" x14ac:dyDescent="0.2">
      <c r="A742" t="s">
        <v>732</v>
      </c>
      <c r="B742" t="s">
        <v>5272</v>
      </c>
      <c r="C742" t="s">
        <v>5290</v>
      </c>
      <c r="D742" s="2">
        <v>0.36551733869169745</v>
      </c>
      <c r="E742" s="2">
        <v>23.425518671759505</v>
      </c>
      <c r="F742" s="2"/>
      <c r="G742" s="2">
        <v>2.8132334247147459</v>
      </c>
      <c r="H742">
        <v>360</v>
      </c>
      <c r="I742" t="s">
        <v>5295</v>
      </c>
    </row>
    <row r="743" spans="1:9" x14ac:dyDescent="0.2">
      <c r="A743" t="s">
        <v>732</v>
      </c>
      <c r="B743" t="s">
        <v>5272</v>
      </c>
      <c r="C743" t="s">
        <v>5291</v>
      </c>
      <c r="D743" s="2">
        <v>0.39970269163694072</v>
      </c>
      <c r="E743" s="2">
        <v>15.960790162686331</v>
      </c>
      <c r="F743" s="2"/>
      <c r="G743" s="2">
        <v>4.5151240438204665</v>
      </c>
      <c r="H743">
        <v>360</v>
      </c>
      <c r="I743" t="s">
        <v>5295</v>
      </c>
    </row>
    <row r="744" spans="1:9" x14ac:dyDescent="0.2">
      <c r="A744" t="s">
        <v>732</v>
      </c>
      <c r="B744" t="s">
        <v>5272</v>
      </c>
      <c r="C744" t="s">
        <v>5292</v>
      </c>
      <c r="D744" s="2">
        <v>0.51680785749660807</v>
      </c>
      <c r="E744" s="2">
        <v>16.981177850316932</v>
      </c>
      <c r="F744" s="2"/>
      <c r="G744" s="2">
        <v>5.4871685254593263</v>
      </c>
      <c r="H744">
        <v>360</v>
      </c>
      <c r="I744" t="s">
        <v>5295</v>
      </c>
    </row>
    <row r="745" spans="1:9" x14ac:dyDescent="0.2">
      <c r="A745" t="s">
        <v>732</v>
      </c>
      <c r="B745" t="s">
        <v>5272</v>
      </c>
      <c r="C745" t="s">
        <v>5293</v>
      </c>
      <c r="D745" s="2">
        <v>0.43938173176551787</v>
      </c>
      <c r="E745" s="2">
        <v>18.753244983627141</v>
      </c>
      <c r="F745" s="2"/>
      <c r="G745" s="2">
        <v>4.2242787684578325</v>
      </c>
      <c r="H745">
        <v>360</v>
      </c>
      <c r="I745" t="s">
        <v>5295</v>
      </c>
    </row>
    <row r="746" spans="1:9" x14ac:dyDescent="0.2">
      <c r="A746" t="s">
        <v>732</v>
      </c>
      <c r="B746" t="s">
        <v>5272</v>
      </c>
      <c r="C746" t="s">
        <v>5294</v>
      </c>
      <c r="D746" s="2">
        <v>0.8561136341947011</v>
      </c>
      <c r="E746" s="2">
        <v>21.695401694864813</v>
      </c>
      <c r="F746" s="2"/>
      <c r="G746" s="2">
        <v>7.1146037873004833</v>
      </c>
      <c r="H746">
        <v>360</v>
      </c>
      <c r="I746" t="s">
        <v>5295</v>
      </c>
    </row>
    <row r="747" spans="1:9" x14ac:dyDescent="0.2">
      <c r="A747" t="s">
        <v>732</v>
      </c>
      <c r="B747" t="s">
        <v>408</v>
      </c>
      <c r="C747" t="s">
        <v>407</v>
      </c>
      <c r="D747" s="2">
        <v>9.6012399999999998E-2</v>
      </c>
      <c r="E747" s="2">
        <v>31.054691999999999</v>
      </c>
      <c r="F747" s="2">
        <v>7.8064375000000004</v>
      </c>
      <c r="G747" s="2">
        <v>0.55742584487254776</v>
      </c>
      <c r="H747">
        <v>362</v>
      </c>
      <c r="I747" t="s">
        <v>5365</v>
      </c>
    </row>
    <row r="748" spans="1:9" x14ac:dyDescent="0.2">
      <c r="A748" t="s">
        <v>732</v>
      </c>
      <c r="B748" t="s">
        <v>408</v>
      </c>
      <c r="C748" t="s">
        <v>409</v>
      </c>
      <c r="D748" s="2">
        <v>0.12219760000000002</v>
      </c>
      <c r="E748" s="2">
        <v>31.474350000000001</v>
      </c>
      <c r="F748" s="2">
        <v>7.6900024999999994</v>
      </c>
      <c r="G748" s="2">
        <v>0.6999917276217692</v>
      </c>
      <c r="H748">
        <v>362</v>
      </c>
      <c r="I748" t="s">
        <v>5365</v>
      </c>
    </row>
    <row r="749" spans="1:9" x14ac:dyDescent="0.2">
      <c r="A749" t="s">
        <v>732</v>
      </c>
      <c r="B749" t="s">
        <v>408</v>
      </c>
      <c r="C749" t="s">
        <v>410</v>
      </c>
      <c r="D749" s="2">
        <v>0.12656179999999997</v>
      </c>
      <c r="E749" s="2">
        <v>31.278509600000003</v>
      </c>
      <c r="F749" s="2">
        <v>7.7746824999999999</v>
      </c>
      <c r="G749" s="2">
        <v>0.72953073452786266</v>
      </c>
      <c r="H749">
        <v>362</v>
      </c>
      <c r="I749" t="s">
        <v>5365</v>
      </c>
    </row>
    <row r="750" spans="1:9" x14ac:dyDescent="0.2">
      <c r="A750" t="s">
        <v>732</v>
      </c>
      <c r="B750" t="s">
        <v>408</v>
      </c>
      <c r="C750" t="s">
        <v>411</v>
      </c>
      <c r="D750" s="2">
        <v>0.78555599999999992</v>
      </c>
      <c r="E750" s="2">
        <v>36.957881200000003</v>
      </c>
      <c r="F750" s="2">
        <v>3.7523824999999995</v>
      </c>
      <c r="G750" s="2">
        <v>3.832278707781124</v>
      </c>
      <c r="H750">
        <v>362</v>
      </c>
      <c r="I750" t="s">
        <v>5365</v>
      </c>
    </row>
    <row r="751" spans="1:9" x14ac:dyDescent="0.2">
      <c r="A751" t="s">
        <v>732</v>
      </c>
      <c r="B751" t="s">
        <v>408</v>
      </c>
      <c r="C751" t="s">
        <v>412</v>
      </c>
      <c r="D751" s="2">
        <v>0.83356219999999992</v>
      </c>
      <c r="E751" s="2">
        <v>37.146727300000002</v>
      </c>
      <c r="F751" s="2">
        <v>3.6677025000000003</v>
      </c>
      <c r="G751" s="2">
        <v>4.0458004269502004</v>
      </c>
      <c r="H751">
        <v>362</v>
      </c>
      <c r="I751" t="s">
        <v>5365</v>
      </c>
    </row>
    <row r="752" spans="1:9" x14ac:dyDescent="0.2">
      <c r="A752" t="s">
        <v>732</v>
      </c>
      <c r="B752" t="s">
        <v>408</v>
      </c>
      <c r="C752" t="s">
        <v>413</v>
      </c>
      <c r="D752" s="2">
        <v>0.82919799999999999</v>
      </c>
      <c r="E752" s="2">
        <v>37.363550600000003</v>
      </c>
      <c r="F752" s="2">
        <v>3.6041924999999995</v>
      </c>
      <c r="G752" s="2">
        <v>4.0012630844294028</v>
      </c>
      <c r="H752">
        <v>362</v>
      </c>
      <c r="I752" t="s">
        <v>5365</v>
      </c>
    </row>
    <row r="753" spans="1:9" x14ac:dyDescent="0.2">
      <c r="A753" t="s">
        <v>732</v>
      </c>
      <c r="B753" t="s">
        <v>4915</v>
      </c>
      <c r="C753" t="s">
        <v>4916</v>
      </c>
      <c r="D753" s="2">
        <v>0.40150639999999999</v>
      </c>
      <c r="E753" s="2">
        <v>44.833462999999995</v>
      </c>
      <c r="F753" s="2">
        <v>2.05349</v>
      </c>
      <c r="G753" s="2">
        <v>1.6146455049889259</v>
      </c>
      <c r="H753">
        <v>365</v>
      </c>
      <c r="I753" t="s">
        <v>4931</v>
      </c>
    </row>
    <row r="754" spans="1:9" x14ac:dyDescent="0.2">
      <c r="A754" t="s">
        <v>732</v>
      </c>
      <c r="B754" t="s">
        <v>4915</v>
      </c>
      <c r="C754" t="s">
        <v>4917</v>
      </c>
      <c r="D754" s="2">
        <v>0.29676560000000002</v>
      </c>
      <c r="E754" s="2">
        <v>22.724480700000001</v>
      </c>
      <c r="F754" s="2">
        <v>7.7693899999999996</v>
      </c>
      <c r="G754" s="2">
        <v>2.3545428115492828</v>
      </c>
      <c r="H754">
        <v>365</v>
      </c>
      <c r="I754" t="s">
        <v>4931</v>
      </c>
    </row>
    <row r="755" spans="1:9" x14ac:dyDescent="0.2">
      <c r="A755" t="s">
        <v>732</v>
      </c>
      <c r="B755" t="s">
        <v>4915</v>
      </c>
      <c r="C755" t="s">
        <v>4918</v>
      </c>
      <c r="D755" s="2">
        <v>0.36222859999999996</v>
      </c>
      <c r="E755" s="2">
        <v>47.729103199999997</v>
      </c>
      <c r="F755" s="2">
        <v>2.6780049999999997</v>
      </c>
      <c r="G755" s="2">
        <v>1.3683161858709321</v>
      </c>
      <c r="H755">
        <v>365</v>
      </c>
      <c r="I755" t="s">
        <v>4931</v>
      </c>
    </row>
    <row r="756" spans="1:9" x14ac:dyDescent="0.2">
      <c r="A756" t="s">
        <v>732</v>
      </c>
      <c r="B756" t="s">
        <v>4915</v>
      </c>
      <c r="C756" t="s">
        <v>4919</v>
      </c>
      <c r="D756" s="2">
        <v>0.42769159999999995</v>
      </c>
      <c r="E756" s="2">
        <v>48.652350800000001</v>
      </c>
      <c r="F756" s="2">
        <v>2.3975025000000003</v>
      </c>
      <c r="G756" s="2">
        <v>1.5849438916105321</v>
      </c>
      <c r="H756">
        <v>365</v>
      </c>
      <c r="I756" t="s">
        <v>4931</v>
      </c>
    </row>
    <row r="757" spans="1:9" x14ac:dyDescent="0.2">
      <c r="A757" t="s">
        <v>732</v>
      </c>
      <c r="B757" t="s">
        <v>4915</v>
      </c>
      <c r="C757" t="s">
        <v>4920</v>
      </c>
      <c r="D757" s="2">
        <v>1.3092599999999999E-2</v>
      </c>
      <c r="E757" s="2">
        <v>24.4520728</v>
      </c>
      <c r="F757" s="2">
        <v>9.0766374999999986</v>
      </c>
      <c r="G757" s="2">
        <v>9.6537760735676326E-2</v>
      </c>
      <c r="H757">
        <v>365</v>
      </c>
      <c r="I757" t="s">
        <v>4931</v>
      </c>
    </row>
    <row r="758" spans="1:9" x14ac:dyDescent="0.2">
      <c r="A758" t="s">
        <v>732</v>
      </c>
      <c r="B758" t="s">
        <v>4915</v>
      </c>
      <c r="C758" t="s">
        <v>4921</v>
      </c>
      <c r="D758" s="2">
        <v>0.96448819999999991</v>
      </c>
      <c r="E758" s="2">
        <v>18.814667</v>
      </c>
      <c r="F758" s="2">
        <v>7.4835950000000002</v>
      </c>
      <c r="G758" s="2">
        <v>9.2424558300564161</v>
      </c>
      <c r="H758">
        <v>365</v>
      </c>
      <c r="I758" t="s">
        <v>4931</v>
      </c>
    </row>
    <row r="759" spans="1:9" x14ac:dyDescent="0.2">
      <c r="A759" t="s">
        <v>732</v>
      </c>
      <c r="B759" t="s">
        <v>4915</v>
      </c>
      <c r="C759" t="s">
        <v>4922</v>
      </c>
      <c r="D759" s="2">
        <v>0.68081519999999995</v>
      </c>
      <c r="E759" s="2">
        <v>31.327469699999998</v>
      </c>
      <c r="F759" s="2">
        <v>4.9855349999999996</v>
      </c>
      <c r="G759" s="2">
        <v>3.9182390264925355</v>
      </c>
      <c r="H759">
        <v>365</v>
      </c>
      <c r="I759" t="s">
        <v>4931</v>
      </c>
    </row>
    <row r="760" spans="1:9" x14ac:dyDescent="0.2">
      <c r="A760" t="s">
        <v>732</v>
      </c>
      <c r="B760" t="s">
        <v>4915</v>
      </c>
      <c r="C760" t="s">
        <v>4923</v>
      </c>
      <c r="D760" s="2">
        <v>0.35350019999999999</v>
      </c>
      <c r="E760" s="2">
        <v>40.776768999999994</v>
      </c>
      <c r="F760" s="2">
        <v>2.6780049999999997</v>
      </c>
      <c r="G760" s="2">
        <v>1.5630175491186893</v>
      </c>
      <c r="H760">
        <v>365</v>
      </c>
      <c r="I760" t="s">
        <v>4931</v>
      </c>
    </row>
    <row r="761" spans="1:9" x14ac:dyDescent="0.2">
      <c r="A761" t="s">
        <v>732</v>
      </c>
      <c r="B761" t="s">
        <v>4915</v>
      </c>
      <c r="C761" t="s">
        <v>4924</v>
      </c>
      <c r="D761" s="2">
        <v>0.37968539999999995</v>
      </c>
      <c r="E761" s="2">
        <v>42.777138799999996</v>
      </c>
      <c r="F761" s="2">
        <v>3.0961124999999998</v>
      </c>
      <c r="G761" s="2">
        <v>1.6002917485980717</v>
      </c>
      <c r="H761">
        <v>365</v>
      </c>
      <c r="I761" t="s">
        <v>4931</v>
      </c>
    </row>
    <row r="762" spans="1:9" x14ac:dyDescent="0.2">
      <c r="A762" t="s">
        <v>732</v>
      </c>
      <c r="B762" t="s">
        <v>4915</v>
      </c>
      <c r="C762" t="s">
        <v>4925</v>
      </c>
      <c r="D762" s="2">
        <v>0.25312359999999995</v>
      </c>
      <c r="E762" s="2">
        <v>41.266370000000002</v>
      </c>
      <c r="F762" s="2">
        <v>3.0220175</v>
      </c>
      <c r="G762" s="2">
        <v>1.1059191338334244</v>
      </c>
      <c r="H762">
        <v>365</v>
      </c>
      <c r="I762" t="s">
        <v>4931</v>
      </c>
    </row>
    <row r="763" spans="1:9" x14ac:dyDescent="0.2">
      <c r="A763" t="s">
        <v>732</v>
      </c>
      <c r="B763" t="s">
        <v>4915</v>
      </c>
      <c r="C763" t="s">
        <v>4926</v>
      </c>
      <c r="D763" s="2">
        <v>1.3092599999999999E-2</v>
      </c>
      <c r="E763" s="2">
        <v>9.9319059999999997</v>
      </c>
      <c r="F763" s="2">
        <v>0.60334499999999991</v>
      </c>
      <c r="G763" s="2">
        <v>0.23767324755769323</v>
      </c>
      <c r="H763">
        <v>365</v>
      </c>
      <c r="I763" t="s">
        <v>4931</v>
      </c>
    </row>
    <row r="764" spans="1:9" x14ac:dyDescent="0.2">
      <c r="A764" t="s">
        <v>732</v>
      </c>
      <c r="B764" t="s">
        <v>4915</v>
      </c>
      <c r="C764" t="s">
        <v>4927</v>
      </c>
      <c r="D764" s="2">
        <v>1.7456799999999998E-2</v>
      </c>
      <c r="E764" s="2">
        <v>15.058727900000001</v>
      </c>
      <c r="F764" s="2">
        <v>0.75153499999999995</v>
      </c>
      <c r="G764" s="2">
        <v>0.20900821274619863</v>
      </c>
      <c r="H764">
        <v>365</v>
      </c>
      <c r="I764" t="s">
        <v>4931</v>
      </c>
    </row>
    <row r="765" spans="1:9" x14ac:dyDescent="0.2">
      <c r="A765" t="s">
        <v>732</v>
      </c>
      <c r="B765" t="s">
        <v>4915</v>
      </c>
      <c r="C765" t="s">
        <v>4928</v>
      </c>
      <c r="D765" s="2">
        <v>1.7456799999999998E-2</v>
      </c>
      <c r="E765" s="2">
        <v>15.730180699999998</v>
      </c>
      <c r="F765" s="2">
        <v>0.67744000000000004</v>
      </c>
      <c r="G765" s="2">
        <v>0.2000865638250626</v>
      </c>
      <c r="H765">
        <v>365</v>
      </c>
      <c r="I765" t="s">
        <v>4931</v>
      </c>
    </row>
    <row r="766" spans="1:9" x14ac:dyDescent="0.2">
      <c r="A766" t="s">
        <v>732</v>
      </c>
      <c r="B766" t="s">
        <v>4915</v>
      </c>
      <c r="C766" t="s">
        <v>4929</v>
      </c>
      <c r="D766" s="2">
        <v>0.81174119999999994</v>
      </c>
      <c r="E766" s="2">
        <v>43.672409199999997</v>
      </c>
      <c r="F766" s="2">
        <v>1.9582250000000001</v>
      </c>
      <c r="G766" s="2">
        <v>3.3511775648589546</v>
      </c>
      <c r="H766">
        <v>365</v>
      </c>
      <c r="I766" t="s">
        <v>4931</v>
      </c>
    </row>
    <row r="767" spans="1:9" x14ac:dyDescent="0.2">
      <c r="A767" t="s">
        <v>732</v>
      </c>
      <c r="B767" t="s">
        <v>4915</v>
      </c>
      <c r="C767" t="s">
        <v>4930</v>
      </c>
      <c r="D767" s="2">
        <v>1.1870624000000001</v>
      </c>
      <c r="E767" s="2">
        <v>40.385088199999998</v>
      </c>
      <c r="F767" s="2">
        <v>1.9158850000000001</v>
      </c>
      <c r="G767" s="2">
        <v>5.2995563524237062</v>
      </c>
      <c r="H767">
        <v>365</v>
      </c>
      <c r="I767" t="s">
        <v>4931</v>
      </c>
    </row>
    <row r="768" spans="1:9" x14ac:dyDescent="0.2">
      <c r="A768" t="s">
        <v>732</v>
      </c>
      <c r="B768" t="s">
        <v>361</v>
      </c>
      <c r="C768" t="s">
        <v>360</v>
      </c>
      <c r="D768" s="2">
        <v>0.87289473684210539</v>
      </c>
      <c r="E768" s="2">
        <v>44.772000000000006</v>
      </c>
      <c r="F768" s="2">
        <v>2.8852941176470588</v>
      </c>
      <c r="G768" s="2">
        <v>3.5151380122592051</v>
      </c>
      <c r="H768">
        <v>370</v>
      </c>
      <c r="I768" t="s">
        <v>5366</v>
      </c>
    </row>
    <row r="769" spans="1:9" x14ac:dyDescent="0.2">
      <c r="A769" t="s">
        <v>732</v>
      </c>
      <c r="B769" t="s">
        <v>361</v>
      </c>
      <c r="C769" t="s">
        <v>362</v>
      </c>
      <c r="D769" s="2">
        <v>0.87289473684210539</v>
      </c>
      <c r="E769" s="2">
        <v>44.884</v>
      </c>
      <c r="F769" s="2">
        <v>2.8588235294117648</v>
      </c>
      <c r="G769" s="2">
        <v>3.5063666136010418</v>
      </c>
      <c r="H769">
        <v>370</v>
      </c>
      <c r="I769" t="s">
        <v>5366</v>
      </c>
    </row>
    <row r="770" spans="1:9" x14ac:dyDescent="0.2">
      <c r="A770" t="s">
        <v>732</v>
      </c>
      <c r="B770" t="s">
        <v>361</v>
      </c>
      <c r="C770" t="s">
        <v>363</v>
      </c>
      <c r="D770" s="2">
        <v>0.86881578947368421</v>
      </c>
      <c r="E770" s="2">
        <v>44.792999999999999</v>
      </c>
      <c r="F770" s="2">
        <v>2.9117647058823528</v>
      </c>
      <c r="G770" s="2">
        <v>3.4970718560911997</v>
      </c>
      <c r="H770">
        <v>370</v>
      </c>
      <c r="I770" t="s">
        <v>5366</v>
      </c>
    </row>
    <row r="771" spans="1:9" x14ac:dyDescent="0.2">
      <c r="A771" t="s">
        <v>732</v>
      </c>
      <c r="B771" t="s">
        <v>361</v>
      </c>
      <c r="C771" t="s">
        <v>364</v>
      </c>
      <c r="D771" s="2">
        <v>0.46092105263157884</v>
      </c>
      <c r="E771" s="2">
        <v>44.960999999999999</v>
      </c>
      <c r="F771" s="2">
        <v>2.8852941176470588</v>
      </c>
      <c r="G771" s="2">
        <v>1.8483217933829472</v>
      </c>
      <c r="H771">
        <v>370</v>
      </c>
      <c r="I771" t="s">
        <v>5366</v>
      </c>
    </row>
    <row r="772" spans="1:9" x14ac:dyDescent="0.2">
      <c r="A772" t="s">
        <v>732</v>
      </c>
      <c r="B772" t="s">
        <v>361</v>
      </c>
      <c r="C772" t="s">
        <v>365</v>
      </c>
      <c r="D772" s="2">
        <v>0.78723684210526312</v>
      </c>
      <c r="E772" s="2">
        <v>44.737000000000002</v>
      </c>
      <c r="F772" s="2">
        <v>2.7952941176470589</v>
      </c>
      <c r="G772" s="2">
        <v>3.1726747647444542</v>
      </c>
      <c r="H772">
        <v>370</v>
      </c>
      <c r="I772" t="s">
        <v>5366</v>
      </c>
    </row>
    <row r="773" spans="1:9" x14ac:dyDescent="0.2">
      <c r="A773" t="s">
        <v>732</v>
      </c>
      <c r="B773" t="s">
        <v>361</v>
      </c>
      <c r="C773" t="s">
        <v>366</v>
      </c>
      <c r="D773" s="2">
        <v>0.79131578947368419</v>
      </c>
      <c r="E773" s="2">
        <v>44.722999999999999</v>
      </c>
      <c r="F773" s="2">
        <v>2.7476470588235298</v>
      </c>
      <c r="G773" s="2">
        <v>3.1901118079142421</v>
      </c>
      <c r="H773">
        <v>370</v>
      </c>
      <c r="I773" t="s">
        <v>5366</v>
      </c>
    </row>
    <row r="774" spans="1:9" x14ac:dyDescent="0.2">
      <c r="A774" t="s">
        <v>732</v>
      </c>
      <c r="B774" t="s">
        <v>361</v>
      </c>
      <c r="C774" t="s">
        <v>367</v>
      </c>
      <c r="D774" s="2">
        <v>0.79539473684210515</v>
      </c>
      <c r="E774" s="2">
        <v>44.085999999999999</v>
      </c>
      <c r="F774" s="2">
        <v>2.8058823529411763</v>
      </c>
      <c r="G774" s="2">
        <v>3.2528873070889781</v>
      </c>
      <c r="H774">
        <v>370</v>
      </c>
      <c r="I774" t="s">
        <v>5366</v>
      </c>
    </row>
    <row r="775" spans="1:9" x14ac:dyDescent="0.2">
      <c r="A775" t="s">
        <v>732</v>
      </c>
      <c r="B775" t="s">
        <v>361</v>
      </c>
      <c r="C775" t="s">
        <v>368</v>
      </c>
      <c r="D775" s="2">
        <v>0.79947368421052634</v>
      </c>
      <c r="E775" s="2">
        <v>44.884</v>
      </c>
      <c r="F775" s="2">
        <v>2.8164705882352945</v>
      </c>
      <c r="G775" s="2">
        <v>3.2114385806813277</v>
      </c>
      <c r="H775">
        <v>370</v>
      </c>
      <c r="I775" t="s">
        <v>5366</v>
      </c>
    </row>
    <row r="776" spans="1:9" x14ac:dyDescent="0.2">
      <c r="A776" t="s">
        <v>732</v>
      </c>
      <c r="B776" t="s">
        <v>361</v>
      </c>
      <c r="C776" t="s">
        <v>369</v>
      </c>
      <c r="D776" s="2">
        <v>0.51394736842105271</v>
      </c>
      <c r="E776" s="2">
        <v>43.365000000000002</v>
      </c>
      <c r="F776" s="2">
        <v>3.9123529411764708</v>
      </c>
      <c r="G776" s="2">
        <v>2.1368119176058809</v>
      </c>
      <c r="H776">
        <v>370</v>
      </c>
      <c r="I776" t="s">
        <v>5366</v>
      </c>
    </row>
    <row r="777" spans="1:9" x14ac:dyDescent="0.2">
      <c r="A777" t="s">
        <v>732</v>
      </c>
      <c r="B777" t="s">
        <v>361</v>
      </c>
      <c r="C777" t="s">
        <v>370</v>
      </c>
      <c r="D777" s="2">
        <v>0.52210526315789474</v>
      </c>
      <c r="E777" s="2">
        <v>43.385999999999996</v>
      </c>
      <c r="F777" s="2">
        <v>3.9123529411764708</v>
      </c>
      <c r="G777" s="2">
        <v>2.1696788751424676</v>
      </c>
      <c r="H777">
        <v>370</v>
      </c>
      <c r="I777" t="s">
        <v>5366</v>
      </c>
    </row>
    <row r="778" spans="1:9" x14ac:dyDescent="0.2">
      <c r="A778" t="s">
        <v>732</v>
      </c>
      <c r="B778" t="s">
        <v>361</v>
      </c>
      <c r="C778" t="s">
        <v>371</v>
      </c>
      <c r="D778" s="2">
        <v>0.52618421052631581</v>
      </c>
      <c r="E778" s="2">
        <v>43.617000000000004</v>
      </c>
      <c r="F778" s="2">
        <v>3.6211764705882348</v>
      </c>
      <c r="G778" s="2">
        <v>2.17504888258952</v>
      </c>
      <c r="H778">
        <v>370</v>
      </c>
      <c r="I778" t="s">
        <v>5366</v>
      </c>
    </row>
    <row r="779" spans="1:9" x14ac:dyDescent="0.2">
      <c r="A779" t="s">
        <v>732</v>
      </c>
      <c r="B779" t="s">
        <v>361</v>
      </c>
      <c r="C779" t="s">
        <v>372</v>
      </c>
      <c r="D779" s="2">
        <v>0.53026315789473688</v>
      </c>
      <c r="E779" s="2">
        <v>44.183999999999997</v>
      </c>
      <c r="F779" s="2">
        <v>3.5894117647058827</v>
      </c>
      <c r="G779" s="2">
        <v>2.163781607524967</v>
      </c>
      <c r="H779">
        <v>370</v>
      </c>
      <c r="I779" t="s">
        <v>5366</v>
      </c>
    </row>
    <row r="780" spans="1:9" x14ac:dyDescent="0.2">
      <c r="A780" t="s">
        <v>732</v>
      </c>
      <c r="B780" t="s">
        <v>361</v>
      </c>
      <c r="C780" t="s">
        <v>373</v>
      </c>
      <c r="D780" s="2">
        <v>0.69750000000000001</v>
      </c>
      <c r="E780" s="2">
        <v>46.655000000000008</v>
      </c>
      <c r="F780" s="2">
        <v>2.7423529411764704</v>
      </c>
      <c r="G780" s="2">
        <v>2.6954607947894136</v>
      </c>
      <c r="H780">
        <v>370</v>
      </c>
      <c r="I780" t="s">
        <v>5366</v>
      </c>
    </row>
    <row r="781" spans="1:9" x14ac:dyDescent="0.2">
      <c r="A781" t="s">
        <v>732</v>
      </c>
      <c r="B781" t="s">
        <v>361</v>
      </c>
      <c r="C781" t="s">
        <v>374</v>
      </c>
      <c r="D781" s="2">
        <v>0.70157894736842108</v>
      </c>
      <c r="E781" s="2">
        <v>46.640999999999998</v>
      </c>
      <c r="F781" s="2">
        <v>2.7476470588235298</v>
      </c>
      <c r="G781" s="2">
        <v>2.7120375381290307</v>
      </c>
      <c r="H781">
        <v>370</v>
      </c>
      <c r="I781" t="s">
        <v>5366</v>
      </c>
    </row>
    <row r="782" spans="1:9" x14ac:dyDescent="0.2">
      <c r="A782" t="s">
        <v>732</v>
      </c>
      <c r="B782" t="s">
        <v>361</v>
      </c>
      <c r="C782" t="s">
        <v>375</v>
      </c>
      <c r="D782" s="2">
        <v>0.70565789473684215</v>
      </c>
      <c r="E782" s="2">
        <v>46.417000000000002</v>
      </c>
      <c r="F782" s="2">
        <v>2.7688235294117649</v>
      </c>
      <c r="G782" s="2">
        <v>2.7409690900069403</v>
      </c>
      <c r="H782">
        <v>370</v>
      </c>
      <c r="I782" t="s">
        <v>5366</v>
      </c>
    </row>
    <row r="783" spans="1:9" x14ac:dyDescent="0.2">
      <c r="A783" t="s">
        <v>732</v>
      </c>
      <c r="B783" t="s">
        <v>361</v>
      </c>
      <c r="C783" t="s">
        <v>376</v>
      </c>
      <c r="D783" s="2">
        <v>0.72197368421052632</v>
      </c>
      <c r="E783" s="2">
        <v>46.186</v>
      </c>
      <c r="F783" s="2">
        <v>2.7317647058823527</v>
      </c>
      <c r="G783" s="2">
        <v>2.8183700686518915</v>
      </c>
      <c r="H783">
        <v>370</v>
      </c>
      <c r="I783" t="s">
        <v>5366</v>
      </c>
    </row>
    <row r="784" spans="1:9" x14ac:dyDescent="0.2">
      <c r="A784" t="s">
        <v>732</v>
      </c>
      <c r="B784" t="s">
        <v>361</v>
      </c>
      <c r="C784" t="s">
        <v>377</v>
      </c>
      <c r="D784" s="2">
        <v>1.0442105263157895</v>
      </c>
      <c r="E784" s="2">
        <v>48.915999999999997</v>
      </c>
      <c r="F784" s="2">
        <v>2.6470588235294117</v>
      </c>
      <c r="G784" s="2">
        <v>3.848789258194909</v>
      </c>
      <c r="H784">
        <v>370</v>
      </c>
      <c r="I784" t="s">
        <v>5366</v>
      </c>
    </row>
    <row r="785" spans="1:9" x14ac:dyDescent="0.2">
      <c r="A785" t="s">
        <v>732</v>
      </c>
      <c r="B785" t="s">
        <v>361</v>
      </c>
      <c r="C785" t="s">
        <v>378</v>
      </c>
      <c r="D785" s="2">
        <v>1.0360526315789473</v>
      </c>
      <c r="E785" s="2">
        <v>48.215999999999994</v>
      </c>
      <c r="F785" s="2">
        <v>2.6999999999999997</v>
      </c>
      <c r="G785" s="2">
        <v>3.8741607865420211</v>
      </c>
      <c r="H785">
        <v>370</v>
      </c>
      <c r="I785" t="s">
        <v>5366</v>
      </c>
    </row>
    <row r="786" spans="1:9" x14ac:dyDescent="0.2">
      <c r="A786" t="s">
        <v>732</v>
      </c>
      <c r="B786" t="s">
        <v>361</v>
      </c>
      <c r="C786" t="s">
        <v>379</v>
      </c>
      <c r="D786" s="2">
        <v>1.0442105263157895</v>
      </c>
      <c r="E786" s="2">
        <v>48.405000000000008</v>
      </c>
      <c r="F786" s="2">
        <v>2.6999999999999997</v>
      </c>
      <c r="G786" s="2">
        <v>3.8894200052445433</v>
      </c>
      <c r="H786">
        <v>370</v>
      </c>
      <c r="I786" t="s">
        <v>5366</v>
      </c>
    </row>
    <row r="787" spans="1:9" x14ac:dyDescent="0.2">
      <c r="A787" t="s">
        <v>732</v>
      </c>
      <c r="B787" t="s">
        <v>361</v>
      </c>
      <c r="C787" t="s">
        <v>380</v>
      </c>
      <c r="D787" s="2">
        <v>1.0319736842105263</v>
      </c>
      <c r="E787" s="2">
        <v>48.544999999999995</v>
      </c>
      <c r="F787" s="2">
        <v>2.6364705882352943</v>
      </c>
      <c r="G787" s="2">
        <v>3.8327555268088185</v>
      </c>
      <c r="H787">
        <v>370</v>
      </c>
      <c r="I787" t="s">
        <v>5366</v>
      </c>
    </row>
    <row r="788" spans="1:9" x14ac:dyDescent="0.2">
      <c r="A788" t="s">
        <v>732</v>
      </c>
      <c r="B788" t="s">
        <v>361</v>
      </c>
      <c r="C788" t="s">
        <v>381</v>
      </c>
      <c r="D788" s="2">
        <v>1.1298684210526317</v>
      </c>
      <c r="E788" s="2">
        <v>42.958999999999996</v>
      </c>
      <c r="F788" s="2">
        <v>3.0176470588235293</v>
      </c>
      <c r="G788" s="2">
        <v>4.7419908165543587</v>
      </c>
      <c r="H788">
        <v>370</v>
      </c>
      <c r="I788" t="s">
        <v>5366</v>
      </c>
    </row>
    <row r="789" spans="1:9" x14ac:dyDescent="0.2">
      <c r="A789" t="s">
        <v>732</v>
      </c>
      <c r="B789" t="s">
        <v>361</v>
      </c>
      <c r="C789" t="s">
        <v>382</v>
      </c>
      <c r="D789" s="2">
        <v>1.1257894736842105</v>
      </c>
      <c r="E789" s="2">
        <v>42.881999999999998</v>
      </c>
      <c r="F789" s="2">
        <v>3.1235294117647059</v>
      </c>
      <c r="G789" s="2">
        <v>4.7333558148729677</v>
      </c>
      <c r="H789">
        <v>370</v>
      </c>
      <c r="I789" t="s">
        <v>5366</v>
      </c>
    </row>
    <row r="790" spans="1:9" x14ac:dyDescent="0.2">
      <c r="A790" t="s">
        <v>732</v>
      </c>
      <c r="B790" t="s">
        <v>361</v>
      </c>
      <c r="C790" t="s">
        <v>383</v>
      </c>
      <c r="D790" s="2">
        <v>1.1339473684210526</v>
      </c>
      <c r="E790" s="2">
        <v>42.951999999999998</v>
      </c>
      <c r="F790" s="2">
        <v>2.8058823529411763</v>
      </c>
      <c r="G790" s="2">
        <v>4.7598855215900233</v>
      </c>
      <c r="H790">
        <v>370</v>
      </c>
      <c r="I790" t="s">
        <v>5366</v>
      </c>
    </row>
    <row r="791" spans="1:9" x14ac:dyDescent="0.2">
      <c r="A791" t="s">
        <v>732</v>
      </c>
      <c r="B791" t="s">
        <v>361</v>
      </c>
      <c r="C791" t="s">
        <v>384</v>
      </c>
      <c r="D791" s="2">
        <v>1.1298684210526317</v>
      </c>
      <c r="E791" s="2">
        <v>42.658000000000001</v>
      </c>
      <c r="F791" s="2">
        <v>2.5941176470588236</v>
      </c>
      <c r="G791" s="2">
        <v>4.7754508764676888</v>
      </c>
      <c r="H791">
        <v>370</v>
      </c>
      <c r="I791" t="s">
        <v>5366</v>
      </c>
    </row>
    <row r="792" spans="1:9" x14ac:dyDescent="0.2">
      <c r="A792" t="s">
        <v>732</v>
      </c>
      <c r="B792" t="s">
        <v>4932</v>
      </c>
      <c r="C792" t="s">
        <v>4933</v>
      </c>
      <c r="D792" s="2">
        <v>0.26621619999999996</v>
      </c>
      <c r="E792" s="2">
        <v>44.420799299999999</v>
      </c>
      <c r="F792" s="2">
        <v>4.0858099999999995</v>
      </c>
      <c r="G792" s="2">
        <v>1.0805257284127112</v>
      </c>
      <c r="H792">
        <v>372</v>
      </c>
      <c r="I792" t="s">
        <v>4931</v>
      </c>
    </row>
    <row r="793" spans="1:9" x14ac:dyDescent="0.2">
      <c r="A793" t="s">
        <v>732</v>
      </c>
      <c r="B793" t="s">
        <v>4932</v>
      </c>
      <c r="C793" t="s">
        <v>4934</v>
      </c>
      <c r="D793" s="2">
        <v>0.13965439999999998</v>
      </c>
      <c r="E793" s="2">
        <v>16.653428299999998</v>
      </c>
      <c r="F793" s="2">
        <v>8.5209250000000001</v>
      </c>
      <c r="G793" s="2">
        <v>1.5119518926251687</v>
      </c>
      <c r="H793">
        <v>372</v>
      </c>
      <c r="I793" t="s">
        <v>4931</v>
      </c>
    </row>
    <row r="794" spans="1:9" x14ac:dyDescent="0.2">
      <c r="A794" t="s">
        <v>732</v>
      </c>
      <c r="B794" t="s">
        <v>4932</v>
      </c>
      <c r="C794" t="s">
        <v>4935</v>
      </c>
      <c r="D794" s="2">
        <v>9.6012399999999998E-2</v>
      </c>
      <c r="E794" s="2">
        <v>11.6315209</v>
      </c>
      <c r="F794" s="2">
        <v>1.1749350000000001</v>
      </c>
      <c r="G794" s="2">
        <v>1.4882566152941143</v>
      </c>
      <c r="H794">
        <v>372</v>
      </c>
      <c r="I794" t="s">
        <v>4931</v>
      </c>
    </row>
    <row r="795" spans="1:9" x14ac:dyDescent="0.2">
      <c r="A795" t="s">
        <v>732</v>
      </c>
      <c r="B795" t="s">
        <v>4932</v>
      </c>
      <c r="C795" t="s">
        <v>4936</v>
      </c>
      <c r="D795" s="2">
        <v>6.1098800000000002E-2</v>
      </c>
      <c r="E795" s="2">
        <v>3.49715</v>
      </c>
      <c r="F795" s="2">
        <v>11.987512499999999</v>
      </c>
      <c r="G795" s="2">
        <v>3.1499627742979603</v>
      </c>
      <c r="H795">
        <v>372</v>
      </c>
      <c r="I795" t="s">
        <v>4931</v>
      </c>
    </row>
    <row r="796" spans="1:9" x14ac:dyDescent="0.2">
      <c r="A796" t="s">
        <v>732</v>
      </c>
      <c r="B796" t="s">
        <v>4932</v>
      </c>
      <c r="C796" t="s">
        <v>4937</v>
      </c>
      <c r="D796" s="2">
        <v>4.8006199999999999E-2</v>
      </c>
      <c r="E796" s="2">
        <v>13.8766912</v>
      </c>
      <c r="F796" s="2">
        <v>10.023995000000001</v>
      </c>
      <c r="G796" s="2">
        <v>0.62373254819408064</v>
      </c>
      <c r="H796">
        <v>372</v>
      </c>
      <c r="I796" t="s">
        <v>4931</v>
      </c>
    </row>
    <row r="797" spans="1:9" x14ac:dyDescent="0.2">
      <c r="A797" t="s">
        <v>732</v>
      </c>
      <c r="B797" t="s">
        <v>4932</v>
      </c>
      <c r="C797" t="s">
        <v>4938</v>
      </c>
      <c r="D797" s="2">
        <v>0.49315459999999994</v>
      </c>
      <c r="E797" s="2">
        <v>30.124450100000001</v>
      </c>
      <c r="F797" s="2">
        <v>2.1064150000000001</v>
      </c>
      <c r="G797" s="2">
        <v>2.9515555532162718</v>
      </c>
      <c r="H797">
        <v>372</v>
      </c>
      <c r="I797" t="s">
        <v>4931</v>
      </c>
    </row>
    <row r="798" spans="1:9" x14ac:dyDescent="0.2">
      <c r="A798" t="s">
        <v>732</v>
      </c>
      <c r="B798" t="s">
        <v>4932</v>
      </c>
      <c r="C798" t="s">
        <v>4939</v>
      </c>
      <c r="D798" s="2">
        <v>0.33167920000000001</v>
      </c>
      <c r="E798" s="2">
        <v>43.441597299999998</v>
      </c>
      <c r="F798" s="2">
        <v>3.8529400000000003</v>
      </c>
      <c r="G798" s="2">
        <v>1.3765736530041461</v>
      </c>
      <c r="H798">
        <v>372</v>
      </c>
      <c r="I798" t="s">
        <v>4931</v>
      </c>
    </row>
    <row r="799" spans="1:9" x14ac:dyDescent="0.2">
      <c r="A799" t="s">
        <v>732</v>
      </c>
      <c r="B799" t="s">
        <v>4932</v>
      </c>
      <c r="C799" t="s">
        <v>4940</v>
      </c>
      <c r="D799" s="2">
        <v>0.41896319999999998</v>
      </c>
      <c r="E799" s="2">
        <v>44.693576999999998</v>
      </c>
      <c r="F799" s="2">
        <v>3.6412399999999998</v>
      </c>
      <c r="G799" s="2">
        <v>1.690120871521374</v>
      </c>
      <c r="H799">
        <v>372</v>
      </c>
      <c r="I799" t="s">
        <v>4931</v>
      </c>
    </row>
    <row r="800" spans="1:9" x14ac:dyDescent="0.2">
      <c r="A800" t="s">
        <v>732</v>
      </c>
      <c r="B800" t="s">
        <v>4932</v>
      </c>
      <c r="C800" t="s">
        <v>4941</v>
      </c>
      <c r="D800" s="2">
        <v>0.59353120000000004</v>
      </c>
      <c r="E800" s="2">
        <v>42.945001999999995</v>
      </c>
      <c r="F800" s="2">
        <v>3.9958374999999999</v>
      </c>
      <c r="G800" s="2">
        <v>2.4918272295516677</v>
      </c>
      <c r="H800">
        <v>372</v>
      </c>
      <c r="I800" t="s">
        <v>4931</v>
      </c>
    </row>
    <row r="801" spans="1:9" x14ac:dyDescent="0.2">
      <c r="A801" t="s">
        <v>732</v>
      </c>
      <c r="B801" t="s">
        <v>4932</v>
      </c>
      <c r="C801" t="s">
        <v>4942</v>
      </c>
      <c r="D801" s="2">
        <v>0.32295079999999998</v>
      </c>
      <c r="E801" s="2">
        <v>43.5535061</v>
      </c>
      <c r="F801" s="2">
        <v>3.6359474999999999</v>
      </c>
      <c r="G801" s="2">
        <v>1.3369040658081688</v>
      </c>
      <c r="H801">
        <v>372</v>
      </c>
      <c r="I801" t="s">
        <v>4931</v>
      </c>
    </row>
    <row r="802" spans="1:9" x14ac:dyDescent="0.2">
      <c r="A802" t="s">
        <v>732</v>
      </c>
      <c r="B802" t="s">
        <v>4932</v>
      </c>
      <c r="C802" t="s">
        <v>4943</v>
      </c>
      <c r="D802" s="2">
        <v>0.41023479999999996</v>
      </c>
      <c r="E802" s="2">
        <v>43.763335099999999</v>
      </c>
      <c r="F802" s="2">
        <v>3.5142199999999999</v>
      </c>
      <c r="G802" s="2">
        <v>1.6900871069202967</v>
      </c>
      <c r="H802">
        <v>372</v>
      </c>
      <c r="I802" t="s">
        <v>4931</v>
      </c>
    </row>
    <row r="803" spans="1:9" x14ac:dyDescent="0.2">
      <c r="A803" t="s">
        <v>732</v>
      </c>
      <c r="B803" t="s">
        <v>4932</v>
      </c>
      <c r="C803" t="s">
        <v>1817</v>
      </c>
      <c r="D803" s="2">
        <v>0.91648200000000002</v>
      </c>
      <c r="E803" s="2">
        <v>28.208011899999999</v>
      </c>
      <c r="F803" s="2">
        <v>1.1749350000000001</v>
      </c>
      <c r="G803" s="2">
        <v>5.8578529152577996</v>
      </c>
      <c r="H803">
        <v>372</v>
      </c>
      <c r="I803" t="s">
        <v>4931</v>
      </c>
    </row>
    <row r="804" spans="1:9" x14ac:dyDescent="0.2">
      <c r="A804" t="s">
        <v>732</v>
      </c>
      <c r="B804" t="s">
        <v>4932</v>
      </c>
      <c r="C804" t="s">
        <v>1811</v>
      </c>
      <c r="D804" s="2">
        <v>0.6022595999999999</v>
      </c>
      <c r="E804" s="2">
        <v>39.014205400000002</v>
      </c>
      <c r="F804" s="2">
        <v>1.7041850000000001</v>
      </c>
      <c r="G804" s="2">
        <v>2.783222755551904</v>
      </c>
      <c r="H804">
        <v>372</v>
      </c>
      <c r="I804" t="s">
        <v>4931</v>
      </c>
    </row>
    <row r="805" spans="1:9" x14ac:dyDescent="0.2">
      <c r="A805" t="s">
        <v>732</v>
      </c>
      <c r="B805" t="s">
        <v>4932</v>
      </c>
      <c r="C805" t="s">
        <v>4944</v>
      </c>
      <c r="D805" s="2">
        <v>0.44951259999999998</v>
      </c>
      <c r="E805" s="2">
        <v>16.604468199999999</v>
      </c>
      <c r="F805" s="2">
        <v>0.6351</v>
      </c>
      <c r="G805" s="2">
        <v>4.8809448452384459</v>
      </c>
      <c r="H805">
        <v>372</v>
      </c>
      <c r="I805" t="s">
        <v>4931</v>
      </c>
    </row>
    <row r="806" spans="1:9" x14ac:dyDescent="0.2">
      <c r="A806" t="s">
        <v>732</v>
      </c>
      <c r="B806" t="s">
        <v>4932</v>
      </c>
      <c r="C806" t="s">
        <v>4945</v>
      </c>
      <c r="D806" s="2">
        <v>0.61971639999999995</v>
      </c>
      <c r="E806" s="2">
        <v>26.0677561</v>
      </c>
      <c r="F806" s="2">
        <v>1.196105</v>
      </c>
      <c r="G806" s="2">
        <v>4.2862385866678521</v>
      </c>
      <c r="H806">
        <v>372</v>
      </c>
      <c r="I806" t="s">
        <v>4931</v>
      </c>
    </row>
    <row r="807" spans="1:9" x14ac:dyDescent="0.2">
      <c r="A807" t="s">
        <v>732</v>
      </c>
      <c r="B807" t="s">
        <v>354</v>
      </c>
      <c r="C807" t="s">
        <v>353</v>
      </c>
      <c r="D807" s="2">
        <v>0.38404959999999999</v>
      </c>
      <c r="E807" s="2">
        <v>43.140842399999997</v>
      </c>
      <c r="F807" s="2">
        <v>3.8794025000000003</v>
      </c>
      <c r="G807" s="2">
        <v>1.6050393976874917</v>
      </c>
      <c r="H807">
        <v>379</v>
      </c>
      <c r="I807" t="s">
        <v>5365</v>
      </c>
    </row>
    <row r="808" spans="1:9" x14ac:dyDescent="0.2">
      <c r="A808" t="s">
        <v>732</v>
      </c>
      <c r="B808" t="s">
        <v>354</v>
      </c>
      <c r="C808" t="s">
        <v>355</v>
      </c>
      <c r="D808" s="2">
        <v>0.40587059999999997</v>
      </c>
      <c r="E808" s="2">
        <v>43.420614399999998</v>
      </c>
      <c r="F808" s="2">
        <v>3.7682599999999997</v>
      </c>
      <c r="G808" s="2">
        <v>1.6853054699564525</v>
      </c>
      <c r="H808">
        <v>379</v>
      </c>
      <c r="I808" t="s">
        <v>5365</v>
      </c>
    </row>
    <row r="809" spans="1:9" x14ac:dyDescent="0.2">
      <c r="A809" t="s">
        <v>732</v>
      </c>
      <c r="B809" t="s">
        <v>354</v>
      </c>
      <c r="C809" t="s">
        <v>356</v>
      </c>
      <c r="D809" s="2">
        <v>0.414599</v>
      </c>
      <c r="E809" s="2">
        <v>42.742167299999998</v>
      </c>
      <c r="F809" s="2">
        <v>3.9852525000000001</v>
      </c>
      <c r="G809" s="2">
        <v>1.7488747665702729</v>
      </c>
      <c r="H809">
        <v>379</v>
      </c>
      <c r="I809" t="s">
        <v>5365</v>
      </c>
    </row>
    <row r="810" spans="1:9" x14ac:dyDescent="0.2">
      <c r="A810" t="s">
        <v>732</v>
      </c>
      <c r="B810" t="s">
        <v>354</v>
      </c>
      <c r="C810" t="s">
        <v>357</v>
      </c>
      <c r="D810" s="2">
        <v>0.53243239999999992</v>
      </c>
      <c r="E810" s="2">
        <v>38.076969200000001</v>
      </c>
      <c r="F810" s="2">
        <v>5.2236974999999992</v>
      </c>
      <c r="G810" s="2">
        <v>2.5210943795551537</v>
      </c>
      <c r="H810">
        <v>379</v>
      </c>
      <c r="I810" t="s">
        <v>5365</v>
      </c>
    </row>
    <row r="811" spans="1:9" x14ac:dyDescent="0.2">
      <c r="A811" t="s">
        <v>732</v>
      </c>
      <c r="B811" t="s">
        <v>354</v>
      </c>
      <c r="C811" t="s">
        <v>358</v>
      </c>
      <c r="D811" s="2">
        <v>0.49315459999999994</v>
      </c>
      <c r="E811" s="2">
        <v>37.916100300000004</v>
      </c>
      <c r="F811" s="2">
        <v>5.260745</v>
      </c>
      <c r="G811" s="2">
        <v>2.345019326268674</v>
      </c>
      <c r="H811">
        <v>379</v>
      </c>
      <c r="I811" t="s">
        <v>5365</v>
      </c>
    </row>
    <row r="812" spans="1:9" x14ac:dyDescent="0.2">
      <c r="A812" t="s">
        <v>732</v>
      </c>
      <c r="B812" t="s">
        <v>354</v>
      </c>
      <c r="C812" t="s">
        <v>359</v>
      </c>
      <c r="D812" s="2">
        <v>0.51933979999999991</v>
      </c>
      <c r="E812" s="2">
        <v>38.258821000000005</v>
      </c>
      <c r="F812" s="2">
        <v>5.0702150000000001</v>
      </c>
      <c r="G812" s="2">
        <v>2.4474116619316875</v>
      </c>
      <c r="H812">
        <v>379</v>
      </c>
      <c r="I812" t="s">
        <v>5365</v>
      </c>
    </row>
    <row r="813" spans="1:9" x14ac:dyDescent="0.2">
      <c r="A813" t="s">
        <v>732</v>
      </c>
      <c r="B813" t="s">
        <v>346</v>
      </c>
      <c r="C813" t="s">
        <v>345</v>
      </c>
      <c r="D813" s="2">
        <v>0.78555599999999992</v>
      </c>
      <c r="E813" s="2">
        <v>39.039109799999999</v>
      </c>
      <c r="F813" s="2">
        <v>2.7362224999999998</v>
      </c>
      <c r="G813" s="2">
        <v>3.6279746626667269</v>
      </c>
      <c r="H813">
        <v>380</v>
      </c>
      <c r="I813" t="s">
        <v>347</v>
      </c>
    </row>
    <row r="814" spans="1:9" x14ac:dyDescent="0.2">
      <c r="A814" t="s">
        <v>732</v>
      </c>
      <c r="B814" t="s">
        <v>346</v>
      </c>
      <c r="C814" t="s">
        <v>348</v>
      </c>
      <c r="D814" s="2">
        <v>0.61098799999999998</v>
      </c>
      <c r="E814" s="2">
        <v>38.9442904</v>
      </c>
      <c r="F814" s="2">
        <v>2.3551625</v>
      </c>
      <c r="G814" s="2">
        <v>2.8286283311342904</v>
      </c>
      <c r="H814">
        <v>380</v>
      </c>
      <c r="I814" t="s">
        <v>347</v>
      </c>
    </row>
    <row r="815" spans="1:9" x14ac:dyDescent="0.2">
      <c r="A815" t="s">
        <v>732</v>
      </c>
      <c r="B815" t="s">
        <v>346</v>
      </c>
      <c r="C815" t="s">
        <v>349</v>
      </c>
      <c r="D815" s="2">
        <v>0.52806819999999999</v>
      </c>
      <c r="E815" s="2">
        <v>35.250535299999996</v>
      </c>
      <c r="F815" s="2">
        <v>1.8947149999999997</v>
      </c>
      <c r="G815" s="2">
        <v>2.7009173840677008</v>
      </c>
      <c r="H815">
        <v>380</v>
      </c>
      <c r="I815" t="s">
        <v>347</v>
      </c>
    </row>
    <row r="816" spans="1:9" x14ac:dyDescent="0.2">
      <c r="A816" t="s">
        <v>732</v>
      </c>
      <c r="B816" t="s">
        <v>346</v>
      </c>
      <c r="C816" t="s">
        <v>350</v>
      </c>
      <c r="D816" s="2">
        <v>0.58480279999999996</v>
      </c>
      <c r="E816" s="2">
        <v>30.516200899999998</v>
      </c>
      <c r="F816" s="2">
        <v>5.4671525000000001</v>
      </c>
      <c r="G816" s="2">
        <v>3.455142624075648</v>
      </c>
      <c r="H816">
        <v>380</v>
      </c>
      <c r="I816" t="s">
        <v>347</v>
      </c>
    </row>
    <row r="817" spans="1:9" x14ac:dyDescent="0.2">
      <c r="A817" t="s">
        <v>732</v>
      </c>
      <c r="B817" t="s">
        <v>346</v>
      </c>
      <c r="C817" t="s">
        <v>351</v>
      </c>
      <c r="D817" s="2">
        <v>0.95139560000000001</v>
      </c>
      <c r="E817" s="2">
        <v>33.419572099999996</v>
      </c>
      <c r="F817" s="2">
        <v>3.1860849999999998</v>
      </c>
      <c r="G817" s="2">
        <v>5.1327162370000057</v>
      </c>
      <c r="H817">
        <v>380</v>
      </c>
      <c r="I817" t="s">
        <v>347</v>
      </c>
    </row>
    <row r="818" spans="1:9" x14ac:dyDescent="0.2">
      <c r="A818" t="s">
        <v>732</v>
      </c>
      <c r="B818" t="s">
        <v>346</v>
      </c>
      <c r="C818" t="s">
        <v>352</v>
      </c>
      <c r="D818" s="2">
        <v>0.78555599999999992</v>
      </c>
      <c r="E818" s="2">
        <v>34.649832199999999</v>
      </c>
      <c r="F818" s="2">
        <v>3.3342749999999999</v>
      </c>
      <c r="G818" s="2">
        <v>4.0875494112050657</v>
      </c>
      <c r="H818">
        <v>380</v>
      </c>
      <c r="I818" t="s">
        <v>347</v>
      </c>
    </row>
    <row r="819" spans="1:9" x14ac:dyDescent="0.2">
      <c r="A819" t="s">
        <v>732</v>
      </c>
      <c r="B819" t="s">
        <v>335</v>
      </c>
      <c r="C819" t="s">
        <v>385</v>
      </c>
      <c r="D819" s="2">
        <v>0.60368421052631582</v>
      </c>
      <c r="E819" s="2">
        <v>55.125</v>
      </c>
      <c r="F819" s="2">
        <v>1.89</v>
      </c>
      <c r="G819" s="2">
        <v>1.9744594354004823</v>
      </c>
      <c r="H819">
        <v>395</v>
      </c>
      <c r="I819" t="s">
        <v>5367</v>
      </c>
    </row>
    <row r="820" spans="1:9" x14ac:dyDescent="0.2">
      <c r="A820" t="s">
        <v>732</v>
      </c>
      <c r="B820" t="s">
        <v>335</v>
      </c>
      <c r="C820" t="s">
        <v>386</v>
      </c>
      <c r="D820" s="2">
        <v>0.58736842105263154</v>
      </c>
      <c r="E820" s="2">
        <v>30.498999999999999</v>
      </c>
      <c r="F820" s="2">
        <v>0.91588235294117637</v>
      </c>
      <c r="G820" s="2">
        <v>3.472258062118347</v>
      </c>
      <c r="H820">
        <v>395</v>
      </c>
      <c r="I820" t="s">
        <v>5367</v>
      </c>
    </row>
    <row r="821" spans="1:9" x14ac:dyDescent="0.2">
      <c r="A821" t="s">
        <v>732</v>
      </c>
      <c r="B821" t="s">
        <v>335</v>
      </c>
      <c r="C821" t="s">
        <v>387</v>
      </c>
      <c r="D821" s="2">
        <v>0.75052631578947371</v>
      </c>
      <c r="E821" s="2">
        <v>48.838999999999999</v>
      </c>
      <c r="F821" s="2">
        <v>1.9058823529411766</v>
      </c>
      <c r="G821" s="2">
        <v>2.7706786796533178</v>
      </c>
      <c r="H821">
        <v>395</v>
      </c>
      <c r="I821" t="s">
        <v>5367</v>
      </c>
    </row>
    <row r="822" spans="1:9" x14ac:dyDescent="0.2">
      <c r="A822" t="s">
        <v>732</v>
      </c>
      <c r="B822" t="s">
        <v>335</v>
      </c>
      <c r="C822" t="s">
        <v>388</v>
      </c>
      <c r="D822" s="2">
        <v>0.77500000000000002</v>
      </c>
      <c r="E822" s="2">
        <v>48.587000000000003</v>
      </c>
      <c r="F822" s="2">
        <v>2.0488235294117647</v>
      </c>
      <c r="G822" s="2">
        <v>2.875865821010652</v>
      </c>
      <c r="H822">
        <v>395</v>
      </c>
      <c r="I822" t="s">
        <v>5367</v>
      </c>
    </row>
    <row r="823" spans="1:9" x14ac:dyDescent="0.2">
      <c r="A823" t="s">
        <v>732</v>
      </c>
      <c r="B823" t="s">
        <v>335</v>
      </c>
      <c r="C823" t="s">
        <v>389</v>
      </c>
      <c r="D823" s="2">
        <v>0.43236842105263157</v>
      </c>
      <c r="E823" s="2">
        <v>36.784999999999997</v>
      </c>
      <c r="F823" s="2">
        <v>1.5829411764705883</v>
      </c>
      <c r="G823" s="2">
        <v>2.1191915212031684</v>
      </c>
      <c r="H823">
        <v>395</v>
      </c>
      <c r="I823" t="s">
        <v>5367</v>
      </c>
    </row>
    <row r="824" spans="1:9" x14ac:dyDescent="0.2">
      <c r="A824" t="s">
        <v>732</v>
      </c>
      <c r="B824" t="s">
        <v>335</v>
      </c>
      <c r="C824" t="s">
        <v>390</v>
      </c>
      <c r="D824" s="2">
        <v>1.6234210526315789</v>
      </c>
      <c r="E824" s="2">
        <v>50.280999999999999</v>
      </c>
      <c r="F824" s="2">
        <v>2.4511764705882353</v>
      </c>
      <c r="G824" s="2">
        <v>5.8212234267508114</v>
      </c>
      <c r="H824">
        <v>395</v>
      </c>
      <c r="I824" t="s">
        <v>5367</v>
      </c>
    </row>
    <row r="825" spans="1:9" x14ac:dyDescent="0.2">
      <c r="A825" t="s">
        <v>732</v>
      </c>
      <c r="B825" t="s">
        <v>335</v>
      </c>
      <c r="C825" t="s">
        <v>391</v>
      </c>
      <c r="D825" s="2">
        <v>1.9089473684210527</v>
      </c>
      <c r="E825" s="2">
        <v>47.838000000000001</v>
      </c>
      <c r="F825" s="2">
        <v>2.5835294117647059</v>
      </c>
      <c r="G825" s="2">
        <v>7.1946213380320927</v>
      </c>
      <c r="H825">
        <v>395</v>
      </c>
      <c r="I825" t="s">
        <v>5367</v>
      </c>
    </row>
    <row r="826" spans="1:9" x14ac:dyDescent="0.2">
      <c r="A826" t="s">
        <v>732</v>
      </c>
      <c r="B826" t="s">
        <v>335</v>
      </c>
      <c r="C826" t="s">
        <v>392</v>
      </c>
      <c r="D826" s="2">
        <v>0.92184210526315769</v>
      </c>
      <c r="E826" s="2">
        <v>47.271000000000001</v>
      </c>
      <c r="F826" s="2">
        <v>3.9811764705882351</v>
      </c>
      <c r="G826" s="2">
        <v>3.5159990756400625</v>
      </c>
      <c r="H826">
        <v>395</v>
      </c>
      <c r="I826" t="s">
        <v>5367</v>
      </c>
    </row>
    <row r="827" spans="1:9" x14ac:dyDescent="0.2">
      <c r="A827" t="s">
        <v>732</v>
      </c>
      <c r="B827" t="s">
        <v>335</v>
      </c>
      <c r="C827" t="s">
        <v>393</v>
      </c>
      <c r="D827" s="2">
        <v>0.77907894736842109</v>
      </c>
      <c r="E827" s="2">
        <v>51.582999999999991</v>
      </c>
      <c r="F827" s="2">
        <v>3.202941176470588</v>
      </c>
      <c r="G827" s="2">
        <v>2.7230892363844799</v>
      </c>
      <c r="H827">
        <v>395</v>
      </c>
      <c r="I827" t="s">
        <v>5367</v>
      </c>
    </row>
    <row r="828" spans="1:9" x14ac:dyDescent="0.2">
      <c r="A828" t="s">
        <v>732</v>
      </c>
      <c r="B828" t="s">
        <v>335</v>
      </c>
      <c r="C828" t="s">
        <v>394</v>
      </c>
      <c r="D828" s="2">
        <v>0.59552631578947368</v>
      </c>
      <c r="E828" s="2">
        <v>59.213000000000001</v>
      </c>
      <c r="F828" s="2">
        <v>1.8847058823529412</v>
      </c>
      <c r="G828" s="2">
        <v>1.8133051442504096</v>
      </c>
      <c r="H828">
        <v>395</v>
      </c>
      <c r="I828" t="s">
        <v>5367</v>
      </c>
    </row>
    <row r="829" spans="1:9" x14ac:dyDescent="0.2">
      <c r="A829" t="s">
        <v>732</v>
      </c>
      <c r="B829" t="s">
        <v>335</v>
      </c>
      <c r="C829" t="s">
        <v>395</v>
      </c>
      <c r="D829" s="2">
        <v>1.395</v>
      </c>
      <c r="E829" s="2">
        <v>43.378999999999998</v>
      </c>
      <c r="F829" s="2">
        <v>1.6941176470588237</v>
      </c>
      <c r="G829" s="2">
        <v>5.7980462150303191</v>
      </c>
      <c r="H829">
        <v>395</v>
      </c>
      <c r="I829" t="s">
        <v>5367</v>
      </c>
    </row>
    <row r="830" spans="1:9" x14ac:dyDescent="0.2">
      <c r="A830" t="s">
        <v>732</v>
      </c>
      <c r="B830" t="s">
        <v>335</v>
      </c>
      <c r="C830" t="s">
        <v>396</v>
      </c>
      <c r="D830" s="2">
        <v>0.66486842105263155</v>
      </c>
      <c r="E830" s="2">
        <v>55.005999999999986</v>
      </c>
      <c r="F830" s="2">
        <v>1.5988235294117648</v>
      </c>
      <c r="G830" s="2">
        <v>2.1792780405972425</v>
      </c>
      <c r="H830">
        <v>395</v>
      </c>
      <c r="I830" t="s">
        <v>5367</v>
      </c>
    </row>
    <row r="831" spans="1:9" x14ac:dyDescent="0.2">
      <c r="A831" t="s">
        <v>732</v>
      </c>
      <c r="B831" t="s">
        <v>335</v>
      </c>
      <c r="C831" t="s">
        <v>397</v>
      </c>
      <c r="D831" s="2">
        <v>1.786578947368421</v>
      </c>
      <c r="E831" s="2">
        <v>51.043999999999997</v>
      </c>
      <c r="F831" s="2">
        <v>1.9905882352941175</v>
      </c>
      <c r="G831" s="2">
        <v>6.3105107851950972</v>
      </c>
      <c r="H831">
        <v>395</v>
      </c>
      <c r="I831" t="s">
        <v>5367</v>
      </c>
    </row>
    <row r="832" spans="1:9" x14ac:dyDescent="0.2">
      <c r="A832" t="s">
        <v>732</v>
      </c>
      <c r="B832" t="s">
        <v>335</v>
      </c>
      <c r="C832" t="s">
        <v>398</v>
      </c>
      <c r="D832" s="2">
        <v>0.62</v>
      </c>
      <c r="E832" s="2">
        <v>54.823999999999998</v>
      </c>
      <c r="F832" s="2">
        <v>1.8847058823529412</v>
      </c>
      <c r="G832" s="2">
        <v>2.0389565539974401</v>
      </c>
      <c r="H832">
        <v>395</v>
      </c>
      <c r="I832" t="s">
        <v>5367</v>
      </c>
    </row>
    <row r="833" spans="1:9" x14ac:dyDescent="0.2">
      <c r="A833" t="s">
        <v>732</v>
      </c>
      <c r="B833" t="s">
        <v>335</v>
      </c>
      <c r="C833" t="s">
        <v>399</v>
      </c>
      <c r="D833" s="2">
        <v>0.83618421052631586</v>
      </c>
      <c r="E833" s="2">
        <v>39.221000000000004</v>
      </c>
      <c r="F833" s="2">
        <v>2.6999999999999997</v>
      </c>
      <c r="G833" s="2">
        <v>3.8438842500212873</v>
      </c>
      <c r="H833">
        <v>395</v>
      </c>
      <c r="I833" t="s">
        <v>5367</v>
      </c>
    </row>
    <row r="834" spans="1:9" x14ac:dyDescent="0.2">
      <c r="A834" t="s">
        <v>732</v>
      </c>
      <c r="B834" t="s">
        <v>335</v>
      </c>
      <c r="C834" t="s">
        <v>400</v>
      </c>
      <c r="D834" s="2">
        <v>0.35078947368421054</v>
      </c>
      <c r="E834" s="2">
        <v>49.867999999999995</v>
      </c>
      <c r="F834" s="2">
        <v>2.0541176470588232</v>
      </c>
      <c r="G834" s="2">
        <v>1.2682696600613232</v>
      </c>
      <c r="H834">
        <v>395</v>
      </c>
      <c r="I834" t="s">
        <v>5367</v>
      </c>
    </row>
    <row r="835" spans="1:9" x14ac:dyDescent="0.2">
      <c r="A835" t="s">
        <v>732</v>
      </c>
      <c r="B835" t="s">
        <v>335</v>
      </c>
      <c r="C835" t="s">
        <v>401</v>
      </c>
      <c r="D835" s="2">
        <v>0.53026315789473688</v>
      </c>
      <c r="E835" s="2">
        <v>41.131999999999998</v>
      </c>
      <c r="F835" s="2">
        <v>4.9658823529411764</v>
      </c>
      <c r="G835" s="2">
        <v>2.3243344973957778</v>
      </c>
      <c r="H835">
        <v>395</v>
      </c>
      <c r="I835" t="s">
        <v>5367</v>
      </c>
    </row>
    <row r="836" spans="1:9" x14ac:dyDescent="0.2">
      <c r="A836" t="s">
        <v>732</v>
      </c>
      <c r="B836" t="s">
        <v>335</v>
      </c>
      <c r="C836" t="s">
        <v>402</v>
      </c>
      <c r="D836" s="2">
        <v>1.8232894736842102</v>
      </c>
      <c r="E836" s="2">
        <v>54.887</v>
      </c>
      <c r="F836" s="2">
        <v>1.9588235294117646</v>
      </c>
      <c r="G836" s="2">
        <v>5.9892595229158587</v>
      </c>
      <c r="H836">
        <v>395</v>
      </c>
      <c r="I836" t="s">
        <v>5367</v>
      </c>
    </row>
    <row r="837" spans="1:9" x14ac:dyDescent="0.2">
      <c r="A837" t="s">
        <v>732</v>
      </c>
      <c r="B837" t="s">
        <v>335</v>
      </c>
      <c r="C837" t="s">
        <v>403</v>
      </c>
      <c r="D837" s="2">
        <v>1.1094736842105264</v>
      </c>
      <c r="E837" s="2">
        <v>56.686</v>
      </c>
      <c r="F837" s="2">
        <v>2.1811764705882353</v>
      </c>
      <c r="G837" s="2">
        <v>3.5288093411685173</v>
      </c>
      <c r="H837">
        <v>395</v>
      </c>
      <c r="I837" t="s">
        <v>5367</v>
      </c>
    </row>
    <row r="838" spans="1:9" x14ac:dyDescent="0.2">
      <c r="A838" t="s">
        <v>732</v>
      </c>
      <c r="B838" t="s">
        <v>335</v>
      </c>
      <c r="C838" t="s">
        <v>404</v>
      </c>
      <c r="D838" s="2">
        <v>0.46500000000000002</v>
      </c>
      <c r="E838" s="2">
        <v>48.615000000000002</v>
      </c>
      <c r="F838" s="2">
        <v>4.2035294117647064</v>
      </c>
      <c r="G838" s="2">
        <v>1.7245256728842275</v>
      </c>
      <c r="H838">
        <v>395</v>
      </c>
      <c r="I838" t="s">
        <v>5367</v>
      </c>
    </row>
    <row r="839" spans="1:9" x14ac:dyDescent="0.2">
      <c r="A839" t="s">
        <v>732</v>
      </c>
      <c r="B839" t="s">
        <v>335</v>
      </c>
      <c r="C839" t="s">
        <v>405</v>
      </c>
      <c r="D839" s="2">
        <v>0.39973684210526317</v>
      </c>
      <c r="E839" s="2">
        <v>49.938000000000002</v>
      </c>
      <c r="F839" s="2">
        <v>2.5729411764705881</v>
      </c>
      <c r="G839" s="2">
        <v>1.4432116750300443</v>
      </c>
      <c r="H839">
        <v>395</v>
      </c>
      <c r="I839" t="s">
        <v>5367</v>
      </c>
    </row>
    <row r="840" spans="1:9" x14ac:dyDescent="0.2">
      <c r="A840" t="s">
        <v>732</v>
      </c>
      <c r="B840" t="s">
        <v>335</v>
      </c>
      <c r="C840" t="s">
        <v>406</v>
      </c>
      <c r="D840" s="2">
        <v>1.4521052631578948</v>
      </c>
      <c r="E840" s="2">
        <v>47.026000000000003</v>
      </c>
      <c r="F840" s="2">
        <v>2.5888235294117647</v>
      </c>
      <c r="G840" s="2">
        <v>5.5673312391329173</v>
      </c>
      <c r="H840">
        <v>395</v>
      </c>
      <c r="I840" t="s">
        <v>5367</v>
      </c>
    </row>
    <row r="841" spans="1:9" x14ac:dyDescent="0.2">
      <c r="A841" t="s">
        <v>732</v>
      </c>
      <c r="B841" t="s">
        <v>335</v>
      </c>
      <c r="C841" t="s">
        <v>338</v>
      </c>
      <c r="D841" s="2">
        <v>9.6012399999999998E-2</v>
      </c>
      <c r="E841" s="2">
        <v>8.3637094000000012</v>
      </c>
      <c r="F841" s="2">
        <v>1.3548800000000001</v>
      </c>
      <c r="G841" s="2">
        <v>2.0697380907754575</v>
      </c>
      <c r="H841">
        <v>395</v>
      </c>
      <c r="I841" t="s">
        <v>4718</v>
      </c>
    </row>
    <row r="842" spans="1:9" x14ac:dyDescent="0.2">
      <c r="A842" t="s">
        <v>732</v>
      </c>
      <c r="B842" t="s">
        <v>335</v>
      </c>
      <c r="C842" t="s">
        <v>339</v>
      </c>
      <c r="D842" s="2">
        <v>9.1648199999999985E-2</v>
      </c>
      <c r="E842" s="2">
        <v>12.2780606</v>
      </c>
      <c r="F842" s="2">
        <v>1.937055</v>
      </c>
      <c r="G842" s="2">
        <v>1.3458019969541581</v>
      </c>
      <c r="H842">
        <v>395</v>
      </c>
      <c r="I842" t="s">
        <v>4718</v>
      </c>
    </row>
    <row r="843" spans="1:9" x14ac:dyDescent="0.2">
      <c r="A843" t="s">
        <v>732</v>
      </c>
      <c r="B843" t="s">
        <v>335</v>
      </c>
      <c r="C843" t="s">
        <v>340</v>
      </c>
      <c r="D843" s="2">
        <v>0.1178334</v>
      </c>
      <c r="E843" s="2">
        <v>12.332774300000001</v>
      </c>
      <c r="F843" s="2">
        <v>1.9158850000000003</v>
      </c>
      <c r="G843" s="2">
        <v>1.7226403941503778</v>
      </c>
      <c r="H843">
        <v>395</v>
      </c>
      <c r="I843" t="s">
        <v>4718</v>
      </c>
    </row>
    <row r="844" spans="1:9" x14ac:dyDescent="0.2">
      <c r="A844" t="s">
        <v>732</v>
      </c>
      <c r="B844" t="s">
        <v>335</v>
      </c>
      <c r="C844" t="s">
        <v>341</v>
      </c>
      <c r="D844" s="2">
        <v>0.31422239999999996</v>
      </c>
      <c r="E844" s="2">
        <v>15.892967599999999</v>
      </c>
      <c r="F844" s="2">
        <v>3.6094850000000007</v>
      </c>
      <c r="G844" s="2">
        <v>3.5646684690268748</v>
      </c>
      <c r="H844">
        <v>395</v>
      </c>
      <c r="I844" t="s">
        <v>4718</v>
      </c>
    </row>
    <row r="845" spans="1:9" x14ac:dyDescent="0.2">
      <c r="A845" t="s">
        <v>732</v>
      </c>
      <c r="B845" t="s">
        <v>335</v>
      </c>
      <c r="C845" t="s">
        <v>342</v>
      </c>
      <c r="D845" s="2">
        <v>8.2919800000000002E-2</v>
      </c>
      <c r="E845" s="2">
        <v>17.771935499999998</v>
      </c>
      <c r="F845" s="2">
        <v>1.7729874999999999</v>
      </c>
      <c r="G845" s="2">
        <v>0.84122180006218295</v>
      </c>
      <c r="H845">
        <v>395</v>
      </c>
      <c r="I845" t="s">
        <v>4718</v>
      </c>
    </row>
    <row r="846" spans="1:9" x14ac:dyDescent="0.2">
      <c r="A846" t="s">
        <v>732</v>
      </c>
      <c r="B846" t="s">
        <v>335</v>
      </c>
      <c r="C846" t="s">
        <v>343</v>
      </c>
      <c r="D846" s="2">
        <v>0.29240139999999998</v>
      </c>
      <c r="E846" s="2">
        <v>15.915619900000003</v>
      </c>
      <c r="F846" s="2">
        <v>3.1014050000000002</v>
      </c>
      <c r="G846" s="2">
        <v>3.3124008715000048</v>
      </c>
      <c r="H846">
        <v>395</v>
      </c>
      <c r="I846" t="s">
        <v>4718</v>
      </c>
    </row>
    <row r="847" spans="1:9" x14ac:dyDescent="0.2">
      <c r="A847" t="s">
        <v>732</v>
      </c>
      <c r="B847" t="s">
        <v>335</v>
      </c>
      <c r="C847" t="s">
        <v>344</v>
      </c>
      <c r="D847" s="2">
        <v>0.37968539999999995</v>
      </c>
      <c r="E847" s="2">
        <v>39.318467099999999</v>
      </c>
      <c r="F847" s="2">
        <v>4.1122724999999996</v>
      </c>
      <c r="G847" s="2">
        <v>1.7410623378619563</v>
      </c>
      <c r="H847">
        <v>395</v>
      </c>
      <c r="I847" t="s">
        <v>4718</v>
      </c>
    </row>
    <row r="848" spans="1:9" x14ac:dyDescent="0.2">
      <c r="A848" t="s">
        <v>732</v>
      </c>
      <c r="B848" t="s">
        <v>335</v>
      </c>
      <c r="C848" t="s">
        <v>337</v>
      </c>
      <c r="D848" s="2">
        <v>0.1003766</v>
      </c>
      <c r="E848" s="2">
        <v>11.474270799999999</v>
      </c>
      <c r="F848" s="2">
        <v>1.8100350000000003</v>
      </c>
      <c r="G848" s="2">
        <v>1.5772276680544552</v>
      </c>
      <c r="H848">
        <v>396</v>
      </c>
      <c r="I848" t="s">
        <v>4718</v>
      </c>
    </row>
    <row r="849" spans="1:9" x14ac:dyDescent="0.2">
      <c r="A849" t="s">
        <v>732</v>
      </c>
      <c r="B849" t="s">
        <v>335</v>
      </c>
      <c r="C849" t="s">
        <v>336</v>
      </c>
      <c r="D849" s="2">
        <v>0.12656179999999997</v>
      </c>
      <c r="E849" s="2">
        <v>15.270315599999998</v>
      </c>
      <c r="F849" s="2">
        <v>1.7359399999999998</v>
      </c>
      <c r="G849" s="2">
        <v>1.4943131943798731</v>
      </c>
      <c r="H849">
        <v>397</v>
      </c>
      <c r="I849" t="s">
        <v>4718</v>
      </c>
    </row>
    <row r="850" spans="1:9" x14ac:dyDescent="0.2">
      <c r="A850" t="s">
        <v>732</v>
      </c>
      <c r="B850" t="s">
        <v>335</v>
      </c>
      <c r="C850" t="s">
        <v>334</v>
      </c>
      <c r="D850" s="2">
        <v>0.13965439999999998</v>
      </c>
      <c r="E850" s="2">
        <v>13.842601699999999</v>
      </c>
      <c r="F850" s="2">
        <v>1.7306474999999999</v>
      </c>
      <c r="G850" s="2">
        <v>1.8189631532114763</v>
      </c>
      <c r="H850">
        <v>398</v>
      </c>
      <c r="I850" t="s">
        <v>4718</v>
      </c>
    </row>
    <row r="851" spans="1:9" x14ac:dyDescent="0.2">
      <c r="A851" t="s">
        <v>732</v>
      </c>
      <c r="B851" t="s">
        <v>331</v>
      </c>
      <c r="C851" t="s">
        <v>330</v>
      </c>
      <c r="D851" s="2">
        <v>0.92084619999999973</v>
      </c>
      <c r="E851" s="2">
        <v>49.2</v>
      </c>
      <c r="F851" s="2">
        <v>2.3392849999999998</v>
      </c>
      <c r="G851" s="2">
        <v>3.3744966299429726</v>
      </c>
      <c r="H851">
        <v>405</v>
      </c>
      <c r="I851" t="s">
        <v>192</v>
      </c>
    </row>
    <row r="852" spans="1:9" x14ac:dyDescent="0.2">
      <c r="A852" t="s">
        <v>732</v>
      </c>
      <c r="B852" t="s">
        <v>331</v>
      </c>
      <c r="C852" t="s">
        <v>332</v>
      </c>
      <c r="D852" s="2">
        <v>0.74627819999999989</v>
      </c>
      <c r="E852" s="2">
        <v>44.13</v>
      </c>
      <c r="F852" s="2">
        <v>2.5615700000000001</v>
      </c>
      <c r="G852" s="2">
        <v>3.0489747597346724</v>
      </c>
      <c r="H852">
        <v>405</v>
      </c>
      <c r="I852" t="s">
        <v>192</v>
      </c>
    </row>
    <row r="853" spans="1:9" x14ac:dyDescent="0.2">
      <c r="A853" t="s">
        <v>732</v>
      </c>
      <c r="B853" t="s">
        <v>331</v>
      </c>
      <c r="C853" t="s">
        <v>333</v>
      </c>
      <c r="D853" s="2">
        <v>1.5798403999999999</v>
      </c>
      <c r="E853" s="2">
        <v>40.799999999999997</v>
      </c>
      <c r="F853" s="2">
        <v>2.4133799999999996</v>
      </c>
      <c r="G853" s="2">
        <v>6.9813603264027888</v>
      </c>
      <c r="H853">
        <v>405</v>
      </c>
      <c r="I853" t="s">
        <v>192</v>
      </c>
    </row>
    <row r="854" spans="1:9" x14ac:dyDescent="0.2">
      <c r="A854" t="s">
        <v>732</v>
      </c>
      <c r="B854" t="s">
        <v>326</v>
      </c>
      <c r="C854" t="s">
        <v>326</v>
      </c>
      <c r="D854" s="2">
        <v>0.38841379999999998</v>
      </c>
      <c r="E854" s="2">
        <v>23.66</v>
      </c>
      <c r="F854" s="2">
        <v>1.7465250000000001</v>
      </c>
      <c r="G854" s="2">
        <v>2.959830987006745</v>
      </c>
      <c r="H854">
        <v>409</v>
      </c>
      <c r="I854" t="s">
        <v>5368</v>
      </c>
    </row>
    <row r="855" spans="1:9" x14ac:dyDescent="0.2">
      <c r="A855" t="s">
        <v>732</v>
      </c>
      <c r="B855" t="s">
        <v>327</v>
      </c>
      <c r="C855" t="s">
        <v>327</v>
      </c>
      <c r="D855" s="2">
        <v>0.80737700000000001</v>
      </c>
      <c r="E855" s="2">
        <v>44.7</v>
      </c>
      <c r="F855" s="2">
        <v>4.2975099999999999</v>
      </c>
      <c r="G855" s="2">
        <v>3.2565357598037408</v>
      </c>
      <c r="H855">
        <v>409</v>
      </c>
      <c r="I855" t="s">
        <v>5368</v>
      </c>
    </row>
    <row r="856" spans="1:9" x14ac:dyDescent="0.2">
      <c r="A856" t="s">
        <v>732</v>
      </c>
      <c r="B856" t="s">
        <v>329</v>
      </c>
      <c r="C856" t="s">
        <v>328</v>
      </c>
      <c r="D856" s="2">
        <v>1.178334</v>
      </c>
      <c r="E856" s="2">
        <v>36.299999999999997</v>
      </c>
      <c r="F856" s="2">
        <v>0</v>
      </c>
      <c r="G856" s="2">
        <v>5.8525992234489381</v>
      </c>
      <c r="H856">
        <v>409</v>
      </c>
      <c r="I856" t="s">
        <v>5368</v>
      </c>
    </row>
    <row r="857" spans="1:9" x14ac:dyDescent="0.2">
      <c r="A857" t="s">
        <v>732</v>
      </c>
      <c r="B857" t="s">
        <v>325</v>
      </c>
      <c r="C857" t="s">
        <v>325</v>
      </c>
      <c r="D857" s="2">
        <v>0.78119179999999999</v>
      </c>
      <c r="E857" s="2">
        <v>34.68</v>
      </c>
      <c r="F857" s="2">
        <v>0.94735749999999985</v>
      </c>
      <c r="G857" s="2">
        <v>4.0613048372638909</v>
      </c>
      <c r="H857">
        <v>411</v>
      </c>
      <c r="I857" t="s">
        <v>5368</v>
      </c>
    </row>
    <row r="858" spans="1:9" x14ac:dyDescent="0.2">
      <c r="A858" t="s">
        <v>732</v>
      </c>
      <c r="B858" t="s">
        <v>316</v>
      </c>
      <c r="C858" t="s">
        <v>316</v>
      </c>
      <c r="D858" s="2">
        <v>0.51061139999999994</v>
      </c>
      <c r="E858" s="2">
        <v>43</v>
      </c>
      <c r="F858" s="2">
        <v>0</v>
      </c>
      <c r="G858" s="2">
        <v>2.1409624601128328</v>
      </c>
      <c r="H858">
        <v>415</v>
      </c>
      <c r="I858" t="s">
        <v>5369</v>
      </c>
    </row>
    <row r="859" spans="1:9" x14ac:dyDescent="0.2">
      <c r="A859" t="s">
        <v>732</v>
      </c>
      <c r="B859" t="s">
        <v>317</v>
      </c>
      <c r="C859" t="s">
        <v>317</v>
      </c>
      <c r="D859" s="2">
        <v>0.41023480000000001</v>
      </c>
      <c r="E859" s="2">
        <v>30.68</v>
      </c>
      <c r="F859" s="2">
        <v>2.9108749999999999</v>
      </c>
      <c r="G859" s="2">
        <v>2.4108164409498851</v>
      </c>
      <c r="H859">
        <v>415</v>
      </c>
      <c r="I859" t="s">
        <v>5368</v>
      </c>
    </row>
    <row r="860" spans="1:9" x14ac:dyDescent="0.2">
      <c r="A860" t="s">
        <v>732</v>
      </c>
      <c r="B860" t="s">
        <v>319</v>
      </c>
      <c r="C860" t="s">
        <v>318</v>
      </c>
      <c r="D860" s="2">
        <v>0.68954360000000003</v>
      </c>
      <c r="E860" s="2">
        <v>25.64</v>
      </c>
      <c r="F860" s="2">
        <v>1.4713149999999999</v>
      </c>
      <c r="G860" s="2">
        <v>4.8487602684129323</v>
      </c>
      <c r="H860">
        <v>415</v>
      </c>
      <c r="I860" t="s">
        <v>5368</v>
      </c>
    </row>
    <row r="861" spans="1:9" x14ac:dyDescent="0.2">
      <c r="A861" t="s">
        <v>732</v>
      </c>
      <c r="B861" t="s">
        <v>319</v>
      </c>
      <c r="C861" t="s">
        <v>320</v>
      </c>
      <c r="D861" s="2">
        <v>1.1957907999999999</v>
      </c>
      <c r="E861" s="2">
        <v>43.98</v>
      </c>
      <c r="F861" s="2">
        <v>1.7782799999999999</v>
      </c>
      <c r="G861" s="2">
        <v>4.9021543796227105</v>
      </c>
      <c r="H861">
        <v>415</v>
      </c>
      <c r="I861" t="s">
        <v>5368</v>
      </c>
    </row>
    <row r="862" spans="1:9" x14ac:dyDescent="0.2">
      <c r="A862" t="s">
        <v>732</v>
      </c>
      <c r="B862" t="s">
        <v>319</v>
      </c>
      <c r="C862" t="s">
        <v>321</v>
      </c>
      <c r="D862" s="2">
        <v>0.83356219999999992</v>
      </c>
      <c r="E862" s="2">
        <v>33.840000000000003</v>
      </c>
      <c r="F862" s="2">
        <v>1.513655</v>
      </c>
      <c r="G862" s="2">
        <v>4.4411419967536245</v>
      </c>
      <c r="H862">
        <v>415</v>
      </c>
      <c r="I862" t="s">
        <v>5368</v>
      </c>
    </row>
    <row r="863" spans="1:9" x14ac:dyDescent="0.2">
      <c r="A863" t="s">
        <v>732</v>
      </c>
      <c r="B863" t="s">
        <v>319</v>
      </c>
      <c r="C863" t="s">
        <v>322</v>
      </c>
      <c r="D863" s="2">
        <v>1.4140007999999999</v>
      </c>
      <c r="E863" s="2">
        <v>36.020000000000003</v>
      </c>
      <c r="F863" s="2">
        <v>1.831205</v>
      </c>
      <c r="G863" s="2">
        <v>7.0777129975967714</v>
      </c>
      <c r="H863">
        <v>415</v>
      </c>
      <c r="I863" t="s">
        <v>5368</v>
      </c>
    </row>
    <row r="864" spans="1:9" x14ac:dyDescent="0.2">
      <c r="A864" t="s">
        <v>732</v>
      </c>
      <c r="B864" t="s">
        <v>319</v>
      </c>
      <c r="C864" t="s">
        <v>323</v>
      </c>
      <c r="D864" s="2">
        <v>0.87283999999999995</v>
      </c>
      <c r="E864" s="2">
        <v>36.94</v>
      </c>
      <c r="F864" s="2">
        <v>1.7147700000000001</v>
      </c>
      <c r="G864" s="2">
        <v>4.2601486256230618</v>
      </c>
      <c r="H864">
        <v>415</v>
      </c>
      <c r="I864" t="s">
        <v>5368</v>
      </c>
    </row>
    <row r="865" spans="1:9" x14ac:dyDescent="0.2">
      <c r="A865" t="s">
        <v>732</v>
      </c>
      <c r="B865" t="s">
        <v>319</v>
      </c>
      <c r="C865" t="s">
        <v>324</v>
      </c>
      <c r="D865" s="2">
        <v>0.84229059999999989</v>
      </c>
      <c r="E865" s="2">
        <v>30.31</v>
      </c>
      <c r="F865" s="2">
        <v>1.9582250000000001</v>
      </c>
      <c r="G865" s="2">
        <v>5.0102917872797041</v>
      </c>
      <c r="H865">
        <v>415</v>
      </c>
      <c r="I865" t="s">
        <v>5368</v>
      </c>
    </row>
    <row r="866" spans="1:9" x14ac:dyDescent="0.2">
      <c r="A866" t="s">
        <v>732</v>
      </c>
      <c r="B866" t="s">
        <v>315</v>
      </c>
      <c r="C866" t="s">
        <v>314</v>
      </c>
      <c r="D866" s="2">
        <v>0.7</v>
      </c>
      <c r="E866" s="2">
        <v>34</v>
      </c>
      <c r="F866" s="2">
        <v>0</v>
      </c>
      <c r="G866" s="2">
        <v>3.71198424485052</v>
      </c>
      <c r="H866">
        <v>419</v>
      </c>
      <c r="I866" t="s">
        <v>188</v>
      </c>
    </row>
    <row r="867" spans="1:9" x14ac:dyDescent="0.2">
      <c r="A867" t="s">
        <v>732</v>
      </c>
      <c r="B867" t="s">
        <v>310</v>
      </c>
      <c r="C867" t="s">
        <v>309</v>
      </c>
      <c r="D867" s="2">
        <v>0.82919799999999999</v>
      </c>
      <c r="E867" s="2">
        <v>35.26</v>
      </c>
      <c r="F867" s="2">
        <v>3.7047500000000002</v>
      </c>
      <c r="G867" s="2">
        <v>4.2399715178386304</v>
      </c>
      <c r="H867">
        <v>430</v>
      </c>
      <c r="I867" t="s">
        <v>192</v>
      </c>
    </row>
    <row r="868" spans="1:9" x14ac:dyDescent="0.2">
      <c r="A868" t="s">
        <v>732</v>
      </c>
      <c r="B868" t="s">
        <v>310</v>
      </c>
      <c r="C868" t="s">
        <v>311</v>
      </c>
      <c r="D868" s="2">
        <v>0.698272</v>
      </c>
      <c r="E868" s="2">
        <v>46.38</v>
      </c>
      <c r="F868" s="2">
        <v>2.5562775000000002</v>
      </c>
      <c r="G868" s="2">
        <v>2.7144439884521936</v>
      </c>
      <c r="H868">
        <v>430</v>
      </c>
      <c r="I868" t="s">
        <v>192</v>
      </c>
    </row>
    <row r="869" spans="1:9" x14ac:dyDescent="0.2">
      <c r="A869" t="s">
        <v>732</v>
      </c>
      <c r="B869" t="s">
        <v>313</v>
      </c>
      <c r="C869" t="s">
        <v>312</v>
      </c>
      <c r="D869" s="2">
        <v>0.93830299999999989</v>
      </c>
      <c r="E869" s="2">
        <v>32.200000000000003</v>
      </c>
      <c r="F869" s="2">
        <v>1.2331525000000001</v>
      </c>
      <c r="G869" s="2">
        <v>5.2538084471367883</v>
      </c>
      <c r="H869">
        <v>430</v>
      </c>
      <c r="I869" t="s">
        <v>5368</v>
      </c>
    </row>
    <row r="870" spans="1:9" x14ac:dyDescent="0.2">
      <c r="A870" t="s">
        <v>732</v>
      </c>
      <c r="B870" t="s">
        <v>4887</v>
      </c>
      <c r="C870" t="s">
        <v>463</v>
      </c>
      <c r="D870" s="2">
        <v>0.43641999999999997</v>
      </c>
      <c r="E870" s="2">
        <v>32.033470600000001</v>
      </c>
      <c r="F870" s="2">
        <v>2.3181150000000001</v>
      </c>
      <c r="G870" s="2">
        <v>2.4563353155763878</v>
      </c>
      <c r="H870">
        <v>432</v>
      </c>
      <c r="I870" t="s">
        <v>438</v>
      </c>
    </row>
    <row r="871" spans="1:9" x14ac:dyDescent="0.2">
      <c r="A871" t="s">
        <v>732</v>
      </c>
      <c r="B871" t="s">
        <v>4447</v>
      </c>
      <c r="C871" t="s">
        <v>464</v>
      </c>
      <c r="D871" s="2">
        <v>0.30985819999999997</v>
      </c>
      <c r="E871" s="2">
        <v>35.953449400000004</v>
      </c>
      <c r="F871" s="2">
        <v>1.9688100000000002</v>
      </c>
      <c r="G871" s="2">
        <v>1.5538512149499943</v>
      </c>
      <c r="H871">
        <v>434</v>
      </c>
      <c r="I871" t="s">
        <v>438</v>
      </c>
    </row>
    <row r="872" spans="1:9" x14ac:dyDescent="0.2">
      <c r="A872" t="s">
        <v>732</v>
      </c>
      <c r="B872" t="s">
        <v>291</v>
      </c>
      <c r="C872" t="s">
        <v>290</v>
      </c>
      <c r="D872" s="2">
        <v>0.3185866</v>
      </c>
      <c r="E872" s="2">
        <v>14.12</v>
      </c>
      <c r="F872" s="2">
        <v>1.2437374999999999</v>
      </c>
      <c r="G872" s="2">
        <v>4.0679893721061129</v>
      </c>
      <c r="H872">
        <v>440</v>
      </c>
      <c r="I872" t="s">
        <v>5368</v>
      </c>
    </row>
    <row r="873" spans="1:9" x14ac:dyDescent="0.2">
      <c r="A873" t="s">
        <v>732</v>
      </c>
      <c r="B873" t="s">
        <v>5157</v>
      </c>
      <c r="C873">
        <v>78</v>
      </c>
      <c r="D873" s="2">
        <v>1.6278465999999998</v>
      </c>
      <c r="E873" s="2">
        <v>50.910800999999992</v>
      </c>
      <c r="F873" s="2">
        <v>1.7200625</v>
      </c>
      <c r="G873" s="2">
        <v>5.7648836693791594</v>
      </c>
      <c r="H873">
        <v>444</v>
      </c>
      <c r="I873" t="s">
        <v>5156</v>
      </c>
    </row>
    <row r="874" spans="1:9" x14ac:dyDescent="0.2">
      <c r="A874" t="s">
        <v>732</v>
      </c>
      <c r="B874" t="s">
        <v>5116</v>
      </c>
      <c r="C874" t="s">
        <v>5117</v>
      </c>
      <c r="D874" s="2">
        <v>0.24875939999999996</v>
      </c>
      <c r="E874" s="2">
        <v>34.446927500000001</v>
      </c>
      <c r="F874" s="2">
        <v>9.1666100000000004</v>
      </c>
      <c r="G874" s="2">
        <v>1.3020150698693529</v>
      </c>
      <c r="H874">
        <v>445</v>
      </c>
      <c r="I874" t="s">
        <v>5118</v>
      </c>
    </row>
    <row r="875" spans="1:9" x14ac:dyDescent="0.2">
      <c r="A875" t="s">
        <v>732</v>
      </c>
      <c r="B875" t="s">
        <v>5116</v>
      </c>
      <c r="C875" t="s">
        <v>5119</v>
      </c>
      <c r="D875" s="2">
        <v>0.93393879999999996</v>
      </c>
      <c r="E875" s="2">
        <v>43.525528899999998</v>
      </c>
      <c r="F875" s="2">
        <v>2.1064150000000001</v>
      </c>
      <c r="G875" s="2">
        <v>3.868667120243817</v>
      </c>
      <c r="H875">
        <v>445</v>
      </c>
      <c r="I875" t="s">
        <v>5118</v>
      </c>
    </row>
    <row r="876" spans="1:9" x14ac:dyDescent="0.2">
      <c r="A876" t="s">
        <v>732</v>
      </c>
      <c r="B876" t="s">
        <v>5116</v>
      </c>
      <c r="C876" t="s">
        <v>5120</v>
      </c>
      <c r="D876" s="2">
        <v>0.76809919999999998</v>
      </c>
      <c r="E876" s="2">
        <v>41.2803586</v>
      </c>
      <c r="F876" s="2">
        <v>2.3763325000000002</v>
      </c>
      <c r="G876" s="2">
        <v>3.3547553388466449</v>
      </c>
      <c r="H876">
        <v>445</v>
      </c>
      <c r="I876" t="s">
        <v>5118</v>
      </c>
    </row>
    <row r="877" spans="1:9" x14ac:dyDescent="0.2">
      <c r="A877" t="s">
        <v>732</v>
      </c>
      <c r="B877" t="s">
        <v>5116</v>
      </c>
      <c r="C877" t="s">
        <v>5121</v>
      </c>
      <c r="D877" s="2">
        <v>0.59353120000000004</v>
      </c>
      <c r="E877" s="2">
        <v>35.006471499999996</v>
      </c>
      <c r="F877" s="2">
        <v>5.8164575000000003</v>
      </c>
      <c r="G877" s="2">
        <v>3.0569069309584895</v>
      </c>
      <c r="H877">
        <v>445</v>
      </c>
      <c r="I877" t="s">
        <v>5118</v>
      </c>
    </row>
    <row r="878" spans="1:9" x14ac:dyDescent="0.2">
      <c r="A878" t="s">
        <v>732</v>
      </c>
      <c r="B878" t="s">
        <v>5116</v>
      </c>
      <c r="C878" t="s">
        <v>5122</v>
      </c>
      <c r="D878" s="2">
        <v>0.589167</v>
      </c>
      <c r="E878" s="2">
        <v>38.328764</v>
      </c>
      <c r="F878" s="2">
        <v>6.0704975000000001</v>
      </c>
      <c r="G878" s="2">
        <v>2.7714088538205472</v>
      </c>
      <c r="H878">
        <v>445</v>
      </c>
      <c r="I878" t="s">
        <v>5118</v>
      </c>
    </row>
    <row r="879" spans="1:9" x14ac:dyDescent="0.2">
      <c r="A879" t="s">
        <v>732</v>
      </c>
      <c r="B879" t="s">
        <v>5116</v>
      </c>
      <c r="C879" t="s">
        <v>5123</v>
      </c>
      <c r="D879" s="2">
        <v>0.20948159999999999</v>
      </c>
      <c r="E879" s="2">
        <v>28.592698400000003</v>
      </c>
      <c r="F879" s="2">
        <v>8.4097825000000004</v>
      </c>
      <c r="G879" s="2">
        <v>1.3209237241953986</v>
      </c>
      <c r="H879">
        <v>445</v>
      </c>
      <c r="I879" t="s">
        <v>5118</v>
      </c>
    </row>
    <row r="880" spans="1:9" x14ac:dyDescent="0.2">
      <c r="A880" t="s">
        <v>732</v>
      </c>
      <c r="B880" t="s">
        <v>5116</v>
      </c>
      <c r="C880" t="s">
        <v>5124</v>
      </c>
      <c r="D880" s="2">
        <v>0.74627819999999989</v>
      </c>
      <c r="E880" s="2">
        <v>36.901926799999998</v>
      </c>
      <c r="F880" s="2">
        <v>3.3025199999999999</v>
      </c>
      <c r="G880" s="2">
        <v>3.6461851132144973</v>
      </c>
      <c r="H880">
        <v>445</v>
      </c>
      <c r="I880" t="s">
        <v>5118</v>
      </c>
    </row>
    <row r="881" spans="1:9" x14ac:dyDescent="0.2">
      <c r="A881" t="s">
        <v>732</v>
      </c>
      <c r="B881" t="s">
        <v>5116</v>
      </c>
      <c r="C881" t="s">
        <v>5125</v>
      </c>
      <c r="D881" s="2">
        <v>0.41459899999999994</v>
      </c>
      <c r="E881" s="2">
        <v>38.454661399999999</v>
      </c>
      <c r="F881" s="2">
        <v>1.9846874999999999</v>
      </c>
      <c r="G881" s="2">
        <v>1.9438657145345466</v>
      </c>
      <c r="H881">
        <v>445</v>
      </c>
      <c r="I881" t="s">
        <v>5118</v>
      </c>
    </row>
    <row r="882" spans="1:9" x14ac:dyDescent="0.2">
      <c r="A882" t="s">
        <v>732</v>
      </c>
      <c r="B882" t="s">
        <v>5116</v>
      </c>
      <c r="C882" t="s">
        <v>5126</v>
      </c>
      <c r="D882" s="2">
        <v>0.69390779999999996</v>
      </c>
      <c r="E882" s="2">
        <v>38.664490399999998</v>
      </c>
      <c r="F882" s="2">
        <v>2.8156099999999999</v>
      </c>
      <c r="G882" s="2">
        <v>3.2357613261924731</v>
      </c>
      <c r="H882">
        <v>445</v>
      </c>
      <c r="I882" t="s">
        <v>5118</v>
      </c>
    </row>
    <row r="883" spans="1:9" x14ac:dyDescent="0.2">
      <c r="A883" t="s">
        <v>732</v>
      </c>
      <c r="B883" t="s">
        <v>5116</v>
      </c>
      <c r="C883" t="s">
        <v>5127</v>
      </c>
      <c r="D883" s="2">
        <v>0.61098799999999998</v>
      </c>
      <c r="E883" s="2">
        <v>45.085257799999994</v>
      </c>
      <c r="F883" s="2">
        <v>2.1434625</v>
      </c>
      <c r="G883" s="2">
        <v>2.4433468618507299</v>
      </c>
      <c r="H883">
        <v>445</v>
      </c>
      <c r="I883" t="s">
        <v>5118</v>
      </c>
    </row>
    <row r="884" spans="1:9" x14ac:dyDescent="0.2">
      <c r="A884" t="s">
        <v>732</v>
      </c>
      <c r="B884" t="s">
        <v>5116</v>
      </c>
      <c r="C884" t="s">
        <v>5128</v>
      </c>
      <c r="D884" s="2">
        <v>0.6022595999999999</v>
      </c>
      <c r="E884" s="2">
        <v>41.518164800000001</v>
      </c>
      <c r="F884" s="2">
        <v>2.1540475000000003</v>
      </c>
      <c r="G884" s="2">
        <v>2.6153666661840496</v>
      </c>
      <c r="H884">
        <v>445</v>
      </c>
      <c r="I884" t="s">
        <v>5118</v>
      </c>
    </row>
    <row r="885" spans="1:9" x14ac:dyDescent="0.2">
      <c r="A885" t="s">
        <v>732</v>
      </c>
      <c r="B885" t="s">
        <v>5116</v>
      </c>
      <c r="C885" t="s">
        <v>5129</v>
      </c>
      <c r="D885" s="2">
        <v>0.42769159999999995</v>
      </c>
      <c r="E885" s="2">
        <v>36.265445499999998</v>
      </c>
      <c r="F885" s="2">
        <v>3.2337175</v>
      </c>
      <c r="G885" s="2">
        <v>2.1263008119658364</v>
      </c>
      <c r="H885">
        <v>445</v>
      </c>
      <c r="I885" t="s">
        <v>5118</v>
      </c>
    </row>
    <row r="886" spans="1:9" x14ac:dyDescent="0.2">
      <c r="A886" t="s">
        <v>732</v>
      </c>
      <c r="B886" t="s">
        <v>5116</v>
      </c>
      <c r="C886" t="s">
        <v>5130</v>
      </c>
      <c r="D886" s="2">
        <v>0.67645100000000002</v>
      </c>
      <c r="E886" s="2">
        <v>40.203236399999994</v>
      </c>
      <c r="F886" s="2">
        <v>2.2069725</v>
      </c>
      <c r="G886" s="2">
        <v>3.0336280322111051</v>
      </c>
      <c r="H886">
        <v>445</v>
      </c>
      <c r="I886" t="s">
        <v>5118</v>
      </c>
    </row>
    <row r="887" spans="1:9" x14ac:dyDescent="0.2">
      <c r="A887" t="s">
        <v>732</v>
      </c>
      <c r="B887" t="s">
        <v>5116</v>
      </c>
      <c r="C887" t="s">
        <v>5131</v>
      </c>
      <c r="D887" s="2">
        <v>0.44951259999999998</v>
      </c>
      <c r="E887" s="2">
        <v>41.0705296</v>
      </c>
      <c r="F887" s="2">
        <v>2.2175575000000003</v>
      </c>
      <c r="G887" s="2">
        <v>1.973324772240475</v>
      </c>
      <c r="H887">
        <v>445</v>
      </c>
      <c r="I887" t="s">
        <v>5118</v>
      </c>
    </row>
    <row r="888" spans="1:9" x14ac:dyDescent="0.2">
      <c r="A888" t="s">
        <v>732</v>
      </c>
      <c r="B888" t="s">
        <v>5116</v>
      </c>
      <c r="C888" t="s">
        <v>5132</v>
      </c>
      <c r="D888" s="2">
        <v>0.45387679999999997</v>
      </c>
      <c r="E888" s="2">
        <v>39.182068600000001</v>
      </c>
      <c r="F888" s="2">
        <v>5.2766225000000002</v>
      </c>
      <c r="G888" s="2">
        <v>2.0885151255099448</v>
      </c>
      <c r="H888">
        <v>445</v>
      </c>
      <c r="I888" t="s">
        <v>5118</v>
      </c>
    </row>
    <row r="889" spans="1:9" x14ac:dyDescent="0.2">
      <c r="A889" t="s">
        <v>732</v>
      </c>
      <c r="B889" t="s">
        <v>5116</v>
      </c>
      <c r="C889" t="s">
        <v>5133</v>
      </c>
      <c r="D889" s="2">
        <v>0.40587059999999997</v>
      </c>
      <c r="E889" s="2">
        <v>42.077708799999996</v>
      </c>
      <c r="F889" s="2">
        <v>6.3615849999999998</v>
      </c>
      <c r="G889" s="2">
        <v>1.7390918147422969</v>
      </c>
      <c r="H889">
        <v>445</v>
      </c>
      <c r="I889" t="s">
        <v>5118</v>
      </c>
    </row>
    <row r="890" spans="1:9" x14ac:dyDescent="0.2">
      <c r="A890" t="s">
        <v>732</v>
      </c>
      <c r="B890" t="s">
        <v>5116</v>
      </c>
      <c r="C890" t="s">
        <v>5134</v>
      </c>
      <c r="D890" s="2">
        <v>0.48879040000000001</v>
      </c>
      <c r="E890" s="2">
        <v>41.511170499999999</v>
      </c>
      <c r="F890" s="2">
        <v>5.9646474999999999</v>
      </c>
      <c r="G890" s="2">
        <v>2.122974068608567</v>
      </c>
      <c r="H890">
        <v>445</v>
      </c>
      <c r="I890" t="s">
        <v>5118</v>
      </c>
    </row>
    <row r="891" spans="1:9" x14ac:dyDescent="0.2">
      <c r="A891" t="s">
        <v>732</v>
      </c>
      <c r="B891" t="s">
        <v>5116</v>
      </c>
      <c r="C891" t="s">
        <v>5135</v>
      </c>
      <c r="D891" s="2">
        <v>0.56298179999999998</v>
      </c>
      <c r="E891" s="2">
        <v>24.249238099999999</v>
      </c>
      <c r="F891" s="2">
        <v>7.6529550000000004</v>
      </c>
      <c r="G891" s="2">
        <v>4.185846119374891</v>
      </c>
      <c r="H891">
        <v>445</v>
      </c>
      <c r="I891" t="s">
        <v>5118</v>
      </c>
    </row>
    <row r="892" spans="1:9" x14ac:dyDescent="0.2">
      <c r="A892" t="s">
        <v>732</v>
      </c>
      <c r="B892" t="s">
        <v>5116</v>
      </c>
      <c r="C892" t="s">
        <v>5136</v>
      </c>
      <c r="D892" s="2">
        <v>0.58480279999999996</v>
      </c>
      <c r="E892" s="2">
        <v>31.7261448</v>
      </c>
      <c r="F892" s="2">
        <v>8.1398650000000004</v>
      </c>
      <c r="G892" s="2">
        <v>3.3233734233743291</v>
      </c>
      <c r="H892">
        <v>445</v>
      </c>
      <c r="I892" t="s">
        <v>5118</v>
      </c>
    </row>
    <row r="893" spans="1:9" x14ac:dyDescent="0.2">
      <c r="A893" t="s">
        <v>732</v>
      </c>
      <c r="B893" t="s">
        <v>5116</v>
      </c>
      <c r="C893" t="s">
        <v>5137</v>
      </c>
      <c r="D893" s="2">
        <v>0.64590159999999996</v>
      </c>
      <c r="E893" s="2">
        <v>33.565645700000005</v>
      </c>
      <c r="F893" s="2">
        <v>6.5627000000000004</v>
      </c>
      <c r="G893" s="2">
        <v>3.4694318057042999</v>
      </c>
      <c r="H893">
        <v>445</v>
      </c>
      <c r="I893" t="s">
        <v>5118</v>
      </c>
    </row>
    <row r="894" spans="1:9" x14ac:dyDescent="0.2">
      <c r="A894" t="s">
        <v>732</v>
      </c>
      <c r="B894" t="s">
        <v>5116</v>
      </c>
      <c r="C894" t="s">
        <v>5138</v>
      </c>
      <c r="D894" s="2">
        <v>0.65899419999999997</v>
      </c>
      <c r="E894" s="2">
        <v>40.930643600000003</v>
      </c>
      <c r="F894" s="2">
        <v>2.6621275</v>
      </c>
      <c r="G894" s="2">
        <v>2.902819420216483</v>
      </c>
      <c r="H894">
        <v>445</v>
      </c>
      <c r="I894" t="s">
        <v>5118</v>
      </c>
    </row>
    <row r="895" spans="1:9" x14ac:dyDescent="0.2">
      <c r="A895" t="s">
        <v>732</v>
      </c>
      <c r="B895" t="s">
        <v>5116</v>
      </c>
      <c r="C895" t="s">
        <v>5139</v>
      </c>
      <c r="D895" s="2">
        <v>0.36222859999999996</v>
      </c>
      <c r="E895" s="2">
        <v>33.9992923</v>
      </c>
      <c r="F895" s="2">
        <v>5.5412474999999999</v>
      </c>
      <c r="G895" s="2">
        <v>1.9208783485668048</v>
      </c>
      <c r="H895">
        <v>445</v>
      </c>
      <c r="I895" t="s">
        <v>5118</v>
      </c>
    </row>
    <row r="896" spans="1:9" x14ac:dyDescent="0.2">
      <c r="A896" t="s">
        <v>732</v>
      </c>
      <c r="B896" t="s">
        <v>5116</v>
      </c>
      <c r="C896" t="s">
        <v>5140</v>
      </c>
      <c r="D896" s="2">
        <v>1.2612538</v>
      </c>
      <c r="E896" s="2">
        <v>40.944632200000001</v>
      </c>
      <c r="F896" s="2">
        <v>3.9534974999999997</v>
      </c>
      <c r="G896" s="2">
        <v>5.5538291386360399</v>
      </c>
      <c r="H896">
        <v>445</v>
      </c>
      <c r="I896" t="s">
        <v>5118</v>
      </c>
    </row>
    <row r="897" spans="1:9" x14ac:dyDescent="0.2">
      <c r="A897" t="s">
        <v>732</v>
      </c>
      <c r="B897" t="s">
        <v>5116</v>
      </c>
      <c r="C897" t="s">
        <v>5141</v>
      </c>
      <c r="D897" s="2">
        <v>1.3747229999999999</v>
      </c>
      <c r="E897" s="2">
        <v>37.482453700000001</v>
      </c>
      <c r="F897" s="2">
        <v>4.8849775000000006</v>
      </c>
      <c r="G897" s="2">
        <v>6.6126294478171417</v>
      </c>
      <c r="H897">
        <v>445</v>
      </c>
      <c r="I897" t="s">
        <v>5118</v>
      </c>
    </row>
    <row r="898" spans="1:9" x14ac:dyDescent="0.2">
      <c r="A898" t="s">
        <v>732</v>
      </c>
      <c r="B898" t="s">
        <v>289</v>
      </c>
      <c r="C898" t="s">
        <v>288</v>
      </c>
      <c r="D898" s="2">
        <v>1.025587</v>
      </c>
      <c r="E898" s="2">
        <v>37.08</v>
      </c>
      <c r="F898" s="2">
        <v>3.2284249999999997</v>
      </c>
      <c r="G898" s="2">
        <v>4.9867751084373309</v>
      </c>
      <c r="H898">
        <v>447</v>
      </c>
      <c r="I898" t="s">
        <v>5368</v>
      </c>
    </row>
    <row r="899" spans="1:9" x14ac:dyDescent="0.2">
      <c r="A899" t="s">
        <v>732</v>
      </c>
      <c r="B899" t="s">
        <v>287</v>
      </c>
      <c r="C899" t="s">
        <v>286</v>
      </c>
      <c r="D899" s="2">
        <v>0.32731499999999997</v>
      </c>
      <c r="E899" s="2">
        <v>50.6</v>
      </c>
      <c r="F899" s="2">
        <v>0</v>
      </c>
      <c r="G899" s="2">
        <v>1.166278830759752</v>
      </c>
      <c r="H899">
        <v>452</v>
      </c>
      <c r="I899" t="s">
        <v>188</v>
      </c>
    </row>
    <row r="900" spans="1:9" x14ac:dyDescent="0.2">
      <c r="A900" t="s">
        <v>732</v>
      </c>
      <c r="B900" t="s">
        <v>284</v>
      </c>
      <c r="C900" t="s">
        <v>284</v>
      </c>
      <c r="D900" s="2">
        <v>0.87283999999999995</v>
      </c>
      <c r="E900" s="2">
        <v>30.215376000000003</v>
      </c>
      <c r="F900" s="2">
        <v>5.7159000000000004</v>
      </c>
      <c r="G900" s="2">
        <v>5.2082717829000673</v>
      </c>
      <c r="H900">
        <v>458</v>
      </c>
      <c r="I900" t="s">
        <v>285</v>
      </c>
    </row>
    <row r="901" spans="1:9" x14ac:dyDescent="0.2">
      <c r="A901" t="s">
        <v>732</v>
      </c>
      <c r="B901" t="s">
        <v>5155</v>
      </c>
      <c r="C901">
        <v>89</v>
      </c>
      <c r="D901" s="2">
        <v>0.22693839999999998</v>
      </c>
      <c r="E901" s="2">
        <v>31.546533</v>
      </c>
      <c r="F901" s="2">
        <v>5.5571250000000001</v>
      </c>
      <c r="G901" s="2">
        <v>1.2970100853851081</v>
      </c>
      <c r="H901">
        <v>460</v>
      </c>
      <c r="I901" t="s">
        <v>5156</v>
      </c>
    </row>
    <row r="902" spans="1:9" x14ac:dyDescent="0.2">
      <c r="A902" t="s">
        <v>732</v>
      </c>
      <c r="B902" t="s">
        <v>5155</v>
      </c>
      <c r="C902" t="s">
        <v>275</v>
      </c>
      <c r="D902" s="2">
        <v>0.13485377999999998</v>
      </c>
      <c r="E902" s="2">
        <v>25.179479999999998</v>
      </c>
      <c r="F902" s="2">
        <v>11.696425000000001</v>
      </c>
      <c r="G902" s="2">
        <v>0.96561358854967239</v>
      </c>
      <c r="H902">
        <v>460</v>
      </c>
      <c r="I902" t="s">
        <v>5370</v>
      </c>
    </row>
    <row r="903" spans="1:9" x14ac:dyDescent="0.2">
      <c r="A903" t="s">
        <v>732</v>
      </c>
      <c r="B903" t="s">
        <v>5155</v>
      </c>
      <c r="C903" t="s">
        <v>276</v>
      </c>
      <c r="D903" s="2">
        <v>7.5500659999999983E-2</v>
      </c>
      <c r="E903" s="2">
        <v>57.49314600000001</v>
      </c>
      <c r="F903" s="2">
        <v>2.572155</v>
      </c>
      <c r="G903" s="2">
        <v>0.23676727491898983</v>
      </c>
      <c r="H903">
        <v>460</v>
      </c>
      <c r="I903" t="s">
        <v>5370</v>
      </c>
    </row>
    <row r="904" spans="1:9" x14ac:dyDescent="0.2">
      <c r="A904" t="s">
        <v>732</v>
      </c>
      <c r="B904" t="s">
        <v>4457</v>
      </c>
      <c r="C904" t="s">
        <v>277</v>
      </c>
      <c r="D904" s="2">
        <v>2.4221309999999998</v>
      </c>
      <c r="E904" s="2">
        <v>42.220163999999997</v>
      </c>
      <c r="F904" s="2">
        <v>3.2654725</v>
      </c>
      <c r="G904" s="2">
        <v>10.343433184903821</v>
      </c>
      <c r="H904">
        <v>460</v>
      </c>
      <c r="I904" t="s">
        <v>5357</v>
      </c>
    </row>
    <row r="905" spans="1:9" x14ac:dyDescent="0.2">
      <c r="A905" t="s">
        <v>732</v>
      </c>
      <c r="B905" t="s">
        <v>4457</v>
      </c>
      <c r="C905" t="s">
        <v>278</v>
      </c>
      <c r="D905" s="2">
        <v>1.0124943999999998</v>
      </c>
      <c r="E905" s="2">
        <v>22.248312099999996</v>
      </c>
      <c r="F905" s="2">
        <v>1.9529325000000002</v>
      </c>
      <c r="G905" s="2">
        <v>8.2050751466848784</v>
      </c>
      <c r="H905">
        <v>460</v>
      </c>
      <c r="I905" t="s">
        <v>5357</v>
      </c>
    </row>
    <row r="906" spans="1:9" x14ac:dyDescent="0.2">
      <c r="A906" t="s">
        <v>732</v>
      </c>
      <c r="B906" t="s">
        <v>4457</v>
      </c>
      <c r="C906" t="s">
        <v>279</v>
      </c>
      <c r="D906" s="2">
        <v>0.86411159999999998</v>
      </c>
      <c r="E906" s="2">
        <v>43.722778000000005</v>
      </c>
      <c r="F906" s="2">
        <v>4.1493200000000003</v>
      </c>
      <c r="G906" s="2">
        <v>3.5632729312902018</v>
      </c>
      <c r="H906">
        <v>460</v>
      </c>
      <c r="I906" t="s">
        <v>5357</v>
      </c>
    </row>
    <row r="907" spans="1:9" x14ac:dyDescent="0.2">
      <c r="A907" t="s">
        <v>732</v>
      </c>
      <c r="B907" t="s">
        <v>281</v>
      </c>
      <c r="C907" t="s">
        <v>280</v>
      </c>
      <c r="D907" s="2">
        <v>1.0299512</v>
      </c>
      <c r="E907" s="2">
        <v>52</v>
      </c>
      <c r="F907" s="2">
        <v>0</v>
      </c>
      <c r="G907" s="2">
        <v>3.5710859706155529</v>
      </c>
      <c r="H907">
        <v>460</v>
      </c>
      <c r="I907" t="s">
        <v>5368</v>
      </c>
    </row>
    <row r="908" spans="1:9" x14ac:dyDescent="0.2">
      <c r="A908" t="s">
        <v>732</v>
      </c>
      <c r="B908" t="s">
        <v>283</v>
      </c>
      <c r="C908" t="s">
        <v>282</v>
      </c>
      <c r="D908" s="2">
        <v>0.78555599999999992</v>
      </c>
      <c r="E908" s="2">
        <v>40.25</v>
      </c>
      <c r="F908" s="2">
        <v>0</v>
      </c>
      <c r="G908" s="2">
        <v>3.5188298436637093</v>
      </c>
      <c r="H908">
        <v>460</v>
      </c>
      <c r="I908" t="s">
        <v>188</v>
      </c>
    </row>
    <row r="909" spans="1:9" x14ac:dyDescent="0.2">
      <c r="A909" t="s">
        <v>732</v>
      </c>
      <c r="B909" t="s">
        <v>4176</v>
      </c>
      <c r="C909" t="s">
        <v>4180</v>
      </c>
      <c r="D909" s="2">
        <v>0.53243239999999992</v>
      </c>
      <c r="E909" s="2">
        <v>57.209279999999993</v>
      </c>
      <c r="F909" s="2">
        <v>2.7997325000000002</v>
      </c>
      <c r="G909" s="2">
        <v>1.6779731022766711</v>
      </c>
      <c r="H909">
        <v>463</v>
      </c>
      <c r="I909" t="s">
        <v>4156</v>
      </c>
    </row>
    <row r="910" spans="1:9" x14ac:dyDescent="0.2">
      <c r="A910" t="s">
        <v>732</v>
      </c>
      <c r="B910" t="s">
        <v>4176</v>
      </c>
      <c r="C910" t="s">
        <v>4179</v>
      </c>
      <c r="D910" s="2">
        <v>0.76373499999999994</v>
      </c>
      <c r="E910" s="2">
        <v>44.772480000000002</v>
      </c>
      <c r="F910" s="2">
        <v>4.2604625</v>
      </c>
      <c r="G910" s="2">
        <v>3.0755199165134792</v>
      </c>
      <c r="H910">
        <v>463</v>
      </c>
      <c r="I910" t="s">
        <v>4156</v>
      </c>
    </row>
    <row r="911" spans="1:9" x14ac:dyDescent="0.2">
      <c r="A911" t="s">
        <v>732</v>
      </c>
      <c r="B911" t="s">
        <v>4176</v>
      </c>
      <c r="C911" t="s">
        <v>4178</v>
      </c>
      <c r="D911" s="2">
        <v>6.5462999999999993E-2</v>
      </c>
      <c r="E911" s="2">
        <v>55.03284</v>
      </c>
      <c r="F911" s="2">
        <v>3.7312124999999998</v>
      </c>
      <c r="G911" s="2">
        <v>0.2144672484154678</v>
      </c>
      <c r="H911">
        <v>463</v>
      </c>
      <c r="I911" t="s">
        <v>4156</v>
      </c>
    </row>
    <row r="912" spans="1:9" x14ac:dyDescent="0.2">
      <c r="A912" t="s">
        <v>732</v>
      </c>
      <c r="B912" t="s">
        <v>4176</v>
      </c>
      <c r="C912" t="s">
        <v>4157</v>
      </c>
      <c r="D912" s="2">
        <v>0.59789539999999997</v>
      </c>
      <c r="E912" s="2">
        <v>52.778670000000005</v>
      </c>
      <c r="F912" s="2">
        <v>3.1225750000000003</v>
      </c>
      <c r="G912" s="2">
        <v>2.0424609943354652</v>
      </c>
      <c r="H912">
        <v>463</v>
      </c>
      <c r="I912" t="s">
        <v>4156</v>
      </c>
    </row>
    <row r="913" spans="1:9" x14ac:dyDescent="0.2">
      <c r="A913" t="s">
        <v>732</v>
      </c>
      <c r="B913" t="s">
        <v>4176</v>
      </c>
      <c r="C913" t="s">
        <v>4177</v>
      </c>
      <c r="D913" s="2">
        <v>0.26185199999999997</v>
      </c>
      <c r="E913" s="2">
        <v>45.549779999999998</v>
      </c>
      <c r="F913" s="2">
        <v>4.9484874999999997</v>
      </c>
      <c r="G913" s="2">
        <v>1.0364697056529093</v>
      </c>
      <c r="H913">
        <v>463</v>
      </c>
      <c r="I913" t="s">
        <v>4156</v>
      </c>
    </row>
    <row r="914" spans="1:9" x14ac:dyDescent="0.2">
      <c r="A914" t="s">
        <v>732</v>
      </c>
      <c r="B914" t="s">
        <v>4176</v>
      </c>
      <c r="C914" t="s">
        <v>4175</v>
      </c>
      <c r="D914" s="2">
        <v>0.50188299999999997</v>
      </c>
      <c r="E914" s="2">
        <v>36.455369999999995</v>
      </c>
      <c r="F914" s="2">
        <v>5.7159000000000004</v>
      </c>
      <c r="G914" s="2">
        <v>2.4821497321943697</v>
      </c>
      <c r="H914">
        <v>463</v>
      </c>
      <c r="I914" t="s">
        <v>4156</v>
      </c>
    </row>
    <row r="915" spans="1:9" x14ac:dyDescent="0.2">
      <c r="A915" t="s">
        <v>732</v>
      </c>
      <c r="B915" t="s">
        <v>4983</v>
      </c>
      <c r="C915" t="s">
        <v>4984</v>
      </c>
      <c r="D915" s="2">
        <v>1.8853344000000001</v>
      </c>
      <c r="E915" s="2">
        <v>49.869358999999996</v>
      </c>
      <c r="F915" s="2">
        <v>2.26519</v>
      </c>
      <c r="G915" s="2">
        <v>6.8161887322015602</v>
      </c>
      <c r="H915">
        <v>464</v>
      </c>
      <c r="I915" t="s">
        <v>4985</v>
      </c>
    </row>
    <row r="916" spans="1:9" x14ac:dyDescent="0.2">
      <c r="A916" t="s">
        <v>732</v>
      </c>
      <c r="B916" t="s">
        <v>4983</v>
      </c>
      <c r="C916">
        <v>271</v>
      </c>
      <c r="D916" s="2">
        <v>5.6298180000000002</v>
      </c>
      <c r="E916" s="2">
        <v>38.048991999999998</v>
      </c>
      <c r="F916" s="2">
        <v>2.0429049999999997</v>
      </c>
      <c r="G916" s="2">
        <v>26.677074440942555</v>
      </c>
      <c r="H916">
        <v>464</v>
      </c>
      <c r="I916" t="s">
        <v>4985</v>
      </c>
    </row>
    <row r="917" spans="1:9" x14ac:dyDescent="0.2">
      <c r="A917" t="s">
        <v>732</v>
      </c>
      <c r="B917" t="s">
        <v>4983</v>
      </c>
      <c r="C917">
        <v>306</v>
      </c>
      <c r="D917" s="2">
        <v>8.9029679999999995</v>
      </c>
      <c r="E917" s="2">
        <v>30.075489999999999</v>
      </c>
      <c r="F917" s="2">
        <v>1.725355</v>
      </c>
      <c r="G917" s="2">
        <v>53.371462288769422</v>
      </c>
      <c r="H917">
        <v>464</v>
      </c>
      <c r="I917" t="s">
        <v>4985</v>
      </c>
    </row>
    <row r="918" spans="1:9" x14ac:dyDescent="0.2">
      <c r="A918" t="s">
        <v>732</v>
      </c>
      <c r="B918" t="s">
        <v>4983</v>
      </c>
      <c r="C918">
        <v>365</v>
      </c>
      <c r="D918" s="2">
        <v>7.0700039999999991</v>
      </c>
      <c r="E918" s="2">
        <v>32.243723000000003</v>
      </c>
      <c r="F918" s="2">
        <v>1.8629599999999999</v>
      </c>
      <c r="G918" s="2">
        <v>39.533155363826275</v>
      </c>
      <c r="H918">
        <v>464</v>
      </c>
      <c r="I918" t="s">
        <v>4985</v>
      </c>
    </row>
    <row r="919" spans="1:9" x14ac:dyDescent="0.2">
      <c r="A919" t="s">
        <v>732</v>
      </c>
      <c r="B919" t="s">
        <v>4983</v>
      </c>
      <c r="C919">
        <v>568</v>
      </c>
      <c r="D919" s="2">
        <v>1.3136241999999998</v>
      </c>
      <c r="E919" s="2">
        <v>48.050840999999998</v>
      </c>
      <c r="F919" s="2">
        <v>2.7415149999999997</v>
      </c>
      <c r="G919" s="2">
        <v>4.928981051485164</v>
      </c>
      <c r="H919">
        <v>464</v>
      </c>
      <c r="I919" t="s">
        <v>4985</v>
      </c>
    </row>
    <row r="920" spans="1:9" x14ac:dyDescent="0.2">
      <c r="A920" t="s">
        <v>732</v>
      </c>
      <c r="B920" t="s">
        <v>4983</v>
      </c>
      <c r="C920" t="s">
        <v>494</v>
      </c>
      <c r="D920" s="2">
        <v>0.64153739999999992</v>
      </c>
      <c r="E920" s="2">
        <v>46.092437000000004</v>
      </c>
      <c r="F920" s="2">
        <v>2.7997325000000002</v>
      </c>
      <c r="G920" s="2">
        <v>2.5094544104801657</v>
      </c>
      <c r="H920">
        <v>464</v>
      </c>
      <c r="I920" t="s">
        <v>4985</v>
      </c>
    </row>
    <row r="921" spans="1:9" x14ac:dyDescent="0.2">
      <c r="A921" t="s">
        <v>732</v>
      </c>
      <c r="B921" t="s">
        <v>4983</v>
      </c>
      <c r="C921" t="s">
        <v>4986</v>
      </c>
      <c r="D921" s="2">
        <v>0.63280899999999995</v>
      </c>
      <c r="E921" s="2">
        <v>46.791867000000003</v>
      </c>
      <c r="F921" s="2">
        <v>3.1860849999999998</v>
      </c>
      <c r="G921" s="2">
        <v>2.4383119916357261</v>
      </c>
      <c r="H921">
        <v>464</v>
      </c>
      <c r="I921" t="s">
        <v>4985</v>
      </c>
    </row>
    <row r="922" spans="1:9" x14ac:dyDescent="0.2">
      <c r="A922" t="s">
        <v>732</v>
      </c>
      <c r="B922" t="s">
        <v>4983</v>
      </c>
      <c r="C922" t="s">
        <v>4987</v>
      </c>
      <c r="D922" s="2">
        <v>0.53243239999999992</v>
      </c>
      <c r="E922" s="2">
        <v>49.169928999999996</v>
      </c>
      <c r="F922" s="2">
        <v>2.7732700000000001</v>
      </c>
      <c r="G922" s="2">
        <v>1.9523240117067222</v>
      </c>
      <c r="H922">
        <v>464</v>
      </c>
      <c r="I922" t="s">
        <v>4985</v>
      </c>
    </row>
    <row r="923" spans="1:9" x14ac:dyDescent="0.2">
      <c r="A923" t="s">
        <v>732</v>
      </c>
      <c r="B923" t="s">
        <v>4983</v>
      </c>
      <c r="C923" t="s">
        <v>4988</v>
      </c>
      <c r="D923" s="2">
        <v>0.5062471999999999</v>
      </c>
      <c r="E923" s="2">
        <v>48.820214</v>
      </c>
      <c r="F923" s="2">
        <v>2.8685350000000001</v>
      </c>
      <c r="G923" s="2">
        <v>1.8696054124977664</v>
      </c>
      <c r="H923">
        <v>464</v>
      </c>
      <c r="I923" t="s">
        <v>4985</v>
      </c>
    </row>
    <row r="924" spans="1:9" x14ac:dyDescent="0.2">
      <c r="A924" t="s">
        <v>732</v>
      </c>
      <c r="B924" t="s">
        <v>4983</v>
      </c>
      <c r="C924" t="s">
        <v>4989</v>
      </c>
      <c r="D924" s="2">
        <v>0.48442620000000003</v>
      </c>
      <c r="E924" s="2">
        <v>46.372208999999998</v>
      </c>
      <c r="F924" s="2">
        <v>3.2919350000000001</v>
      </c>
      <c r="G924" s="2">
        <v>1.8834619044768031</v>
      </c>
      <c r="H924">
        <v>464</v>
      </c>
      <c r="I924" t="s">
        <v>4985</v>
      </c>
    </row>
    <row r="925" spans="1:9" x14ac:dyDescent="0.2">
      <c r="A925" t="s">
        <v>732</v>
      </c>
      <c r="B925" t="s">
        <v>4983</v>
      </c>
      <c r="C925" t="s">
        <v>4990</v>
      </c>
      <c r="D925" s="2">
        <v>0.43380147999999996</v>
      </c>
      <c r="E925" s="2">
        <v>48.190727000000003</v>
      </c>
      <c r="F925" s="2">
        <v>2.9373374999999999</v>
      </c>
      <c r="G925" s="2">
        <v>1.6229851739851611</v>
      </c>
      <c r="H925">
        <v>464</v>
      </c>
      <c r="I925" t="s">
        <v>4985</v>
      </c>
    </row>
    <row r="926" spans="1:9" x14ac:dyDescent="0.2">
      <c r="A926" t="s">
        <v>732</v>
      </c>
      <c r="B926" t="s">
        <v>4983</v>
      </c>
      <c r="C926" t="s">
        <v>4991</v>
      </c>
      <c r="D926" s="2">
        <v>0.48879040000000001</v>
      </c>
      <c r="E926" s="2">
        <v>48.680327999999996</v>
      </c>
      <c r="F926" s="2">
        <v>2.9902625</v>
      </c>
      <c r="G926" s="2">
        <v>1.8103234335045755</v>
      </c>
      <c r="H926">
        <v>464</v>
      </c>
      <c r="I926" t="s">
        <v>4985</v>
      </c>
    </row>
    <row r="927" spans="1:9" x14ac:dyDescent="0.2">
      <c r="A927" t="s">
        <v>732</v>
      </c>
      <c r="B927" t="s">
        <v>4983</v>
      </c>
      <c r="C927" t="s">
        <v>4992</v>
      </c>
      <c r="D927" s="2">
        <v>0.52806819999999999</v>
      </c>
      <c r="E927" s="2">
        <v>47.141582000000007</v>
      </c>
      <c r="F927" s="2">
        <v>3.143745</v>
      </c>
      <c r="G927" s="2">
        <v>2.0196348860219016</v>
      </c>
      <c r="H927">
        <v>464</v>
      </c>
      <c r="I927" t="s">
        <v>4985</v>
      </c>
    </row>
    <row r="928" spans="1:9" x14ac:dyDescent="0.2">
      <c r="A928" t="s">
        <v>732</v>
      </c>
      <c r="B928" t="s">
        <v>4983</v>
      </c>
      <c r="C928" t="s">
        <v>4993</v>
      </c>
      <c r="D928" s="2">
        <v>0.48442620000000003</v>
      </c>
      <c r="E928" s="2">
        <v>46.651980999999999</v>
      </c>
      <c r="F928" s="2">
        <v>3.0749424999999997</v>
      </c>
      <c r="G928" s="2">
        <v>1.8721667806118745</v>
      </c>
      <c r="H928">
        <v>464</v>
      </c>
      <c r="I928" t="s">
        <v>4985</v>
      </c>
    </row>
    <row r="929" spans="1:9" x14ac:dyDescent="0.2">
      <c r="A929" t="s">
        <v>732</v>
      </c>
      <c r="B929" t="s">
        <v>4983</v>
      </c>
      <c r="C929" t="s">
        <v>4994</v>
      </c>
      <c r="D929" s="2">
        <v>0.52370399999999995</v>
      </c>
      <c r="E929" s="2">
        <v>45.812665000000003</v>
      </c>
      <c r="F929" s="2">
        <v>3.1966700000000001</v>
      </c>
      <c r="G929" s="2">
        <v>2.061044345233126</v>
      </c>
      <c r="H929">
        <v>464</v>
      </c>
      <c r="I929" t="s">
        <v>4985</v>
      </c>
    </row>
    <row r="930" spans="1:9" x14ac:dyDescent="0.2">
      <c r="A930" t="s">
        <v>732</v>
      </c>
      <c r="B930" t="s">
        <v>266</v>
      </c>
      <c r="C930" t="s">
        <v>265</v>
      </c>
      <c r="D930" s="2">
        <v>1.5536551999999999</v>
      </c>
      <c r="E930" s="2">
        <v>43.65</v>
      </c>
      <c r="F930" s="2">
        <v>1.63009</v>
      </c>
      <c r="G930" s="2">
        <v>6.4173746760668573</v>
      </c>
      <c r="H930">
        <v>466</v>
      </c>
      <c r="I930" t="s">
        <v>5368</v>
      </c>
    </row>
    <row r="931" spans="1:9" x14ac:dyDescent="0.2">
      <c r="A931" t="s">
        <v>732</v>
      </c>
      <c r="B931" t="s">
        <v>266</v>
      </c>
      <c r="C931" t="s">
        <v>267</v>
      </c>
      <c r="D931" s="2">
        <v>1.0299512</v>
      </c>
      <c r="E931" s="2">
        <v>41.74</v>
      </c>
      <c r="F931" s="2">
        <v>2.8420725</v>
      </c>
      <c r="G931" s="2">
        <v>4.448885253282433</v>
      </c>
      <c r="H931">
        <v>466</v>
      </c>
      <c r="I931" t="s">
        <v>5368</v>
      </c>
    </row>
    <row r="932" spans="1:9" x14ac:dyDescent="0.2">
      <c r="A932" t="s">
        <v>732</v>
      </c>
      <c r="B932" t="s">
        <v>274</v>
      </c>
      <c r="C932" t="s">
        <v>274</v>
      </c>
      <c r="D932" s="2">
        <v>0.6022595999999999</v>
      </c>
      <c r="E932" s="2">
        <v>29.5</v>
      </c>
      <c r="F932" s="2">
        <v>6.6950124999999998</v>
      </c>
      <c r="G932" s="2">
        <v>3.6808550596290157</v>
      </c>
      <c r="H932">
        <v>466</v>
      </c>
      <c r="I932" t="s">
        <v>188</v>
      </c>
    </row>
    <row r="933" spans="1:9" x14ac:dyDescent="0.2">
      <c r="A933" t="s">
        <v>732</v>
      </c>
      <c r="B933" t="s">
        <v>223</v>
      </c>
      <c r="C933">
        <v>79</v>
      </c>
      <c r="D933" s="2">
        <v>0.82046959999999991</v>
      </c>
      <c r="E933" s="2">
        <v>27.407304</v>
      </c>
      <c r="F933" s="2">
        <v>5.0278749999999999</v>
      </c>
      <c r="G933" s="2">
        <v>5.3973822750564944</v>
      </c>
      <c r="H933">
        <v>467</v>
      </c>
      <c r="I933" t="s">
        <v>5156</v>
      </c>
    </row>
    <row r="934" spans="1:9" x14ac:dyDescent="0.2">
      <c r="A934" t="s">
        <v>732</v>
      </c>
      <c r="B934" t="s">
        <v>223</v>
      </c>
      <c r="C934" t="s">
        <v>222</v>
      </c>
      <c r="D934" s="2">
        <v>0.8553831999999999</v>
      </c>
      <c r="E934" s="2">
        <v>37.699277000000002</v>
      </c>
      <c r="F934" s="2">
        <v>3.4560025000000003</v>
      </c>
      <c r="G934" s="2">
        <v>4.0908607458415069</v>
      </c>
      <c r="H934">
        <v>467</v>
      </c>
      <c r="I934" t="s">
        <v>4555</v>
      </c>
    </row>
    <row r="935" spans="1:9" x14ac:dyDescent="0.2">
      <c r="A935" t="s">
        <v>732</v>
      </c>
      <c r="B935" t="s">
        <v>223</v>
      </c>
      <c r="C935" t="s">
        <v>224</v>
      </c>
      <c r="D935" s="2">
        <v>0.84229059999999989</v>
      </c>
      <c r="E935" s="2">
        <v>21.68233</v>
      </c>
      <c r="F935" s="2">
        <v>6.4039250000000001</v>
      </c>
      <c r="G935" s="2">
        <v>7.0039494866302565</v>
      </c>
      <c r="H935">
        <v>467</v>
      </c>
      <c r="I935" t="s">
        <v>4555</v>
      </c>
    </row>
    <row r="936" spans="1:9" x14ac:dyDescent="0.2">
      <c r="A936" t="s">
        <v>732</v>
      </c>
      <c r="B936" t="s">
        <v>223</v>
      </c>
      <c r="C936" t="s">
        <v>225</v>
      </c>
      <c r="D936" s="2">
        <v>0.93393879999999985</v>
      </c>
      <c r="E936" s="2">
        <v>31.474350000000001</v>
      </c>
      <c r="F936" s="2">
        <v>4.2763400000000003</v>
      </c>
      <c r="G936" s="2">
        <v>5.3499367753949496</v>
      </c>
      <c r="H936">
        <v>467</v>
      </c>
      <c r="I936" t="s">
        <v>4555</v>
      </c>
    </row>
    <row r="937" spans="1:9" x14ac:dyDescent="0.2">
      <c r="A937" t="s">
        <v>732</v>
      </c>
      <c r="B937" t="s">
        <v>223</v>
      </c>
      <c r="C937" t="s">
        <v>226</v>
      </c>
      <c r="D937" s="2">
        <v>2.1777357999999998</v>
      </c>
      <c r="E937" s="2">
        <v>23.780619999999999</v>
      </c>
      <c r="F937" s="2">
        <v>4.8108825</v>
      </c>
      <c r="G937" s="2">
        <v>16.510834289650024</v>
      </c>
      <c r="H937">
        <v>467</v>
      </c>
      <c r="I937" t="s">
        <v>4555</v>
      </c>
    </row>
    <row r="938" spans="1:9" x14ac:dyDescent="0.2">
      <c r="A938" t="s">
        <v>732</v>
      </c>
      <c r="B938" t="s">
        <v>223</v>
      </c>
      <c r="C938" t="s">
        <v>227</v>
      </c>
      <c r="D938" s="2">
        <v>0.27930879999999997</v>
      </c>
      <c r="E938" s="2">
        <v>30.984749000000001</v>
      </c>
      <c r="F938" s="2">
        <v>5.0119975000000005</v>
      </c>
      <c r="G938" s="2">
        <v>1.6252629599731494</v>
      </c>
      <c r="H938">
        <v>467</v>
      </c>
      <c r="I938" t="s">
        <v>4555</v>
      </c>
    </row>
    <row r="939" spans="1:9" x14ac:dyDescent="0.2">
      <c r="A939" t="s">
        <v>732</v>
      </c>
      <c r="B939" t="s">
        <v>223</v>
      </c>
      <c r="C939" t="s">
        <v>228</v>
      </c>
      <c r="D939" s="2">
        <v>1.3703588</v>
      </c>
      <c r="E939" s="2">
        <v>24.480049999999999</v>
      </c>
      <c r="F939" s="2">
        <v>7.7270500000000002</v>
      </c>
      <c r="G939" s="2">
        <v>10.092737868668976</v>
      </c>
      <c r="H939">
        <v>467</v>
      </c>
      <c r="I939" t="s">
        <v>4555</v>
      </c>
    </row>
    <row r="940" spans="1:9" x14ac:dyDescent="0.2">
      <c r="A940" t="s">
        <v>732</v>
      </c>
      <c r="B940" t="s">
        <v>223</v>
      </c>
      <c r="C940" t="s">
        <v>229</v>
      </c>
      <c r="D940" s="2">
        <v>0.22693840000000001</v>
      </c>
      <c r="E940" s="2">
        <v>28.326915000000003</v>
      </c>
      <c r="F940" s="2">
        <v>6.4568499999999993</v>
      </c>
      <c r="G940" s="2">
        <v>1.4444273744576186</v>
      </c>
      <c r="H940">
        <v>467</v>
      </c>
      <c r="I940" t="s">
        <v>4555</v>
      </c>
    </row>
    <row r="941" spans="1:9" x14ac:dyDescent="0.2">
      <c r="A941" t="s">
        <v>732</v>
      </c>
      <c r="B941" t="s">
        <v>223</v>
      </c>
      <c r="C941" t="s">
        <v>230</v>
      </c>
      <c r="D941" s="2">
        <v>3.8885021999999996</v>
      </c>
      <c r="E941" s="2">
        <v>34.272069999999999</v>
      </c>
      <c r="F941" s="2">
        <v>2.9161674999999998</v>
      </c>
      <c r="G941" s="2">
        <v>20.456390903057454</v>
      </c>
      <c r="H941">
        <v>467</v>
      </c>
      <c r="I941" t="s">
        <v>4555</v>
      </c>
    </row>
    <row r="942" spans="1:9" x14ac:dyDescent="0.2">
      <c r="A942" t="s">
        <v>732</v>
      </c>
      <c r="B942" t="s">
        <v>223</v>
      </c>
      <c r="C942" t="s">
        <v>231</v>
      </c>
      <c r="D942" s="2">
        <v>0.99940180000000001</v>
      </c>
      <c r="E942" s="2">
        <v>26.088738999999997</v>
      </c>
      <c r="F942" s="2">
        <v>5.9805250000000001</v>
      </c>
      <c r="G942" s="2">
        <v>6.906754838320885</v>
      </c>
      <c r="H942">
        <v>467</v>
      </c>
      <c r="I942" t="s">
        <v>4555</v>
      </c>
    </row>
    <row r="943" spans="1:9" x14ac:dyDescent="0.2">
      <c r="A943" t="s">
        <v>732</v>
      </c>
      <c r="B943" t="s">
        <v>223</v>
      </c>
      <c r="C943" t="s">
        <v>232</v>
      </c>
      <c r="D943" s="2">
        <v>1.8591491999999998</v>
      </c>
      <c r="E943" s="2">
        <v>22.801418000000002</v>
      </c>
      <c r="F943" s="2">
        <v>6.9861000000000004</v>
      </c>
      <c r="G943" s="2">
        <v>14.700746514580754</v>
      </c>
      <c r="H943">
        <v>467</v>
      </c>
      <c r="I943" t="s">
        <v>4555</v>
      </c>
    </row>
    <row r="944" spans="1:9" x14ac:dyDescent="0.2">
      <c r="A944" t="s">
        <v>732</v>
      </c>
      <c r="B944" t="s">
        <v>223</v>
      </c>
      <c r="C944" t="s">
        <v>233</v>
      </c>
      <c r="D944" s="2">
        <v>1.1215993999999998</v>
      </c>
      <c r="E944" s="2">
        <v>19.164382</v>
      </c>
      <c r="F944" s="2">
        <v>6.351</v>
      </c>
      <c r="G944" s="2">
        <v>10.55188259899082</v>
      </c>
      <c r="H944">
        <v>467</v>
      </c>
      <c r="I944" t="s">
        <v>4555</v>
      </c>
    </row>
    <row r="945" spans="1:9" x14ac:dyDescent="0.2">
      <c r="A945" t="s">
        <v>732</v>
      </c>
      <c r="B945" t="s">
        <v>223</v>
      </c>
      <c r="C945" t="s">
        <v>234</v>
      </c>
      <c r="D945" s="2">
        <v>1.2001549999999999</v>
      </c>
      <c r="E945" s="2">
        <v>34.272069999999999</v>
      </c>
      <c r="F945" s="2">
        <v>3.4718799999999996</v>
      </c>
      <c r="G945" s="2">
        <v>6.3137008960053862</v>
      </c>
      <c r="H945">
        <v>467</v>
      </c>
      <c r="I945" t="s">
        <v>4555</v>
      </c>
    </row>
    <row r="946" spans="1:9" x14ac:dyDescent="0.2">
      <c r="A946" t="s">
        <v>732</v>
      </c>
      <c r="B946" t="s">
        <v>223</v>
      </c>
      <c r="C946" t="s">
        <v>235</v>
      </c>
      <c r="D946" s="2">
        <v>0.68517939999999999</v>
      </c>
      <c r="E946" s="2">
        <v>5.7842861000000001</v>
      </c>
      <c r="F946" s="2">
        <v>7.9916749999999999</v>
      </c>
      <c r="G946" s="2">
        <v>21.357063204559498</v>
      </c>
      <c r="H946">
        <v>467</v>
      </c>
      <c r="I946" t="s">
        <v>4555</v>
      </c>
    </row>
    <row r="947" spans="1:9" x14ac:dyDescent="0.2">
      <c r="A947" t="s">
        <v>732</v>
      </c>
      <c r="B947" t="s">
        <v>223</v>
      </c>
      <c r="C947" t="s">
        <v>236</v>
      </c>
      <c r="D947" s="2">
        <v>3.0811251999999998</v>
      </c>
      <c r="E947" s="2">
        <v>28.816516000000004</v>
      </c>
      <c r="F947" s="2">
        <v>3.3766150000000001</v>
      </c>
      <c r="G947" s="2">
        <v>19.277684801095354</v>
      </c>
      <c r="H947">
        <v>467</v>
      </c>
      <c r="I947" t="s">
        <v>4555</v>
      </c>
    </row>
    <row r="948" spans="1:9" x14ac:dyDescent="0.2">
      <c r="A948" t="s">
        <v>732</v>
      </c>
      <c r="B948" t="s">
        <v>223</v>
      </c>
      <c r="C948" t="s">
        <v>237</v>
      </c>
      <c r="D948" s="2">
        <v>1.7151305999999999</v>
      </c>
      <c r="E948" s="2">
        <v>18.954553000000001</v>
      </c>
      <c r="F948" s="2">
        <v>6.0334500000000002</v>
      </c>
      <c r="G948" s="2">
        <v>16.314382845270146</v>
      </c>
      <c r="H948">
        <v>467</v>
      </c>
      <c r="I948" t="s">
        <v>4555</v>
      </c>
    </row>
    <row r="949" spans="1:9" x14ac:dyDescent="0.2">
      <c r="A949" t="s">
        <v>732</v>
      </c>
      <c r="B949" t="s">
        <v>223</v>
      </c>
      <c r="C949" t="s">
        <v>238</v>
      </c>
      <c r="D949" s="2">
        <v>0.96885240000000017</v>
      </c>
      <c r="E949" s="2">
        <v>20.703128</v>
      </c>
      <c r="F949" s="2">
        <v>7.4624249999999996</v>
      </c>
      <c r="G949" s="2">
        <v>8.4374002882981092</v>
      </c>
      <c r="H949">
        <v>467</v>
      </c>
      <c r="I949" t="s">
        <v>4555</v>
      </c>
    </row>
    <row r="950" spans="1:9" x14ac:dyDescent="0.2">
      <c r="A950" t="s">
        <v>732</v>
      </c>
      <c r="B950" t="s">
        <v>223</v>
      </c>
      <c r="C950" t="s">
        <v>239</v>
      </c>
      <c r="D950" s="2">
        <v>0.1440186</v>
      </c>
      <c r="E950" s="2">
        <v>21.402558000000003</v>
      </c>
      <c r="F950" s="2">
        <v>8.3092249999999996</v>
      </c>
      <c r="G950" s="2">
        <v>1.2132209564873098</v>
      </c>
      <c r="H950">
        <v>467</v>
      </c>
      <c r="I950" t="s">
        <v>4555</v>
      </c>
    </row>
    <row r="951" spans="1:9" x14ac:dyDescent="0.2">
      <c r="A951" t="s">
        <v>732</v>
      </c>
      <c r="B951" t="s">
        <v>223</v>
      </c>
      <c r="C951" t="s">
        <v>240</v>
      </c>
      <c r="D951" s="2">
        <v>0.61098799999999998</v>
      </c>
      <c r="E951" s="2">
        <v>15.457402999999999</v>
      </c>
      <c r="F951" s="2">
        <v>7.6212</v>
      </c>
      <c r="G951" s="2">
        <v>7.1266126115338491</v>
      </c>
      <c r="H951">
        <v>467</v>
      </c>
      <c r="I951" t="s">
        <v>4555</v>
      </c>
    </row>
    <row r="952" spans="1:9" x14ac:dyDescent="0.2">
      <c r="A952" t="s">
        <v>732</v>
      </c>
      <c r="B952" t="s">
        <v>223</v>
      </c>
      <c r="C952" t="s">
        <v>241</v>
      </c>
      <c r="D952" s="2">
        <v>0.89029680000000011</v>
      </c>
      <c r="E952" s="2">
        <v>15.877060999999999</v>
      </c>
      <c r="F952" s="2">
        <v>6.351</v>
      </c>
      <c r="G952" s="2">
        <v>10.110012680251481</v>
      </c>
      <c r="H952">
        <v>467</v>
      </c>
      <c r="I952" t="s">
        <v>4555</v>
      </c>
    </row>
    <row r="953" spans="1:9" x14ac:dyDescent="0.2">
      <c r="A953" t="s">
        <v>732</v>
      </c>
      <c r="B953" t="s">
        <v>223</v>
      </c>
      <c r="C953" t="s">
        <v>242</v>
      </c>
      <c r="D953" s="2">
        <v>0.32731499999999997</v>
      </c>
      <c r="E953" s="2">
        <v>19.444154000000001</v>
      </c>
      <c r="F953" s="2">
        <v>7.5682750000000016</v>
      </c>
      <c r="G953" s="2">
        <v>3.0350360749273766</v>
      </c>
      <c r="H953">
        <v>467</v>
      </c>
      <c r="I953" t="s">
        <v>4555</v>
      </c>
    </row>
    <row r="954" spans="1:9" x14ac:dyDescent="0.2">
      <c r="A954" t="s">
        <v>732</v>
      </c>
      <c r="B954" t="s">
        <v>223</v>
      </c>
      <c r="C954" t="s">
        <v>243</v>
      </c>
      <c r="D954" s="2">
        <v>0.58043860000000003</v>
      </c>
      <c r="E954" s="2">
        <v>26.368511000000005</v>
      </c>
      <c r="F954" s="2">
        <v>5.8217499999999998</v>
      </c>
      <c r="G954" s="2">
        <v>3.9687859888369528</v>
      </c>
      <c r="H954">
        <v>467</v>
      </c>
      <c r="I954" t="s">
        <v>4555</v>
      </c>
    </row>
    <row r="955" spans="1:9" x14ac:dyDescent="0.2">
      <c r="A955" t="s">
        <v>732</v>
      </c>
      <c r="B955" t="s">
        <v>223</v>
      </c>
      <c r="C955" t="s">
        <v>244</v>
      </c>
      <c r="D955" s="2">
        <v>0.35350019999999999</v>
      </c>
      <c r="E955" s="2">
        <v>16.716376999999998</v>
      </c>
      <c r="F955" s="2">
        <v>6.6156249999999996</v>
      </c>
      <c r="G955" s="2">
        <v>3.8127164482686022</v>
      </c>
      <c r="H955">
        <v>467</v>
      </c>
      <c r="I955" t="s">
        <v>4555</v>
      </c>
    </row>
    <row r="956" spans="1:9" x14ac:dyDescent="0.2">
      <c r="A956" t="s">
        <v>732</v>
      </c>
      <c r="B956" t="s">
        <v>223</v>
      </c>
      <c r="C956" t="s">
        <v>245</v>
      </c>
      <c r="D956" s="2">
        <v>0.96885240000000017</v>
      </c>
      <c r="E956" s="2">
        <v>26.578340000000001</v>
      </c>
      <c r="F956" s="2">
        <v>6.1392999999999995</v>
      </c>
      <c r="G956" s="2">
        <v>6.5722907508848429</v>
      </c>
      <c r="H956">
        <v>467</v>
      </c>
      <c r="I956" t="s">
        <v>4555</v>
      </c>
    </row>
    <row r="957" spans="1:9" x14ac:dyDescent="0.2">
      <c r="A957" t="s">
        <v>732</v>
      </c>
      <c r="B957" t="s">
        <v>223</v>
      </c>
      <c r="C957" t="s">
        <v>246</v>
      </c>
      <c r="D957" s="2">
        <v>0.67208679999999998</v>
      </c>
      <c r="E957" s="2">
        <v>33.083038999999999</v>
      </c>
      <c r="F957" s="2">
        <v>4.2445849999999998</v>
      </c>
      <c r="G957" s="2">
        <v>3.6627474119743728</v>
      </c>
      <c r="H957">
        <v>467</v>
      </c>
      <c r="I957" t="s">
        <v>4555</v>
      </c>
    </row>
    <row r="958" spans="1:9" x14ac:dyDescent="0.2">
      <c r="A958" t="s">
        <v>732</v>
      </c>
      <c r="B958" t="s">
        <v>223</v>
      </c>
      <c r="C958" t="s">
        <v>247</v>
      </c>
      <c r="D958" s="2">
        <v>0.50188299999999997</v>
      </c>
      <c r="E958" s="2">
        <v>39.168080000000003</v>
      </c>
      <c r="F958" s="2">
        <v>5.2925000000000004</v>
      </c>
      <c r="G958" s="2">
        <v>2.3102405551292442</v>
      </c>
      <c r="H958">
        <v>467</v>
      </c>
      <c r="I958" t="s">
        <v>4555</v>
      </c>
    </row>
    <row r="959" spans="1:9" x14ac:dyDescent="0.2">
      <c r="A959" t="s">
        <v>732</v>
      </c>
      <c r="B959" t="s">
        <v>223</v>
      </c>
      <c r="C959" t="s">
        <v>248</v>
      </c>
      <c r="D959" s="2">
        <v>0.86847580000000002</v>
      </c>
      <c r="E959" s="2">
        <v>48.470498999999997</v>
      </c>
      <c r="F959" s="2">
        <v>3.1278675000000002</v>
      </c>
      <c r="G959" s="2">
        <v>3.2304813032637298</v>
      </c>
      <c r="H959">
        <v>467</v>
      </c>
      <c r="I959" t="s">
        <v>4555</v>
      </c>
    </row>
    <row r="960" spans="1:9" x14ac:dyDescent="0.2">
      <c r="A960" t="s">
        <v>732</v>
      </c>
      <c r="B960" t="s">
        <v>223</v>
      </c>
      <c r="C960" t="s">
        <v>249</v>
      </c>
      <c r="D960" s="2">
        <v>0.75064239999999993</v>
      </c>
      <c r="E960" s="2">
        <v>45.812665000000003</v>
      </c>
      <c r="F960" s="2">
        <v>3.1278675000000002</v>
      </c>
      <c r="G960" s="2">
        <v>2.9541635615008133</v>
      </c>
      <c r="H960">
        <v>467</v>
      </c>
      <c r="I960" t="s">
        <v>4555</v>
      </c>
    </row>
    <row r="961" spans="1:9" x14ac:dyDescent="0.2">
      <c r="A961" t="s">
        <v>732</v>
      </c>
      <c r="B961" t="s">
        <v>223</v>
      </c>
      <c r="C961" t="s">
        <v>250</v>
      </c>
      <c r="D961" s="2">
        <v>0.73318559999999988</v>
      </c>
      <c r="E961" s="2">
        <v>39.168080000000003</v>
      </c>
      <c r="F961" s="2">
        <v>4.5409649999999999</v>
      </c>
      <c r="G961" s="2">
        <v>3.3749601153192428</v>
      </c>
      <c r="H961">
        <v>467</v>
      </c>
      <c r="I961" t="s">
        <v>4555</v>
      </c>
    </row>
    <row r="962" spans="1:9" x14ac:dyDescent="0.2">
      <c r="A962" t="s">
        <v>732</v>
      </c>
      <c r="B962" t="s">
        <v>223</v>
      </c>
      <c r="C962" t="s">
        <v>251</v>
      </c>
      <c r="D962" s="2">
        <v>0.82919799999999999</v>
      </c>
      <c r="E962" s="2">
        <v>39.098137000000001</v>
      </c>
      <c r="F962" s="2">
        <v>3.0114325000000002</v>
      </c>
      <c r="G962" s="2">
        <v>3.8237472982150043</v>
      </c>
      <c r="H962">
        <v>467</v>
      </c>
      <c r="I962" t="s">
        <v>4555</v>
      </c>
    </row>
    <row r="963" spans="1:9" x14ac:dyDescent="0.2">
      <c r="A963" t="s">
        <v>732</v>
      </c>
      <c r="B963" t="s">
        <v>223</v>
      </c>
      <c r="C963" t="s">
        <v>252</v>
      </c>
      <c r="D963" s="2">
        <v>0.589167</v>
      </c>
      <c r="E963" s="2">
        <v>40.147281999999997</v>
      </c>
      <c r="F963" s="2">
        <v>4.5356725000000004</v>
      </c>
      <c r="G963" s="2">
        <v>2.6458746548670034</v>
      </c>
      <c r="H963">
        <v>467</v>
      </c>
      <c r="I963" t="s">
        <v>4555</v>
      </c>
    </row>
    <row r="964" spans="1:9" x14ac:dyDescent="0.2">
      <c r="A964" t="s">
        <v>732</v>
      </c>
      <c r="B964" t="s">
        <v>223</v>
      </c>
      <c r="C964" t="s">
        <v>253</v>
      </c>
      <c r="D964" s="2">
        <v>2.6272483999999996</v>
      </c>
      <c r="E964" s="2">
        <v>35.321215000000002</v>
      </c>
      <c r="F964" s="2">
        <v>4.6626925000000004</v>
      </c>
      <c r="G964" s="2">
        <v>13.410732603446762</v>
      </c>
      <c r="H964">
        <v>467</v>
      </c>
      <c r="I964" t="s">
        <v>4555</v>
      </c>
    </row>
    <row r="965" spans="1:9" x14ac:dyDescent="0.2">
      <c r="A965" t="s">
        <v>732</v>
      </c>
      <c r="B965" t="s">
        <v>223</v>
      </c>
      <c r="C965" t="s">
        <v>254</v>
      </c>
      <c r="D965" s="2">
        <v>0.414599</v>
      </c>
      <c r="E965" s="2">
        <v>44.413804999999996</v>
      </c>
      <c r="F965" s="2">
        <v>4.0170075000000001</v>
      </c>
      <c r="G965" s="2">
        <v>1.6830509761434547</v>
      </c>
      <c r="H965">
        <v>467</v>
      </c>
      <c r="I965" t="s">
        <v>4555</v>
      </c>
    </row>
    <row r="966" spans="1:9" x14ac:dyDescent="0.2">
      <c r="A966" t="s">
        <v>732</v>
      </c>
      <c r="B966" t="s">
        <v>223</v>
      </c>
      <c r="C966" t="s">
        <v>255</v>
      </c>
      <c r="D966" s="2">
        <v>1.9420689999999998</v>
      </c>
      <c r="E966" s="2">
        <v>38.048991999999998</v>
      </c>
      <c r="F966" s="2">
        <v>4.4086524999999996</v>
      </c>
      <c r="G966" s="2">
        <v>9.2025566869918105</v>
      </c>
      <c r="H966">
        <v>467</v>
      </c>
      <c r="I966" t="s">
        <v>4555</v>
      </c>
    </row>
    <row r="967" spans="1:9" x14ac:dyDescent="0.2">
      <c r="A967" t="s">
        <v>732</v>
      </c>
      <c r="B967" t="s">
        <v>223</v>
      </c>
      <c r="C967" t="s">
        <v>256</v>
      </c>
      <c r="D967" s="2">
        <v>0.38404959999999999</v>
      </c>
      <c r="E967" s="2">
        <v>47.561239999999998</v>
      </c>
      <c r="F967" s="2">
        <v>3.6624099999999999</v>
      </c>
      <c r="G967" s="2">
        <v>1.4558651477847719</v>
      </c>
      <c r="H967">
        <v>467</v>
      </c>
      <c r="I967" t="s">
        <v>4555</v>
      </c>
    </row>
    <row r="968" spans="1:9" x14ac:dyDescent="0.2">
      <c r="A968" t="s">
        <v>732</v>
      </c>
      <c r="B968" t="s">
        <v>223</v>
      </c>
      <c r="C968" t="s">
        <v>257</v>
      </c>
      <c r="D968" s="2">
        <v>1.1303277999999999</v>
      </c>
      <c r="E968" s="2">
        <v>49.379757999999995</v>
      </c>
      <c r="F968" s="2">
        <v>2.9426299999999999</v>
      </c>
      <c r="G968" s="2">
        <v>4.1270758728408126</v>
      </c>
      <c r="H968">
        <v>467</v>
      </c>
      <c r="I968" t="s">
        <v>4555</v>
      </c>
    </row>
    <row r="969" spans="1:9" x14ac:dyDescent="0.2">
      <c r="A969" t="s">
        <v>732</v>
      </c>
      <c r="B969" t="s">
        <v>223</v>
      </c>
      <c r="C969" t="s">
        <v>258</v>
      </c>
      <c r="D969" s="2">
        <v>1.1696055999999999</v>
      </c>
      <c r="E969" s="2">
        <v>49.659529999999997</v>
      </c>
      <c r="F969" s="2">
        <v>2.7679775000000002</v>
      </c>
      <c r="G969" s="2">
        <v>4.2464286896974519</v>
      </c>
      <c r="H969">
        <v>467</v>
      </c>
      <c r="I969" t="s">
        <v>4555</v>
      </c>
    </row>
    <row r="970" spans="1:9" x14ac:dyDescent="0.2">
      <c r="A970" t="s">
        <v>732</v>
      </c>
      <c r="B970" t="s">
        <v>223</v>
      </c>
      <c r="C970" t="s">
        <v>259</v>
      </c>
      <c r="D970" s="2">
        <v>0.45824100000000001</v>
      </c>
      <c r="E970" s="2">
        <v>43.364660000000001</v>
      </c>
      <c r="F970" s="2">
        <v>3.7047500000000002</v>
      </c>
      <c r="G970" s="2">
        <v>1.9052194199382824</v>
      </c>
      <c r="H970">
        <v>467</v>
      </c>
      <c r="I970" t="s">
        <v>4555</v>
      </c>
    </row>
    <row r="971" spans="1:9" x14ac:dyDescent="0.2">
      <c r="A971" t="s">
        <v>732</v>
      </c>
      <c r="B971" t="s">
        <v>223</v>
      </c>
      <c r="C971" t="s">
        <v>260</v>
      </c>
      <c r="D971" s="2">
        <v>1.4620070000000001</v>
      </c>
      <c r="E971" s="2">
        <v>35.181328999999998</v>
      </c>
      <c r="F971" s="2">
        <v>4.2287075000000005</v>
      </c>
      <c r="G971" s="2">
        <v>7.4924561870904345</v>
      </c>
      <c r="H971">
        <v>467</v>
      </c>
      <c r="I971" t="s">
        <v>4555</v>
      </c>
    </row>
    <row r="972" spans="1:9" x14ac:dyDescent="0.2">
      <c r="A972" t="s">
        <v>732</v>
      </c>
      <c r="B972" t="s">
        <v>223</v>
      </c>
      <c r="C972" t="s">
        <v>261</v>
      </c>
      <c r="D972" s="2">
        <v>3.1815017999999999</v>
      </c>
      <c r="E972" s="2">
        <v>33.922355000000003</v>
      </c>
      <c r="F972" s="2">
        <v>3.5512674999999994</v>
      </c>
      <c r="G972" s="2">
        <v>16.909593979846932</v>
      </c>
      <c r="H972">
        <v>467</v>
      </c>
      <c r="I972" t="s">
        <v>4555</v>
      </c>
    </row>
    <row r="973" spans="1:9" x14ac:dyDescent="0.2">
      <c r="A973" t="s">
        <v>732</v>
      </c>
      <c r="B973" t="s">
        <v>223</v>
      </c>
      <c r="C973" t="s">
        <v>262</v>
      </c>
      <c r="D973" s="2">
        <v>2.3086617999999999</v>
      </c>
      <c r="E973" s="2">
        <v>43.994146999999998</v>
      </c>
      <c r="F973" s="2">
        <v>3.2495949999999998</v>
      </c>
      <c r="G973" s="2">
        <v>9.4613349284784309</v>
      </c>
      <c r="H973">
        <v>467</v>
      </c>
      <c r="I973" t="s">
        <v>4555</v>
      </c>
    </row>
    <row r="974" spans="1:9" x14ac:dyDescent="0.2">
      <c r="A974" t="s">
        <v>732</v>
      </c>
      <c r="B974" t="s">
        <v>223</v>
      </c>
      <c r="C974" t="s">
        <v>263</v>
      </c>
      <c r="D974" s="2">
        <v>0.49751879999999993</v>
      </c>
      <c r="E974" s="2">
        <v>45.952551</v>
      </c>
      <c r="F974" s="2">
        <v>3.5459749999999999</v>
      </c>
      <c r="G974" s="2">
        <v>1.9520317257554227</v>
      </c>
      <c r="H974">
        <v>467</v>
      </c>
      <c r="I974" t="s">
        <v>4555</v>
      </c>
    </row>
    <row r="975" spans="1:9" x14ac:dyDescent="0.2">
      <c r="A975" t="s">
        <v>732</v>
      </c>
      <c r="B975" t="s">
        <v>223</v>
      </c>
      <c r="C975" t="s">
        <v>264</v>
      </c>
      <c r="D975" s="2">
        <v>0.89902520000000008</v>
      </c>
      <c r="E975" s="2">
        <v>23.430904999999999</v>
      </c>
      <c r="F975" s="2">
        <v>5.5571250000000001</v>
      </c>
      <c r="G975" s="2">
        <v>6.9178286940872065</v>
      </c>
      <c r="H975">
        <v>467</v>
      </c>
      <c r="I975" t="s">
        <v>4555</v>
      </c>
    </row>
    <row r="976" spans="1:9" x14ac:dyDescent="0.2">
      <c r="A976" t="s">
        <v>732</v>
      </c>
      <c r="B976" t="s">
        <v>4163</v>
      </c>
      <c r="C976" t="s">
        <v>4174</v>
      </c>
      <c r="D976" s="2">
        <v>0.41023479999999996</v>
      </c>
      <c r="E976" s="2">
        <v>43.295610000000003</v>
      </c>
      <c r="F976" s="2">
        <v>4.0011299999999999</v>
      </c>
      <c r="G976" s="2">
        <v>1.7083452204124729</v>
      </c>
      <c r="H976">
        <v>468</v>
      </c>
      <c r="I976" t="s">
        <v>4156</v>
      </c>
    </row>
    <row r="977" spans="1:9" x14ac:dyDescent="0.2">
      <c r="A977" t="s">
        <v>732</v>
      </c>
      <c r="B977" t="s">
        <v>4163</v>
      </c>
      <c r="C977" t="s">
        <v>4173</v>
      </c>
      <c r="D977" s="2">
        <v>1.0779574000000001</v>
      </c>
      <c r="E977" s="2">
        <v>39.564569999999996</v>
      </c>
      <c r="F977" s="2">
        <v>4.7420800000000005</v>
      </c>
      <c r="G977" s="2">
        <v>4.91226909415892</v>
      </c>
      <c r="H977">
        <v>468</v>
      </c>
      <c r="I977" t="s">
        <v>4156</v>
      </c>
    </row>
    <row r="978" spans="1:9" x14ac:dyDescent="0.2">
      <c r="A978" t="s">
        <v>732</v>
      </c>
      <c r="B978" t="s">
        <v>4163</v>
      </c>
      <c r="C978" t="s">
        <v>4172</v>
      </c>
      <c r="D978" s="2">
        <v>0.5062471999999999</v>
      </c>
      <c r="E978" s="2">
        <v>33.190710000000003</v>
      </c>
      <c r="F978" s="2">
        <v>5.3983499999999998</v>
      </c>
      <c r="G978" s="2">
        <v>2.7500025258181946</v>
      </c>
      <c r="H978">
        <v>468</v>
      </c>
      <c r="I978" t="s">
        <v>4156</v>
      </c>
    </row>
    <row r="979" spans="1:9" x14ac:dyDescent="0.2">
      <c r="A979" t="s">
        <v>732</v>
      </c>
      <c r="B979" t="s">
        <v>4163</v>
      </c>
      <c r="C979" t="s">
        <v>4171</v>
      </c>
      <c r="D979" s="2">
        <v>0.19638899999999998</v>
      </c>
      <c r="E979" s="2">
        <v>48.037139999999994</v>
      </c>
      <c r="F979" s="2">
        <v>4.5145024999999999</v>
      </c>
      <c r="G979" s="2">
        <v>0.73710102853471471</v>
      </c>
      <c r="H979">
        <v>468</v>
      </c>
      <c r="I979" t="s">
        <v>4156</v>
      </c>
    </row>
    <row r="980" spans="1:9" x14ac:dyDescent="0.2">
      <c r="A980" t="s">
        <v>732</v>
      </c>
      <c r="B980" t="s">
        <v>4163</v>
      </c>
      <c r="C980" t="s">
        <v>4170</v>
      </c>
      <c r="D980" s="2">
        <v>6.5462999999999993E-2</v>
      </c>
      <c r="E980" s="2">
        <v>39.409109999999998</v>
      </c>
      <c r="F980" s="2">
        <v>6.7744</v>
      </c>
      <c r="G980" s="2">
        <v>0.29949272559793139</v>
      </c>
      <c r="H980">
        <v>468</v>
      </c>
      <c r="I980" t="s">
        <v>4156</v>
      </c>
    </row>
    <row r="981" spans="1:9" x14ac:dyDescent="0.2">
      <c r="A981" t="s">
        <v>732</v>
      </c>
      <c r="B981" t="s">
        <v>4163</v>
      </c>
      <c r="C981" t="s">
        <v>4169</v>
      </c>
      <c r="D981" s="2">
        <v>0.14838280000000001</v>
      </c>
      <c r="E981" s="2">
        <v>46.327080000000002</v>
      </c>
      <c r="F981" s="2">
        <v>4.1863675000000002</v>
      </c>
      <c r="G981" s="2">
        <v>0.57747825546500464</v>
      </c>
      <c r="H981">
        <v>468</v>
      </c>
      <c r="I981" t="s">
        <v>4156</v>
      </c>
    </row>
    <row r="982" spans="1:9" x14ac:dyDescent="0.2">
      <c r="A982" t="s">
        <v>732</v>
      </c>
      <c r="B982" t="s">
        <v>4163</v>
      </c>
      <c r="C982" t="s">
        <v>4168</v>
      </c>
      <c r="D982" s="2">
        <v>0.4451484</v>
      </c>
      <c r="E982" s="2">
        <v>44.228369999999998</v>
      </c>
      <c r="F982" s="2">
        <v>3.9270350000000001</v>
      </c>
      <c r="G982" s="2">
        <v>1.8146416885262358</v>
      </c>
      <c r="H982">
        <v>468</v>
      </c>
      <c r="I982" t="s">
        <v>4156</v>
      </c>
    </row>
    <row r="983" spans="1:9" x14ac:dyDescent="0.2">
      <c r="A983" t="s">
        <v>732</v>
      </c>
      <c r="B983" t="s">
        <v>4163</v>
      </c>
      <c r="C983" t="s">
        <v>4167</v>
      </c>
      <c r="D983" s="2">
        <v>0.18766059999999998</v>
      </c>
      <c r="E983" s="2">
        <v>41.119169999999997</v>
      </c>
      <c r="F983" s="2">
        <v>6.1922249999999996</v>
      </c>
      <c r="G983" s="2">
        <v>0.82284069448777597</v>
      </c>
      <c r="H983">
        <v>468</v>
      </c>
      <c r="I983" t="s">
        <v>4156</v>
      </c>
    </row>
    <row r="984" spans="1:9" x14ac:dyDescent="0.2">
      <c r="A984" t="s">
        <v>732</v>
      </c>
      <c r="B984" t="s">
        <v>4163</v>
      </c>
      <c r="C984" t="s">
        <v>4166</v>
      </c>
      <c r="D984" s="2">
        <v>0.52370399999999995</v>
      </c>
      <c r="E984" s="2">
        <v>46.016159999999999</v>
      </c>
      <c r="F984" s="2">
        <v>3.9482050000000002</v>
      </c>
      <c r="G984" s="2">
        <v>2.0519298902452867</v>
      </c>
      <c r="H984">
        <v>468</v>
      </c>
      <c r="I984" t="s">
        <v>4156</v>
      </c>
    </row>
    <row r="985" spans="1:9" x14ac:dyDescent="0.2">
      <c r="A985" t="s">
        <v>732</v>
      </c>
      <c r="B985" t="s">
        <v>4163</v>
      </c>
      <c r="C985" t="s">
        <v>4165</v>
      </c>
      <c r="D985" s="2">
        <v>0.43205579999999999</v>
      </c>
      <c r="E985" s="2">
        <v>41.196899999999999</v>
      </c>
      <c r="F985" s="2">
        <v>4.6944474999999999</v>
      </c>
      <c r="G985" s="2">
        <v>1.8908727516901849</v>
      </c>
      <c r="H985">
        <v>468</v>
      </c>
      <c r="I985" t="s">
        <v>4156</v>
      </c>
    </row>
    <row r="986" spans="1:9" x14ac:dyDescent="0.2">
      <c r="A986" t="s">
        <v>732</v>
      </c>
      <c r="B986" t="s">
        <v>4163</v>
      </c>
      <c r="C986" t="s">
        <v>4164</v>
      </c>
      <c r="D986" s="2">
        <v>0.55861759999999994</v>
      </c>
      <c r="E986" s="2">
        <v>55.576949999999997</v>
      </c>
      <c r="F986" s="2">
        <v>3.5195125000000003</v>
      </c>
      <c r="G986" s="2">
        <v>1.8122032559816643</v>
      </c>
      <c r="H986">
        <v>468</v>
      </c>
      <c r="I986" t="s">
        <v>4156</v>
      </c>
    </row>
    <row r="987" spans="1:9" x14ac:dyDescent="0.2">
      <c r="A987" t="s">
        <v>732</v>
      </c>
      <c r="B987" t="s">
        <v>4163</v>
      </c>
      <c r="C987" t="s">
        <v>4162</v>
      </c>
      <c r="D987" s="2">
        <v>0.54552499999999993</v>
      </c>
      <c r="E987" s="2">
        <v>54.411000000000001</v>
      </c>
      <c r="F987" s="2">
        <v>2.9902625</v>
      </c>
      <c r="G987" s="2">
        <v>1.8076525223589424</v>
      </c>
      <c r="H987">
        <v>468</v>
      </c>
      <c r="I987" t="s">
        <v>4156</v>
      </c>
    </row>
    <row r="988" spans="1:9" x14ac:dyDescent="0.2">
      <c r="A988" t="s">
        <v>732</v>
      </c>
      <c r="B988" t="s">
        <v>210</v>
      </c>
      <c r="C988" t="s">
        <v>209</v>
      </c>
      <c r="D988" s="2">
        <v>6.5462999999999993E-2</v>
      </c>
      <c r="E988" s="2">
        <v>8.713533</v>
      </c>
      <c r="F988" s="2">
        <v>5.5042</v>
      </c>
      <c r="G988" s="2">
        <v>1.3545299899924279</v>
      </c>
      <c r="H988">
        <v>470</v>
      </c>
      <c r="I988" t="s">
        <v>211</v>
      </c>
    </row>
    <row r="989" spans="1:9" x14ac:dyDescent="0.2">
      <c r="A989" t="s">
        <v>732</v>
      </c>
      <c r="B989" t="s">
        <v>210</v>
      </c>
      <c r="C989" t="s">
        <v>212</v>
      </c>
      <c r="D989" s="2">
        <v>8.2919800000000002E-2</v>
      </c>
      <c r="E989" s="2">
        <v>6.879105</v>
      </c>
      <c r="F989" s="2">
        <v>5.7635325000000002</v>
      </c>
      <c r="G989" s="2">
        <v>2.1732681172767401</v>
      </c>
      <c r="H989">
        <v>470</v>
      </c>
      <c r="I989" t="s">
        <v>211</v>
      </c>
    </row>
    <row r="990" spans="1:9" x14ac:dyDescent="0.2">
      <c r="A990" t="s">
        <v>732</v>
      </c>
      <c r="B990" t="s">
        <v>210</v>
      </c>
      <c r="C990" t="s">
        <v>213</v>
      </c>
      <c r="D990" s="2">
        <v>8.2919800000000002E-2</v>
      </c>
      <c r="E990" s="2">
        <v>7.7729999999999997</v>
      </c>
      <c r="F990" s="2">
        <v>5.3560099999999995</v>
      </c>
      <c r="G990" s="2">
        <v>1.9233422837899152</v>
      </c>
      <c r="H990">
        <v>470</v>
      </c>
      <c r="I990" t="s">
        <v>211</v>
      </c>
    </row>
    <row r="991" spans="1:9" x14ac:dyDescent="0.2">
      <c r="A991" t="s">
        <v>732</v>
      </c>
      <c r="B991" t="s">
        <v>210</v>
      </c>
      <c r="C991" t="s">
        <v>214</v>
      </c>
      <c r="D991" s="2">
        <v>7.4191400000000005E-2</v>
      </c>
      <c r="E991" s="2">
        <v>9.2032319999999999</v>
      </c>
      <c r="F991" s="2">
        <v>5.5147849999999998</v>
      </c>
      <c r="G991" s="2">
        <v>1.453450338923745</v>
      </c>
      <c r="H991">
        <v>470</v>
      </c>
      <c r="I991" t="s">
        <v>211</v>
      </c>
    </row>
    <row r="992" spans="1:9" x14ac:dyDescent="0.2">
      <c r="A992" t="s">
        <v>732</v>
      </c>
      <c r="B992" t="s">
        <v>210</v>
      </c>
      <c r="C992" t="s">
        <v>215</v>
      </c>
      <c r="D992" s="2">
        <v>4.8006199999999999E-2</v>
      </c>
      <c r="E992" s="2">
        <v>7.9362330000000005</v>
      </c>
      <c r="F992" s="2">
        <v>4.6997400000000003</v>
      </c>
      <c r="G992" s="2">
        <v>1.0906111202479027</v>
      </c>
      <c r="H992">
        <v>470</v>
      </c>
      <c r="I992" t="s">
        <v>211</v>
      </c>
    </row>
    <row r="993" spans="1:9" x14ac:dyDescent="0.2">
      <c r="A993" t="s">
        <v>732</v>
      </c>
      <c r="B993" t="s">
        <v>210</v>
      </c>
      <c r="C993" t="s">
        <v>216</v>
      </c>
      <c r="D993" s="2">
        <v>5.2370399999999998E-2</v>
      </c>
      <c r="E993" s="2">
        <v>19.867787999999997</v>
      </c>
      <c r="F993" s="2">
        <v>7.1078274999999991</v>
      </c>
      <c r="G993" s="2">
        <v>0.47525136738075496</v>
      </c>
      <c r="H993">
        <v>470</v>
      </c>
      <c r="I993" t="s">
        <v>211</v>
      </c>
    </row>
    <row r="994" spans="1:9" x14ac:dyDescent="0.2">
      <c r="A994" t="s">
        <v>732</v>
      </c>
      <c r="B994" t="s">
        <v>210</v>
      </c>
      <c r="C994" t="s">
        <v>217</v>
      </c>
      <c r="D994" s="2">
        <v>5.6734600000000003E-2</v>
      </c>
      <c r="E994" s="2">
        <v>32.250177000000001</v>
      </c>
      <c r="F994" s="2">
        <v>6.0493274999999995</v>
      </c>
      <c r="G994" s="2">
        <v>0.31717788293017846</v>
      </c>
      <c r="H994">
        <v>470</v>
      </c>
      <c r="I994" t="s">
        <v>211</v>
      </c>
    </row>
    <row r="995" spans="1:9" x14ac:dyDescent="0.2">
      <c r="A995" t="s">
        <v>732</v>
      </c>
      <c r="B995" t="s">
        <v>210</v>
      </c>
      <c r="C995" t="s">
        <v>218</v>
      </c>
      <c r="D995" s="2">
        <v>6.5462999999999993E-2</v>
      </c>
      <c r="E995" s="2">
        <v>20.202026999999998</v>
      </c>
      <c r="F995" s="2">
        <v>6.1551775000000006</v>
      </c>
      <c r="G995" s="2">
        <v>0.58423552088553743</v>
      </c>
      <c r="H995">
        <v>470</v>
      </c>
      <c r="I995" t="s">
        <v>211</v>
      </c>
    </row>
    <row r="996" spans="1:9" x14ac:dyDescent="0.2">
      <c r="A996" t="s">
        <v>732</v>
      </c>
      <c r="B996" t="s">
        <v>210</v>
      </c>
      <c r="C996" t="s">
        <v>219</v>
      </c>
      <c r="D996" s="2">
        <v>7.8555599999999989E-2</v>
      </c>
      <c r="E996" s="2">
        <v>18.320961</v>
      </c>
      <c r="F996" s="2">
        <v>5.7159000000000004</v>
      </c>
      <c r="G996" s="2">
        <v>0.7730648037920298</v>
      </c>
      <c r="H996">
        <v>470</v>
      </c>
      <c r="I996" t="s">
        <v>211</v>
      </c>
    </row>
    <row r="997" spans="1:9" x14ac:dyDescent="0.2">
      <c r="A997" t="s">
        <v>732</v>
      </c>
      <c r="B997" t="s">
        <v>210</v>
      </c>
      <c r="C997" t="s">
        <v>220</v>
      </c>
      <c r="D997" s="2">
        <v>0.19638899999999998</v>
      </c>
      <c r="E997" s="2">
        <v>37.403675999999997</v>
      </c>
      <c r="F997" s="2">
        <v>7.7958525000000005</v>
      </c>
      <c r="G997" s="2">
        <v>0.94665094687126694</v>
      </c>
      <c r="H997">
        <v>470</v>
      </c>
      <c r="I997" t="s">
        <v>211</v>
      </c>
    </row>
    <row r="998" spans="1:9" x14ac:dyDescent="0.2">
      <c r="A998" t="s">
        <v>732</v>
      </c>
      <c r="B998" t="s">
        <v>210</v>
      </c>
      <c r="C998" t="s">
        <v>221</v>
      </c>
      <c r="D998" s="2">
        <v>4.3641999999999995E-3</v>
      </c>
      <c r="E998" s="2">
        <v>18.406464</v>
      </c>
      <c r="F998" s="2">
        <v>6.1551775000000006</v>
      </c>
      <c r="G998" s="2">
        <v>4.274853938011014E-2</v>
      </c>
      <c r="H998">
        <v>470</v>
      </c>
      <c r="I998" t="s">
        <v>211</v>
      </c>
    </row>
    <row r="999" spans="1:9" x14ac:dyDescent="0.2">
      <c r="A999" t="s">
        <v>732</v>
      </c>
      <c r="B999" t="s">
        <v>207</v>
      </c>
      <c r="C999" t="s">
        <v>206</v>
      </c>
      <c r="D999" s="2">
        <v>0.7113645999999999</v>
      </c>
      <c r="E999" s="2">
        <v>25.17</v>
      </c>
      <c r="F999" s="2">
        <v>3.5300974999999997</v>
      </c>
      <c r="G999" s="2">
        <v>5.095608285175623</v>
      </c>
      <c r="H999">
        <v>471</v>
      </c>
      <c r="I999" t="s">
        <v>5368</v>
      </c>
    </row>
    <row r="1000" spans="1:9" x14ac:dyDescent="0.2">
      <c r="A1000" t="s">
        <v>732</v>
      </c>
      <c r="B1000" t="s">
        <v>207</v>
      </c>
      <c r="C1000" t="s">
        <v>208</v>
      </c>
      <c r="D1000" s="2">
        <v>1.7762294000000001</v>
      </c>
      <c r="E1000" s="2">
        <v>41.92</v>
      </c>
      <c r="F1000" s="2">
        <v>2.0958299999999999</v>
      </c>
      <c r="G1000" s="2">
        <v>7.6394972953029567</v>
      </c>
      <c r="H1000">
        <v>471</v>
      </c>
      <c r="I1000" t="s">
        <v>5368</v>
      </c>
    </row>
    <row r="1001" spans="1:9" x14ac:dyDescent="0.2">
      <c r="A1001" t="s">
        <v>732</v>
      </c>
      <c r="B1001" t="s">
        <v>4883</v>
      </c>
      <c r="C1001" t="s">
        <v>4884</v>
      </c>
      <c r="D1001" s="2">
        <v>0.46696939999999998</v>
      </c>
      <c r="E1001" s="2">
        <v>45.957897100000004</v>
      </c>
      <c r="F1001" s="2">
        <v>5.0966775000000002</v>
      </c>
      <c r="G1001" s="2">
        <v>1.8319569994712837</v>
      </c>
      <c r="H1001">
        <v>472</v>
      </c>
      <c r="I1001" t="s">
        <v>438</v>
      </c>
    </row>
    <row r="1002" spans="1:9" x14ac:dyDescent="0.2">
      <c r="A1002" t="s">
        <v>732</v>
      </c>
      <c r="B1002" t="s">
        <v>4883</v>
      </c>
      <c r="C1002" t="s">
        <v>549</v>
      </c>
      <c r="D1002" s="2">
        <v>0.7113645999999999</v>
      </c>
      <c r="E1002" s="2">
        <v>54.9008647</v>
      </c>
      <c r="F1002" s="2">
        <v>4.7844199999999999</v>
      </c>
      <c r="G1002" s="2">
        <v>2.3361464566854164</v>
      </c>
      <c r="H1002">
        <v>472</v>
      </c>
      <c r="I1002" t="s">
        <v>438</v>
      </c>
    </row>
    <row r="1003" spans="1:9" x14ac:dyDescent="0.2">
      <c r="A1003" t="s">
        <v>732</v>
      </c>
      <c r="B1003" t="s">
        <v>4883</v>
      </c>
      <c r="C1003" t="s">
        <v>4885</v>
      </c>
      <c r="D1003" s="2">
        <v>0.67208679999999998</v>
      </c>
      <c r="E1003" s="2">
        <v>59.423572799999995</v>
      </c>
      <c r="F1003" s="2"/>
      <c r="G1003" s="2">
        <v>2.0391708166947726</v>
      </c>
      <c r="H1003">
        <v>472</v>
      </c>
      <c r="I1003" t="s">
        <v>438</v>
      </c>
    </row>
    <row r="1004" spans="1:9" x14ac:dyDescent="0.2">
      <c r="A1004" t="s">
        <v>732</v>
      </c>
      <c r="B1004" t="s">
        <v>4883</v>
      </c>
      <c r="C1004" t="s">
        <v>4886</v>
      </c>
      <c r="D1004" s="2">
        <v>2.1428221999999999</v>
      </c>
      <c r="E1004" s="2">
        <v>29.592169700000003</v>
      </c>
      <c r="F1004" s="2">
        <v>4.0487625000000005</v>
      </c>
      <c r="G1004" s="2">
        <v>13.055584785860312</v>
      </c>
      <c r="H1004">
        <v>472</v>
      </c>
      <c r="I1004" t="s">
        <v>438</v>
      </c>
    </row>
    <row r="1005" spans="1:9" x14ac:dyDescent="0.2">
      <c r="A1005" t="s">
        <v>732</v>
      </c>
      <c r="B1005" t="s">
        <v>4158</v>
      </c>
      <c r="C1005" t="s">
        <v>4161</v>
      </c>
      <c r="D1005" s="2">
        <v>0.18329639999999997</v>
      </c>
      <c r="E1005" s="2">
        <v>51.457260000000005</v>
      </c>
      <c r="F1005" s="2">
        <v>3.74709</v>
      </c>
      <c r="G1005" s="2">
        <v>0.64223545809489924</v>
      </c>
      <c r="H1005">
        <v>473</v>
      </c>
      <c r="I1005" t="s">
        <v>4156</v>
      </c>
    </row>
    <row r="1006" spans="1:9" x14ac:dyDescent="0.2">
      <c r="A1006" t="s">
        <v>732</v>
      </c>
      <c r="B1006" t="s">
        <v>4158</v>
      </c>
      <c r="C1006" t="s">
        <v>4160</v>
      </c>
      <c r="D1006" s="2">
        <v>0.47133360000000002</v>
      </c>
      <c r="E1006" s="2">
        <v>44.850210000000004</v>
      </c>
      <c r="F1006" s="2">
        <v>5.0596300000000003</v>
      </c>
      <c r="G1006" s="2">
        <v>1.8947456594847292</v>
      </c>
      <c r="H1006">
        <v>473</v>
      </c>
      <c r="I1006" t="s">
        <v>4156</v>
      </c>
    </row>
    <row r="1007" spans="1:9" x14ac:dyDescent="0.2">
      <c r="A1007" t="s">
        <v>732</v>
      </c>
      <c r="B1007" t="s">
        <v>4158</v>
      </c>
      <c r="C1007" t="s">
        <v>4159</v>
      </c>
      <c r="D1007" s="2">
        <v>6.5462999999999993E-2</v>
      </c>
      <c r="E1007" s="2">
        <v>53.322779999999995</v>
      </c>
      <c r="F1007" s="2">
        <v>4.1016874999999997</v>
      </c>
      <c r="G1007" s="2">
        <v>0.22134520681946243</v>
      </c>
      <c r="H1007">
        <v>473</v>
      </c>
      <c r="I1007" t="s">
        <v>4156</v>
      </c>
    </row>
    <row r="1008" spans="1:9" x14ac:dyDescent="0.2">
      <c r="A1008" t="s">
        <v>732</v>
      </c>
      <c r="B1008" t="s">
        <v>4158</v>
      </c>
      <c r="C1008" t="s">
        <v>4157</v>
      </c>
      <c r="D1008" s="2">
        <v>0.5411608</v>
      </c>
      <c r="E1008" s="2">
        <v>50.446770000000001</v>
      </c>
      <c r="F1008" s="2">
        <v>3.4136625</v>
      </c>
      <c r="G1008" s="2">
        <v>1.934104640255855</v>
      </c>
      <c r="H1008">
        <v>473</v>
      </c>
      <c r="I1008" t="s">
        <v>4156</v>
      </c>
    </row>
    <row r="1009" spans="1:9" x14ac:dyDescent="0.2">
      <c r="A1009" t="s">
        <v>732</v>
      </c>
      <c r="B1009" t="s">
        <v>4448</v>
      </c>
      <c r="C1009">
        <v>84</v>
      </c>
      <c r="D1009" s="2">
        <v>0.74627819999999989</v>
      </c>
      <c r="E1009" s="2">
        <v>36.332965000000002</v>
      </c>
      <c r="F1009" s="2">
        <v>1.5348249999999999</v>
      </c>
      <c r="G1009" s="2">
        <v>3.7032831244873927</v>
      </c>
      <c r="H1009">
        <v>474</v>
      </c>
      <c r="I1009" t="s">
        <v>5156</v>
      </c>
    </row>
    <row r="1010" spans="1:9" x14ac:dyDescent="0.2">
      <c r="A1010" t="s">
        <v>732</v>
      </c>
      <c r="B1010" t="s">
        <v>4448</v>
      </c>
      <c r="C1010" t="s">
        <v>198</v>
      </c>
      <c r="D1010" s="2">
        <v>0.36222859999999996</v>
      </c>
      <c r="E1010" s="2">
        <v>29.0822994</v>
      </c>
      <c r="F1010" s="2">
        <v>3.8158924999999995</v>
      </c>
      <c r="G1010" s="2">
        <v>2.2456444570426259</v>
      </c>
      <c r="H1010">
        <v>474</v>
      </c>
      <c r="I1010" t="s">
        <v>5372</v>
      </c>
    </row>
    <row r="1011" spans="1:9" x14ac:dyDescent="0.2">
      <c r="A1011" t="s">
        <v>732</v>
      </c>
      <c r="B1011" t="s">
        <v>4448</v>
      </c>
      <c r="C1011" t="s">
        <v>199</v>
      </c>
      <c r="D1011" s="2">
        <v>0.30549399999999999</v>
      </c>
      <c r="E1011" s="2">
        <v>42.539332600000002</v>
      </c>
      <c r="F1011" s="2">
        <v>3.3766150000000001</v>
      </c>
      <c r="G1011" s="2">
        <v>1.2947890390899215</v>
      </c>
      <c r="H1011">
        <v>474</v>
      </c>
      <c r="I1011" t="s">
        <v>5372</v>
      </c>
    </row>
    <row r="1012" spans="1:9" x14ac:dyDescent="0.2">
      <c r="A1012" t="s">
        <v>732</v>
      </c>
      <c r="B1012" t="s">
        <v>4448</v>
      </c>
      <c r="C1012" t="s">
        <v>200</v>
      </c>
      <c r="D1012" s="2">
        <v>1.4270934</v>
      </c>
      <c r="E1012" s="2">
        <v>44.896411700000002</v>
      </c>
      <c r="F1012" s="2">
        <v>2.6092024999999999</v>
      </c>
      <c r="G1012" s="2">
        <v>5.7309651436329263</v>
      </c>
      <c r="H1012">
        <v>474</v>
      </c>
      <c r="I1012" t="s">
        <v>5372</v>
      </c>
    </row>
    <row r="1013" spans="1:9" x14ac:dyDescent="0.2">
      <c r="A1013" t="s">
        <v>732</v>
      </c>
      <c r="B1013" t="s">
        <v>4448</v>
      </c>
      <c r="C1013" t="s">
        <v>201</v>
      </c>
      <c r="D1013" s="2">
        <v>2.0860875999999999</v>
      </c>
      <c r="E1013" s="2">
        <v>26.186659199999998</v>
      </c>
      <c r="F1013" s="2">
        <v>2.7626849999999998</v>
      </c>
      <c r="G1013" s="2">
        <v>14.362811032074418</v>
      </c>
      <c r="H1013">
        <v>474</v>
      </c>
      <c r="I1013" t="s">
        <v>5372</v>
      </c>
    </row>
    <row r="1014" spans="1:9" x14ac:dyDescent="0.2">
      <c r="A1014" t="s">
        <v>732</v>
      </c>
      <c r="B1014" t="s">
        <v>4448</v>
      </c>
      <c r="C1014" t="s">
        <v>202</v>
      </c>
      <c r="D1014" s="2">
        <v>0.62408059999999999</v>
      </c>
      <c r="E1014" s="2">
        <v>36.510246000000002</v>
      </c>
      <c r="F1014" s="2">
        <v>2.9849699999999997</v>
      </c>
      <c r="G1014" s="2">
        <v>3.0818601308470739</v>
      </c>
      <c r="H1014">
        <v>474</v>
      </c>
      <c r="I1014" t="s">
        <v>5372</v>
      </c>
    </row>
    <row r="1015" spans="1:9" x14ac:dyDescent="0.2">
      <c r="A1015" t="s">
        <v>732</v>
      </c>
      <c r="B1015" t="s">
        <v>4448</v>
      </c>
      <c r="C1015" t="s">
        <v>203</v>
      </c>
      <c r="D1015" s="2">
        <v>0.27930879999999997</v>
      </c>
      <c r="E1015" s="2">
        <v>45.1901723</v>
      </c>
      <c r="F1015" s="2">
        <v>2.4610125000000003</v>
      </c>
      <c r="G1015" s="2">
        <v>1.1143654097943125</v>
      </c>
      <c r="H1015">
        <v>474</v>
      </c>
      <c r="I1015" t="s">
        <v>5372</v>
      </c>
    </row>
    <row r="1016" spans="1:9" x14ac:dyDescent="0.2">
      <c r="A1016" t="s">
        <v>732</v>
      </c>
      <c r="B1016" t="s">
        <v>4448</v>
      </c>
      <c r="C1016" t="s">
        <v>204</v>
      </c>
      <c r="D1016" s="2">
        <v>0.35786439999999997</v>
      </c>
      <c r="E1016" s="2">
        <v>24.039409099999997</v>
      </c>
      <c r="F1016" s="2">
        <v>1.1802275</v>
      </c>
      <c r="G1016" s="2">
        <v>2.6839950485518185</v>
      </c>
      <c r="H1016">
        <v>474</v>
      </c>
      <c r="I1016" t="s">
        <v>5372</v>
      </c>
    </row>
    <row r="1017" spans="1:9" x14ac:dyDescent="0.2">
      <c r="A1017" t="s">
        <v>732</v>
      </c>
      <c r="B1017" t="s">
        <v>4448</v>
      </c>
      <c r="C1017" t="s">
        <v>205</v>
      </c>
      <c r="D1017" s="2">
        <v>0.37095699999999998</v>
      </c>
      <c r="E1017" s="2">
        <v>35.559021200000004</v>
      </c>
      <c r="F1017" s="2">
        <v>3.8211849999999998</v>
      </c>
      <c r="G1017" s="2">
        <v>1.8808786375697328</v>
      </c>
      <c r="H1017">
        <v>474</v>
      </c>
      <c r="I1017" t="s">
        <v>5372</v>
      </c>
    </row>
    <row r="1018" spans="1:9" x14ac:dyDescent="0.2">
      <c r="A1018" t="s">
        <v>732</v>
      </c>
      <c r="B1018" t="s">
        <v>5154</v>
      </c>
      <c r="C1018" t="s">
        <v>5152</v>
      </c>
      <c r="D1018" s="2">
        <v>0.94703139999999997</v>
      </c>
      <c r="E1018" s="2">
        <v>23.920506000000003</v>
      </c>
      <c r="F1018" s="2">
        <v>5.6894375000000004</v>
      </c>
      <c r="G1018" s="2">
        <v>7.1380735382483014</v>
      </c>
      <c r="H1018">
        <v>475</v>
      </c>
      <c r="I1018" t="s">
        <v>5153</v>
      </c>
    </row>
    <row r="1019" spans="1:9" x14ac:dyDescent="0.2">
      <c r="A1019" t="s">
        <v>732</v>
      </c>
      <c r="B1019" t="s">
        <v>4880</v>
      </c>
      <c r="C1019" t="s">
        <v>464</v>
      </c>
      <c r="D1019" s="2">
        <v>0.88156839999999992</v>
      </c>
      <c r="E1019" s="2">
        <v>53.086737000000007</v>
      </c>
      <c r="F1019" s="2">
        <v>2.7150525000000001</v>
      </c>
      <c r="G1019" s="2">
        <v>2.994035763260813</v>
      </c>
      <c r="H1019">
        <v>475</v>
      </c>
      <c r="I1019" t="s">
        <v>438</v>
      </c>
    </row>
    <row r="1020" spans="1:9" x14ac:dyDescent="0.2">
      <c r="A1020" t="s">
        <v>732</v>
      </c>
      <c r="B1020" t="s">
        <v>4880</v>
      </c>
      <c r="C1020" t="s">
        <v>463</v>
      </c>
      <c r="D1020" s="2">
        <v>0.7113645999999999</v>
      </c>
      <c r="E1020" s="2">
        <v>52.541181600000002</v>
      </c>
      <c r="F1020" s="2">
        <v>3.0220175</v>
      </c>
      <c r="G1020" s="2">
        <v>2.4410654011228106</v>
      </c>
      <c r="H1020">
        <v>475</v>
      </c>
      <c r="I1020" t="s">
        <v>438</v>
      </c>
    </row>
    <row r="1021" spans="1:9" x14ac:dyDescent="0.2">
      <c r="A1021" t="s">
        <v>732</v>
      </c>
      <c r="B1021" t="s">
        <v>4880</v>
      </c>
      <c r="C1021" t="s">
        <v>461</v>
      </c>
      <c r="D1021" s="2">
        <v>0.20948159999999999</v>
      </c>
      <c r="E1021" s="2">
        <v>19.465136899999997</v>
      </c>
      <c r="F1021" s="2"/>
      <c r="G1021" s="2">
        <v>1.940329207513759</v>
      </c>
      <c r="H1021">
        <v>475</v>
      </c>
      <c r="I1021" t="s">
        <v>438</v>
      </c>
    </row>
    <row r="1022" spans="1:9" x14ac:dyDescent="0.2">
      <c r="A1022" t="s">
        <v>732</v>
      </c>
      <c r="B1022" t="s">
        <v>4880</v>
      </c>
      <c r="C1022" t="s">
        <v>4881</v>
      </c>
      <c r="D1022" s="2">
        <v>0.41023479999999996</v>
      </c>
      <c r="E1022" s="2">
        <v>50.275028399999997</v>
      </c>
      <c r="F1022" s="2"/>
      <c r="G1022" s="2">
        <v>1.4711846171397185</v>
      </c>
      <c r="H1022">
        <v>475</v>
      </c>
      <c r="I1022" t="s">
        <v>438</v>
      </c>
    </row>
    <row r="1023" spans="1:9" x14ac:dyDescent="0.2">
      <c r="A1023" t="s">
        <v>732</v>
      </c>
      <c r="B1023" t="s">
        <v>4880</v>
      </c>
      <c r="C1023" t="s">
        <v>4882</v>
      </c>
      <c r="D1023" s="2">
        <v>0.48442620000000003</v>
      </c>
      <c r="E1023" s="2">
        <v>47.743091800000002</v>
      </c>
      <c r="F1023" s="2"/>
      <c r="G1023" s="2">
        <v>1.8293806660828016</v>
      </c>
      <c r="H1023">
        <v>475</v>
      </c>
      <c r="I1023" t="s">
        <v>438</v>
      </c>
    </row>
    <row r="1024" spans="1:9" x14ac:dyDescent="0.2">
      <c r="A1024" t="s">
        <v>732</v>
      </c>
      <c r="B1024" t="s">
        <v>4880</v>
      </c>
      <c r="C1024" t="s">
        <v>4128</v>
      </c>
      <c r="D1024" s="2">
        <v>0.54552499999999993</v>
      </c>
      <c r="E1024" s="2">
        <v>32.131814200000001</v>
      </c>
      <c r="F1024" s="2"/>
      <c r="G1024" s="2">
        <v>3.0610217269982973</v>
      </c>
      <c r="H1024">
        <v>475</v>
      </c>
      <c r="I1024" t="s">
        <v>438</v>
      </c>
    </row>
    <row r="1025" spans="1:9" x14ac:dyDescent="0.2">
      <c r="A1025" t="s">
        <v>732</v>
      </c>
      <c r="B1025" t="s">
        <v>4880</v>
      </c>
      <c r="C1025" t="s">
        <v>4733</v>
      </c>
      <c r="D1025" s="2">
        <v>0.62408059999999999</v>
      </c>
      <c r="E1025" s="2">
        <v>45.302151043000002</v>
      </c>
      <c r="F1025" s="2">
        <v>3.6835800000000001</v>
      </c>
      <c r="G1025" s="2">
        <v>2.4837556037464399</v>
      </c>
      <c r="H1025">
        <v>475</v>
      </c>
      <c r="I1025" t="s">
        <v>775</v>
      </c>
    </row>
    <row r="1026" spans="1:9" x14ac:dyDescent="0.2">
      <c r="A1026" t="s">
        <v>732</v>
      </c>
      <c r="B1026" t="s">
        <v>4880</v>
      </c>
      <c r="C1026" t="s">
        <v>4734</v>
      </c>
      <c r="D1026" s="2">
        <v>1.5842045999999999</v>
      </c>
      <c r="E1026" s="2">
        <v>29.268557608999998</v>
      </c>
      <c r="F1026" s="2">
        <v>2.4821825000000004</v>
      </c>
      <c r="G1026" s="2">
        <v>9.7588119846588235</v>
      </c>
      <c r="H1026">
        <v>475</v>
      </c>
      <c r="I1026" t="s">
        <v>775</v>
      </c>
    </row>
    <row r="1027" spans="1:9" x14ac:dyDescent="0.2">
      <c r="A1027" t="s">
        <v>732</v>
      </c>
      <c r="B1027" t="s">
        <v>4458</v>
      </c>
      <c r="C1027" t="s">
        <v>197</v>
      </c>
      <c r="D1027" s="2">
        <v>0.54552499999999993</v>
      </c>
      <c r="E1027" s="2">
        <v>23.540735000000002</v>
      </c>
      <c r="F1027" s="2">
        <v>7.1978</v>
      </c>
      <c r="G1027" s="2">
        <v>4.1781270378377062</v>
      </c>
      <c r="H1027">
        <v>477</v>
      </c>
      <c r="I1027" t="s">
        <v>5357</v>
      </c>
    </row>
    <row r="1028" spans="1:9" x14ac:dyDescent="0.2">
      <c r="A1028" t="s">
        <v>732</v>
      </c>
      <c r="B1028" t="s">
        <v>191</v>
      </c>
      <c r="C1028" t="s">
        <v>190</v>
      </c>
      <c r="D1028" s="2">
        <v>1.2307043999999998</v>
      </c>
      <c r="E1028" s="2">
        <v>43.5</v>
      </c>
      <c r="F1028" s="2">
        <v>2.8050250000000001</v>
      </c>
      <c r="G1028" s="2">
        <v>5.1009550626443083</v>
      </c>
      <c r="H1028">
        <v>480</v>
      </c>
      <c r="I1028" t="s">
        <v>192</v>
      </c>
    </row>
    <row r="1029" spans="1:9" x14ac:dyDescent="0.2">
      <c r="A1029" t="s">
        <v>732</v>
      </c>
      <c r="B1029" t="s">
        <v>191</v>
      </c>
      <c r="C1029" t="s">
        <v>193</v>
      </c>
      <c r="D1029" s="2">
        <v>0.72009299999999987</v>
      </c>
      <c r="E1029" s="2">
        <v>47.15</v>
      </c>
      <c r="F1029" s="2">
        <v>4.1281499999999998</v>
      </c>
      <c r="G1029" s="2">
        <v>2.7535558735986339</v>
      </c>
      <c r="H1029">
        <v>480</v>
      </c>
      <c r="I1029" t="s">
        <v>192</v>
      </c>
    </row>
    <row r="1030" spans="1:9" x14ac:dyDescent="0.2">
      <c r="A1030" t="s">
        <v>732</v>
      </c>
      <c r="B1030" t="s">
        <v>191</v>
      </c>
      <c r="C1030" t="s">
        <v>194</v>
      </c>
      <c r="D1030" s="2">
        <v>0.48006199999999999</v>
      </c>
      <c r="E1030" s="2">
        <v>52.37</v>
      </c>
      <c r="F1030" s="2">
        <v>3.3660300000000003</v>
      </c>
      <c r="G1030" s="2">
        <v>1.6527294181169321</v>
      </c>
      <c r="H1030">
        <v>480</v>
      </c>
      <c r="I1030" t="s">
        <v>192</v>
      </c>
    </row>
    <row r="1031" spans="1:9" x14ac:dyDescent="0.2">
      <c r="A1031" t="s">
        <v>732</v>
      </c>
      <c r="B1031" t="s">
        <v>191</v>
      </c>
      <c r="C1031" t="s">
        <v>195</v>
      </c>
      <c r="D1031" s="2">
        <v>0.58043860000000003</v>
      </c>
      <c r="E1031" s="2">
        <v>49.06</v>
      </c>
      <c r="F1031" s="2">
        <v>3.8476474999999999</v>
      </c>
      <c r="G1031" s="2">
        <v>2.1331222381429491</v>
      </c>
      <c r="H1031">
        <v>480</v>
      </c>
      <c r="I1031" t="s">
        <v>192</v>
      </c>
    </row>
    <row r="1032" spans="1:9" x14ac:dyDescent="0.2">
      <c r="A1032" t="s">
        <v>732</v>
      </c>
      <c r="B1032" t="s">
        <v>191</v>
      </c>
      <c r="C1032" t="s">
        <v>196</v>
      </c>
      <c r="D1032" s="2">
        <v>0.61098799999999998</v>
      </c>
      <c r="E1032" s="2">
        <v>47.3</v>
      </c>
      <c r="F1032" s="2">
        <v>3.5989</v>
      </c>
      <c r="G1032" s="2">
        <v>2.3289412930520328</v>
      </c>
      <c r="H1032">
        <v>480</v>
      </c>
      <c r="I1032" t="s">
        <v>192</v>
      </c>
    </row>
    <row r="1033" spans="1:9" x14ac:dyDescent="0.2">
      <c r="A1033" t="s">
        <v>732</v>
      </c>
      <c r="B1033" t="s">
        <v>4459</v>
      </c>
      <c r="C1033" t="s">
        <v>189</v>
      </c>
      <c r="D1033" s="2">
        <v>0.17893219999999999</v>
      </c>
      <c r="E1033" s="2">
        <v>16.3</v>
      </c>
      <c r="F1033" s="2">
        <v>5.7635325000000002</v>
      </c>
      <c r="G1033" s="2">
        <v>1.979191870997286</v>
      </c>
      <c r="H1033">
        <v>484</v>
      </c>
      <c r="I1033" t="s">
        <v>5368</v>
      </c>
    </row>
    <row r="1034" spans="1:9" x14ac:dyDescent="0.2">
      <c r="A1034" t="s">
        <v>732</v>
      </c>
      <c r="B1034" t="s">
        <v>4193</v>
      </c>
      <c r="C1034" t="s">
        <v>187</v>
      </c>
      <c r="D1034" s="2">
        <v>0.51</v>
      </c>
      <c r="E1034" s="2">
        <v>23.2</v>
      </c>
      <c r="F1034" s="2">
        <v>0</v>
      </c>
      <c r="G1034" s="2">
        <v>3.9634117491199516</v>
      </c>
      <c r="H1034">
        <v>490</v>
      </c>
      <c r="I1034" t="s">
        <v>188</v>
      </c>
    </row>
    <row r="1035" spans="1:9" x14ac:dyDescent="0.2">
      <c r="A1035" t="s">
        <v>732</v>
      </c>
      <c r="B1035" t="s">
        <v>186</v>
      </c>
      <c r="C1035">
        <v>6</v>
      </c>
      <c r="D1035" s="2">
        <v>0.27756312</v>
      </c>
      <c r="E1035" s="2">
        <v>43.154831000000001</v>
      </c>
      <c r="F1035" s="2">
        <v>1.6671374999999999</v>
      </c>
      <c r="G1035" s="2">
        <v>1.1596297316818147</v>
      </c>
      <c r="H1035">
        <v>525</v>
      </c>
      <c r="I1035" t="s">
        <v>5370</v>
      </c>
    </row>
    <row r="1036" spans="1:9" x14ac:dyDescent="0.2">
      <c r="A1036" t="s">
        <v>732</v>
      </c>
      <c r="B1036" t="s">
        <v>4460</v>
      </c>
      <c r="C1036">
        <v>7</v>
      </c>
      <c r="D1036" s="2">
        <v>1.1696055999999999</v>
      </c>
      <c r="E1036" s="2">
        <v>24.200278000000001</v>
      </c>
      <c r="F1036" s="2">
        <v>4.9696575000000003</v>
      </c>
      <c r="G1036" s="2">
        <v>8.7137698545814768</v>
      </c>
      <c r="H1036">
        <v>530</v>
      </c>
      <c r="I1036" t="s">
        <v>5370</v>
      </c>
    </row>
    <row r="1037" spans="1:9" x14ac:dyDescent="0.2">
      <c r="A1037" t="s">
        <v>732</v>
      </c>
      <c r="B1037" t="s">
        <v>4995</v>
      </c>
      <c r="C1037" t="s">
        <v>4996</v>
      </c>
      <c r="D1037" s="2">
        <v>9.1648199999999985E-2</v>
      </c>
      <c r="E1037" s="2">
        <v>20.5352648</v>
      </c>
      <c r="F1037" s="2">
        <v>8.9866650000000003</v>
      </c>
      <c r="G1037" s="2">
        <v>0.80465670324368876</v>
      </c>
      <c r="H1037">
        <v>900</v>
      </c>
      <c r="I1037" t="s">
        <v>4997</v>
      </c>
    </row>
    <row r="1038" spans="1:9" x14ac:dyDescent="0.2">
      <c r="A1038" t="s">
        <v>732</v>
      </c>
      <c r="B1038" t="s">
        <v>123</v>
      </c>
      <c r="C1038">
        <v>327522</v>
      </c>
      <c r="D1038" s="2">
        <v>0.13</v>
      </c>
      <c r="E1038" s="2">
        <v>47</v>
      </c>
      <c r="F1038" s="2">
        <v>1.52424</v>
      </c>
      <c r="G1038" s="2">
        <v>0.49869210827475058</v>
      </c>
      <c r="H1038">
        <v>1320</v>
      </c>
      <c r="I1038" t="s">
        <v>4716</v>
      </c>
    </row>
    <row r="1039" spans="1:9" x14ac:dyDescent="0.2">
      <c r="A1039" t="s">
        <v>732</v>
      </c>
      <c r="B1039" t="s">
        <v>123</v>
      </c>
      <c r="C1039">
        <v>327526</v>
      </c>
      <c r="D1039" s="2">
        <v>0.09</v>
      </c>
      <c r="E1039" s="2">
        <v>54.1</v>
      </c>
      <c r="F1039" s="2">
        <v>1.0585</v>
      </c>
      <c r="G1039" s="2">
        <v>0.2999385209728701</v>
      </c>
      <c r="H1039">
        <v>1320</v>
      </c>
      <c r="I1039" t="s">
        <v>4716</v>
      </c>
    </row>
    <row r="1040" spans="1:9" x14ac:dyDescent="0.2">
      <c r="A1040" t="s">
        <v>732</v>
      </c>
      <c r="B1040" t="s">
        <v>123</v>
      </c>
      <c r="C1040">
        <v>327527</v>
      </c>
      <c r="D1040" s="2">
        <v>0.1</v>
      </c>
      <c r="E1040" s="2">
        <v>51.3</v>
      </c>
      <c r="F1040" s="2">
        <v>0.97911250000000005</v>
      </c>
      <c r="G1040" s="2">
        <v>0.351454927109211</v>
      </c>
      <c r="H1040">
        <v>1320</v>
      </c>
      <c r="I1040" t="s">
        <v>4716</v>
      </c>
    </row>
    <row r="1041" spans="1:9" x14ac:dyDescent="0.2">
      <c r="A1041" t="s">
        <v>732</v>
      </c>
      <c r="B1041" t="s">
        <v>123</v>
      </c>
      <c r="C1041">
        <v>327528</v>
      </c>
      <c r="D1041" s="2">
        <v>0.05</v>
      </c>
      <c r="E1041" s="2">
        <v>50.4</v>
      </c>
      <c r="F1041" s="2">
        <v>0.60863749999999994</v>
      </c>
      <c r="G1041" s="2">
        <v>0.17886545397522347</v>
      </c>
      <c r="H1041">
        <v>1320</v>
      </c>
      <c r="I1041" t="s">
        <v>4716</v>
      </c>
    </row>
    <row r="1042" spans="1:9" x14ac:dyDescent="0.2">
      <c r="A1042" t="s">
        <v>732</v>
      </c>
      <c r="B1042" t="s">
        <v>123</v>
      </c>
      <c r="C1042">
        <v>327529</v>
      </c>
      <c r="D1042" s="2">
        <v>0.23</v>
      </c>
      <c r="E1042" s="2">
        <v>46.2</v>
      </c>
      <c r="F1042" s="2">
        <v>1.22786</v>
      </c>
      <c r="G1042" s="2">
        <v>0.89757936903930324</v>
      </c>
      <c r="H1042">
        <v>1320</v>
      </c>
      <c r="I1042" t="s">
        <v>4716</v>
      </c>
    </row>
    <row r="1043" spans="1:9" x14ac:dyDescent="0.2">
      <c r="A1043" t="s">
        <v>732</v>
      </c>
      <c r="B1043" t="s">
        <v>123</v>
      </c>
      <c r="C1043" t="s">
        <v>4713</v>
      </c>
      <c r="D1043" s="2">
        <v>1.9E-2</v>
      </c>
      <c r="E1043" s="2">
        <v>48.88</v>
      </c>
      <c r="F1043" s="2">
        <v>0.582175</v>
      </c>
      <c r="G1043" s="2">
        <v>7.0082470837427982E-2</v>
      </c>
      <c r="H1043">
        <v>1320</v>
      </c>
      <c r="I1043" t="s">
        <v>4715</v>
      </c>
    </row>
    <row r="1044" spans="1:9" x14ac:dyDescent="0.2">
      <c r="A1044" t="s">
        <v>732</v>
      </c>
      <c r="B1044" t="s">
        <v>123</v>
      </c>
      <c r="C1044" t="s">
        <v>4712</v>
      </c>
      <c r="D1044" s="2">
        <v>8.7999999999999995E-2</v>
      </c>
      <c r="E1044" s="2">
        <v>42.38</v>
      </c>
      <c r="F1044" s="2">
        <v>0.32813500000000001</v>
      </c>
      <c r="G1044" s="2">
        <v>0.37437662174181741</v>
      </c>
      <c r="H1044">
        <v>1320</v>
      </c>
      <c r="I1044" t="s">
        <v>4715</v>
      </c>
    </row>
    <row r="1045" spans="1:9" x14ac:dyDescent="0.2">
      <c r="A1045" t="s">
        <v>732</v>
      </c>
      <c r="B1045" t="s">
        <v>123</v>
      </c>
      <c r="C1045" t="s">
        <v>4711</v>
      </c>
      <c r="D1045" s="2">
        <v>6.5000000000000002E-2</v>
      </c>
      <c r="E1045" s="2">
        <v>42.39</v>
      </c>
      <c r="F1045" s="2">
        <v>0.47103250000000002</v>
      </c>
      <c r="G1045" s="2">
        <v>0.27646295221648126</v>
      </c>
      <c r="H1045">
        <v>1320</v>
      </c>
      <c r="I1045" t="s">
        <v>4715</v>
      </c>
    </row>
    <row r="1046" spans="1:9" x14ac:dyDescent="0.2">
      <c r="A1046" t="s">
        <v>732</v>
      </c>
      <c r="B1046" t="s">
        <v>123</v>
      </c>
      <c r="C1046" t="s">
        <v>4710</v>
      </c>
      <c r="D1046" s="2">
        <v>0.127</v>
      </c>
      <c r="E1046" s="2">
        <v>44.17</v>
      </c>
      <c r="F1046" s="2">
        <v>1.0849624999999998</v>
      </c>
      <c r="G1046" s="2">
        <v>0.51839800670346858</v>
      </c>
      <c r="H1046">
        <v>1320</v>
      </c>
      <c r="I1046" t="s">
        <v>4715</v>
      </c>
    </row>
    <row r="1047" spans="1:9" x14ac:dyDescent="0.2">
      <c r="A1047" t="s">
        <v>732</v>
      </c>
      <c r="B1047" t="s">
        <v>123</v>
      </c>
      <c r="C1047" t="s">
        <v>4709</v>
      </c>
      <c r="D1047" s="2">
        <v>3.9E-2</v>
      </c>
      <c r="E1047" s="2">
        <v>43.88</v>
      </c>
      <c r="F1047" s="2">
        <v>0.88384750000000001</v>
      </c>
      <c r="G1047" s="2">
        <v>0.16024518520223299</v>
      </c>
      <c r="H1047">
        <v>1320</v>
      </c>
      <c r="I1047" t="s">
        <v>4715</v>
      </c>
    </row>
    <row r="1048" spans="1:9" x14ac:dyDescent="0.2">
      <c r="A1048" t="s">
        <v>732</v>
      </c>
      <c r="B1048" t="s">
        <v>123</v>
      </c>
      <c r="C1048" t="s">
        <v>4708</v>
      </c>
      <c r="D1048" s="2">
        <v>0.04</v>
      </c>
      <c r="E1048" s="2">
        <v>49.86</v>
      </c>
      <c r="F1048" s="2">
        <v>0.93147999999999997</v>
      </c>
      <c r="G1048" s="2">
        <v>0.14464209996552368</v>
      </c>
      <c r="H1048">
        <v>1320</v>
      </c>
      <c r="I1048" t="s">
        <v>4715</v>
      </c>
    </row>
    <row r="1049" spans="1:9" x14ac:dyDescent="0.2">
      <c r="A1049" t="s">
        <v>732</v>
      </c>
      <c r="B1049" t="s">
        <v>123</v>
      </c>
      <c r="C1049" t="s">
        <v>4707</v>
      </c>
      <c r="D1049" s="2">
        <v>2.1000000000000001E-2</v>
      </c>
      <c r="E1049" s="2">
        <v>47.13</v>
      </c>
      <c r="F1049" s="2">
        <v>0.45515499999999998</v>
      </c>
      <c r="G1049" s="2">
        <v>8.0335750684225118E-2</v>
      </c>
      <c r="H1049">
        <v>1320</v>
      </c>
      <c r="I1049" t="s">
        <v>4715</v>
      </c>
    </row>
    <row r="1050" spans="1:9" x14ac:dyDescent="0.2">
      <c r="A1050" t="s">
        <v>732</v>
      </c>
      <c r="B1050" t="s">
        <v>123</v>
      </c>
      <c r="C1050" t="s">
        <v>4706</v>
      </c>
      <c r="D1050" s="2">
        <v>9.4E-2</v>
      </c>
      <c r="E1050" s="2">
        <v>27.34</v>
      </c>
      <c r="F1050" s="2">
        <v>0.38106000000000001</v>
      </c>
      <c r="G1050" s="2">
        <v>0.6198924467834811</v>
      </c>
      <c r="H1050">
        <v>1320</v>
      </c>
      <c r="I1050" t="s">
        <v>4715</v>
      </c>
    </row>
    <row r="1051" spans="1:9" x14ac:dyDescent="0.2">
      <c r="A1051" t="s">
        <v>732</v>
      </c>
      <c r="B1051" t="s">
        <v>123</v>
      </c>
      <c r="C1051" t="s">
        <v>4705</v>
      </c>
      <c r="D1051" s="2">
        <v>8.7999999999999995E-2</v>
      </c>
      <c r="E1051" s="2">
        <v>46.38</v>
      </c>
      <c r="F1051" s="2">
        <v>0.6351</v>
      </c>
      <c r="G1051" s="2">
        <v>0.34208885790034976</v>
      </c>
      <c r="H1051">
        <v>1320</v>
      </c>
      <c r="I1051" t="s">
        <v>4715</v>
      </c>
    </row>
    <row r="1052" spans="1:9" x14ac:dyDescent="0.2">
      <c r="A1052" t="s">
        <v>732</v>
      </c>
      <c r="B1052" t="s">
        <v>123</v>
      </c>
      <c r="C1052" t="s">
        <v>4704</v>
      </c>
      <c r="D1052" s="2">
        <v>5.7000000000000002E-2</v>
      </c>
      <c r="E1052" s="2">
        <v>53.87</v>
      </c>
      <c r="F1052" s="2">
        <v>0.48691000000000001</v>
      </c>
      <c r="G1052" s="2">
        <v>0.19077210921849713</v>
      </c>
      <c r="H1052">
        <v>1320</v>
      </c>
      <c r="I1052" t="s">
        <v>4715</v>
      </c>
    </row>
    <row r="1053" spans="1:9" x14ac:dyDescent="0.2">
      <c r="A1053" t="s">
        <v>732</v>
      </c>
      <c r="B1053" t="s">
        <v>123</v>
      </c>
      <c r="C1053" t="s">
        <v>4703</v>
      </c>
      <c r="D1053" s="2">
        <v>2.1999999999999999E-2</v>
      </c>
      <c r="E1053" s="2">
        <v>52.79</v>
      </c>
      <c r="F1053" s="2">
        <v>0.52925</v>
      </c>
      <c r="G1053" s="2">
        <v>7.5137721298627683E-2</v>
      </c>
      <c r="H1053">
        <v>1320</v>
      </c>
      <c r="I1053" t="s">
        <v>4715</v>
      </c>
    </row>
    <row r="1054" spans="1:9" x14ac:dyDescent="0.2">
      <c r="A1054" t="s">
        <v>732</v>
      </c>
      <c r="B1054" t="s">
        <v>123</v>
      </c>
      <c r="C1054" t="s">
        <v>4702</v>
      </c>
      <c r="D1054" s="2">
        <v>3.6999999999999998E-2</v>
      </c>
      <c r="E1054" s="2">
        <v>45.16</v>
      </c>
      <c r="F1054" s="2">
        <v>0.8468</v>
      </c>
      <c r="G1054" s="2">
        <v>0.1477184670385282</v>
      </c>
      <c r="H1054">
        <v>1320</v>
      </c>
      <c r="I1054" t="s">
        <v>4715</v>
      </c>
    </row>
    <row r="1055" spans="1:9" x14ac:dyDescent="0.2">
      <c r="A1055" t="s">
        <v>732</v>
      </c>
      <c r="B1055" t="s">
        <v>123</v>
      </c>
      <c r="C1055" t="s">
        <v>4701</v>
      </c>
      <c r="D1055" s="2">
        <v>0.09</v>
      </c>
      <c r="E1055" s="2">
        <v>44.21</v>
      </c>
      <c r="F1055" s="2">
        <v>0.44456999999999997</v>
      </c>
      <c r="G1055" s="2">
        <v>0.36703628103669461</v>
      </c>
      <c r="H1055">
        <v>1320</v>
      </c>
      <c r="I1055" t="s">
        <v>4715</v>
      </c>
    </row>
    <row r="1056" spans="1:9" x14ac:dyDescent="0.2">
      <c r="A1056" t="s">
        <v>732</v>
      </c>
      <c r="B1056" t="s">
        <v>123</v>
      </c>
      <c r="C1056" t="s">
        <v>4700</v>
      </c>
      <c r="D1056" s="2">
        <v>0.114</v>
      </c>
      <c r="E1056" s="2">
        <v>32.6</v>
      </c>
      <c r="F1056" s="2">
        <v>0.41281499999999999</v>
      </c>
      <c r="G1056" s="2">
        <v>0.63048426525156065</v>
      </c>
      <c r="H1056">
        <v>1320</v>
      </c>
      <c r="I1056" t="s">
        <v>4715</v>
      </c>
    </row>
    <row r="1057" spans="1:9" x14ac:dyDescent="0.2">
      <c r="A1057" t="s">
        <v>732</v>
      </c>
      <c r="B1057" t="s">
        <v>123</v>
      </c>
      <c r="C1057" t="s">
        <v>4699</v>
      </c>
      <c r="D1057" s="2">
        <v>2.7E-2</v>
      </c>
      <c r="E1057" s="2">
        <v>46.25</v>
      </c>
      <c r="F1057" s="2">
        <v>0.35459750000000001</v>
      </c>
      <c r="G1057" s="2">
        <v>0.10525410152193906</v>
      </c>
      <c r="H1057">
        <v>1320</v>
      </c>
      <c r="I1057" t="s">
        <v>4715</v>
      </c>
    </row>
    <row r="1058" spans="1:9" x14ac:dyDescent="0.2">
      <c r="A1058" t="s">
        <v>732</v>
      </c>
      <c r="B1058" t="s">
        <v>123</v>
      </c>
      <c r="C1058" t="s">
        <v>4698</v>
      </c>
      <c r="D1058" s="2">
        <v>1.9E-2</v>
      </c>
      <c r="E1058" s="2">
        <v>53.56</v>
      </c>
      <c r="F1058" s="2">
        <v>0.33342749999999999</v>
      </c>
      <c r="G1058" s="2">
        <v>6.3958759793380879E-2</v>
      </c>
      <c r="H1058">
        <v>1320</v>
      </c>
      <c r="I1058" t="s">
        <v>4715</v>
      </c>
    </row>
    <row r="1059" spans="1:9" x14ac:dyDescent="0.2">
      <c r="A1059" t="s">
        <v>732</v>
      </c>
      <c r="B1059" t="s">
        <v>123</v>
      </c>
      <c r="C1059" t="s">
        <v>4697</v>
      </c>
      <c r="D1059" s="2">
        <v>3.1E-2</v>
      </c>
      <c r="E1059" s="2">
        <v>44.8</v>
      </c>
      <c r="F1059" s="2">
        <v>0.60334499999999991</v>
      </c>
      <c r="G1059" s="2">
        <v>0.12475865414771838</v>
      </c>
      <c r="H1059">
        <v>1320</v>
      </c>
      <c r="I1059" t="s">
        <v>4715</v>
      </c>
    </row>
    <row r="1060" spans="1:9" x14ac:dyDescent="0.2">
      <c r="A1060" t="s">
        <v>732</v>
      </c>
      <c r="B1060" t="s">
        <v>123</v>
      </c>
      <c r="C1060" t="s">
        <v>4696</v>
      </c>
      <c r="D1060" s="2">
        <v>1.7999999999999999E-2</v>
      </c>
      <c r="E1060" s="2">
        <v>51.63</v>
      </c>
      <c r="F1060" s="2">
        <v>0.4234</v>
      </c>
      <c r="G1060" s="2">
        <v>6.2857540130281886E-2</v>
      </c>
      <c r="H1060">
        <v>1320</v>
      </c>
      <c r="I1060" t="s">
        <v>4715</v>
      </c>
    </row>
    <row r="1061" spans="1:9" x14ac:dyDescent="0.2">
      <c r="A1061" t="s">
        <v>732</v>
      </c>
      <c r="B1061" t="s">
        <v>123</v>
      </c>
      <c r="C1061" t="s">
        <v>4695</v>
      </c>
      <c r="D1061" s="2">
        <v>1.6E-2</v>
      </c>
      <c r="E1061" s="2">
        <v>62.75</v>
      </c>
      <c r="F1061" s="2">
        <v>0.81504500000000002</v>
      </c>
      <c r="G1061" s="2">
        <v>4.5971984728484516E-2</v>
      </c>
      <c r="H1061">
        <v>1320</v>
      </c>
      <c r="I1061" t="s">
        <v>4715</v>
      </c>
    </row>
    <row r="1062" spans="1:9" x14ac:dyDescent="0.2">
      <c r="A1062" t="s">
        <v>732</v>
      </c>
      <c r="B1062" t="s">
        <v>123</v>
      </c>
      <c r="C1062" t="s">
        <v>4694</v>
      </c>
      <c r="D1062" s="2">
        <v>1.0999999999999999E-2</v>
      </c>
      <c r="E1062" s="2">
        <v>51.38</v>
      </c>
      <c r="F1062" s="2">
        <v>0.96323500000000006</v>
      </c>
      <c r="G1062" s="2">
        <v>3.8599847288386092E-2</v>
      </c>
      <c r="H1062">
        <v>1320</v>
      </c>
      <c r="I1062" t="s">
        <v>4715</v>
      </c>
    </row>
    <row r="1063" spans="1:9" x14ac:dyDescent="0.2">
      <c r="A1063" t="s">
        <v>732</v>
      </c>
      <c r="B1063" t="s">
        <v>123</v>
      </c>
      <c r="C1063" t="s">
        <v>4693</v>
      </c>
      <c r="D1063" s="2">
        <v>1.4999999999999999E-2</v>
      </c>
      <c r="E1063" s="2">
        <v>62.33</v>
      </c>
      <c r="F1063" s="2">
        <v>0.50807999999999998</v>
      </c>
      <c r="G1063" s="2">
        <v>4.3389149111268711E-2</v>
      </c>
      <c r="H1063">
        <v>1320</v>
      </c>
      <c r="I1063" t="s">
        <v>4715</v>
      </c>
    </row>
    <row r="1064" spans="1:9" x14ac:dyDescent="0.2">
      <c r="A1064" t="s">
        <v>732</v>
      </c>
      <c r="B1064" t="s">
        <v>123</v>
      </c>
      <c r="C1064" t="s">
        <v>4692</v>
      </c>
      <c r="D1064" s="2">
        <v>8.1000000000000003E-2</v>
      </c>
      <c r="E1064" s="2">
        <v>61.6</v>
      </c>
      <c r="F1064" s="2">
        <v>0.39164500000000002</v>
      </c>
      <c r="G1064" s="2">
        <v>0.23707802899625074</v>
      </c>
      <c r="H1064">
        <v>1320</v>
      </c>
      <c r="I1064" t="s">
        <v>4715</v>
      </c>
    </row>
    <row r="1065" spans="1:9" x14ac:dyDescent="0.2">
      <c r="A1065" t="s">
        <v>732</v>
      </c>
      <c r="B1065" t="s">
        <v>123</v>
      </c>
      <c r="C1065" t="s">
        <v>4691</v>
      </c>
      <c r="D1065" s="2">
        <v>4.1000000000000002E-2</v>
      </c>
      <c r="E1065" s="2">
        <v>42.13</v>
      </c>
      <c r="F1065" s="2">
        <v>0.38106000000000001</v>
      </c>
      <c r="G1065" s="2">
        <v>0.17546051464248838</v>
      </c>
      <c r="H1065">
        <v>1320</v>
      </c>
      <c r="I1065" t="s">
        <v>4715</v>
      </c>
    </row>
    <row r="1066" spans="1:9" x14ac:dyDescent="0.2">
      <c r="A1066" t="s">
        <v>732</v>
      </c>
      <c r="B1066" t="s">
        <v>123</v>
      </c>
      <c r="C1066" t="s">
        <v>4690</v>
      </c>
      <c r="D1066" s="2">
        <v>7.0999999999999994E-2</v>
      </c>
      <c r="E1066" s="2">
        <v>60.87</v>
      </c>
      <c r="F1066" s="2">
        <v>0.41281499999999999</v>
      </c>
      <c r="G1066" s="2">
        <v>0.21030134401345146</v>
      </c>
      <c r="H1066">
        <v>1320</v>
      </c>
      <c r="I1066" t="s">
        <v>4715</v>
      </c>
    </row>
    <row r="1067" spans="1:9" x14ac:dyDescent="0.2">
      <c r="A1067" t="s">
        <v>732</v>
      </c>
      <c r="B1067" t="s">
        <v>123</v>
      </c>
      <c r="C1067" t="s">
        <v>4689</v>
      </c>
      <c r="D1067" s="2">
        <v>6.5000000000000002E-2</v>
      </c>
      <c r="E1067" s="2">
        <v>45</v>
      </c>
      <c r="F1067" s="2">
        <v>0.24874749999999998</v>
      </c>
      <c r="G1067" s="2">
        <v>0.26042810098792529</v>
      </c>
      <c r="H1067">
        <v>1320</v>
      </c>
      <c r="I1067" t="s">
        <v>4715</v>
      </c>
    </row>
    <row r="1068" spans="1:9" x14ac:dyDescent="0.2">
      <c r="A1068" t="s">
        <v>732</v>
      </c>
      <c r="B1068" t="s">
        <v>123</v>
      </c>
      <c r="C1068" t="s">
        <v>4688</v>
      </c>
      <c r="D1068" s="2">
        <v>4.9000000000000002E-2</v>
      </c>
      <c r="E1068" s="2">
        <v>50.15</v>
      </c>
      <c r="F1068" s="2">
        <v>0.46044750000000001</v>
      </c>
      <c r="G1068" s="2">
        <v>0.17616196416239757</v>
      </c>
      <c r="H1068">
        <v>1320</v>
      </c>
      <c r="I1068" t="s">
        <v>4715</v>
      </c>
    </row>
    <row r="1069" spans="1:9" x14ac:dyDescent="0.2">
      <c r="A1069" t="s">
        <v>732</v>
      </c>
      <c r="B1069" t="s">
        <v>123</v>
      </c>
      <c r="C1069" t="s">
        <v>4687</v>
      </c>
      <c r="D1069" s="2">
        <v>2.1999999999999999E-2</v>
      </c>
      <c r="E1069" s="2">
        <v>44.14</v>
      </c>
      <c r="F1069" s="2">
        <v>0.34930500000000003</v>
      </c>
      <c r="G1069" s="2">
        <v>8.9862263419903846E-2</v>
      </c>
      <c r="H1069">
        <v>1320</v>
      </c>
      <c r="I1069" t="s">
        <v>4715</v>
      </c>
    </row>
    <row r="1070" spans="1:9" x14ac:dyDescent="0.2">
      <c r="A1070" t="s">
        <v>732</v>
      </c>
      <c r="B1070" t="s">
        <v>123</v>
      </c>
      <c r="C1070" t="s">
        <v>4686</v>
      </c>
      <c r="D1070" s="2">
        <v>0.15</v>
      </c>
      <c r="E1070" s="2">
        <v>43.57</v>
      </c>
      <c r="F1070" s="2">
        <v>0.36518249999999997</v>
      </c>
      <c r="G1070" s="2">
        <v>0.62071279873889806</v>
      </c>
      <c r="H1070">
        <v>1320</v>
      </c>
      <c r="I1070" t="s">
        <v>4715</v>
      </c>
    </row>
    <row r="1071" spans="1:9" x14ac:dyDescent="0.2">
      <c r="A1071" t="s">
        <v>732</v>
      </c>
      <c r="B1071" t="s">
        <v>123</v>
      </c>
      <c r="C1071" t="s">
        <v>4685</v>
      </c>
      <c r="D1071" s="2">
        <v>2.4E-2</v>
      </c>
      <c r="E1071" s="2">
        <v>55.77</v>
      </c>
      <c r="F1071" s="2">
        <v>0.28050249999999999</v>
      </c>
      <c r="G1071" s="2">
        <v>7.7588543348908121E-2</v>
      </c>
      <c r="H1071">
        <v>1320</v>
      </c>
      <c r="I1071" t="s">
        <v>4715</v>
      </c>
    </row>
    <row r="1072" spans="1:9" x14ac:dyDescent="0.2">
      <c r="A1072" t="s">
        <v>732</v>
      </c>
      <c r="B1072" t="s">
        <v>123</v>
      </c>
      <c r="C1072" t="s">
        <v>4684</v>
      </c>
      <c r="D1072" s="2">
        <v>4.9000000000000002E-2</v>
      </c>
      <c r="E1072" s="2">
        <v>51.04</v>
      </c>
      <c r="F1072" s="2">
        <v>0.31755</v>
      </c>
      <c r="G1072" s="2">
        <v>0.17309017442680716</v>
      </c>
      <c r="H1072">
        <v>1320</v>
      </c>
      <c r="I1072" t="s">
        <v>4715</v>
      </c>
    </row>
    <row r="1073" spans="1:9" x14ac:dyDescent="0.2">
      <c r="A1073" t="s">
        <v>732</v>
      </c>
      <c r="B1073" t="s">
        <v>123</v>
      </c>
      <c r="C1073" t="s">
        <v>4683</v>
      </c>
      <c r="D1073" s="2">
        <v>5.0999999999999997E-2</v>
      </c>
      <c r="E1073" s="2">
        <v>53.85</v>
      </c>
      <c r="F1073" s="2">
        <v>0.26991749999999998</v>
      </c>
      <c r="G1073" s="2">
        <v>0.1707542294885476</v>
      </c>
      <c r="H1073">
        <v>1320</v>
      </c>
      <c r="I1073" t="s">
        <v>4715</v>
      </c>
    </row>
    <row r="1074" spans="1:9" x14ac:dyDescent="0.2">
      <c r="A1074" t="s">
        <v>732</v>
      </c>
      <c r="B1074" t="s">
        <v>123</v>
      </c>
      <c r="C1074" t="s">
        <v>4682</v>
      </c>
      <c r="D1074" s="2">
        <v>0.114</v>
      </c>
      <c r="E1074" s="2">
        <v>49.4</v>
      </c>
      <c r="F1074" s="2">
        <v>0.30696499999999999</v>
      </c>
      <c r="G1074" s="2">
        <v>0.4160685637085198</v>
      </c>
      <c r="H1074">
        <v>1320</v>
      </c>
      <c r="I1074" t="s">
        <v>4715</v>
      </c>
    </row>
    <row r="1075" spans="1:9" x14ac:dyDescent="0.2">
      <c r="A1075" t="s">
        <v>732</v>
      </c>
      <c r="B1075" t="s">
        <v>123</v>
      </c>
      <c r="C1075" t="s">
        <v>4681</v>
      </c>
      <c r="D1075" s="2">
        <v>0.04</v>
      </c>
      <c r="E1075" s="2">
        <v>54.39</v>
      </c>
      <c r="F1075" s="2">
        <v>0.40222999999999998</v>
      </c>
      <c r="G1075" s="2">
        <v>0.13259524001252085</v>
      </c>
      <c r="H1075">
        <v>1320</v>
      </c>
      <c r="I1075" t="s">
        <v>4715</v>
      </c>
    </row>
    <row r="1076" spans="1:9" x14ac:dyDescent="0.2">
      <c r="A1076" t="s">
        <v>732</v>
      </c>
      <c r="B1076" t="s">
        <v>123</v>
      </c>
      <c r="C1076" t="s">
        <v>4680</v>
      </c>
      <c r="D1076" s="2">
        <v>9.5000000000000001E-2</v>
      </c>
      <c r="E1076" s="2">
        <v>57.45</v>
      </c>
      <c r="F1076" s="2">
        <v>0.39164500000000002</v>
      </c>
      <c r="G1076" s="2">
        <v>0.29814022406731766</v>
      </c>
      <c r="H1076">
        <v>1320</v>
      </c>
      <c r="I1076" t="s">
        <v>4715</v>
      </c>
    </row>
    <row r="1077" spans="1:9" x14ac:dyDescent="0.2">
      <c r="A1077" t="s">
        <v>732</v>
      </c>
      <c r="B1077" t="s">
        <v>123</v>
      </c>
      <c r="C1077" t="s">
        <v>4679</v>
      </c>
      <c r="D1077" s="2">
        <v>1.4E-2</v>
      </c>
      <c r="E1077" s="2">
        <v>54.13</v>
      </c>
      <c r="F1077" s="2">
        <v>0.29638000000000003</v>
      </c>
      <c r="G1077" s="2">
        <v>4.6631244901133441E-2</v>
      </c>
      <c r="H1077">
        <v>1320</v>
      </c>
      <c r="I1077" t="s">
        <v>4715</v>
      </c>
    </row>
    <row r="1078" spans="1:9" x14ac:dyDescent="0.2">
      <c r="A1078" t="s">
        <v>732</v>
      </c>
      <c r="B1078" t="s">
        <v>123</v>
      </c>
      <c r="C1078" t="s">
        <v>4678</v>
      </c>
      <c r="D1078" s="2">
        <v>2.8000000000000001E-2</v>
      </c>
      <c r="E1078" s="2">
        <v>41.18</v>
      </c>
      <c r="F1078" s="2">
        <v>0.36518249999999997</v>
      </c>
      <c r="G1078" s="2">
        <v>0.122591028970294</v>
      </c>
      <c r="H1078">
        <v>1320</v>
      </c>
      <c r="I1078" t="s">
        <v>4715</v>
      </c>
    </row>
    <row r="1079" spans="1:9" x14ac:dyDescent="0.2">
      <c r="A1079" t="s">
        <v>732</v>
      </c>
      <c r="B1079" t="s">
        <v>123</v>
      </c>
      <c r="C1079" t="s">
        <v>4677</v>
      </c>
      <c r="D1079" s="2">
        <v>7.4999999999999997E-2</v>
      </c>
      <c r="E1079" s="2">
        <v>52.81</v>
      </c>
      <c r="F1079" s="2">
        <v>0.40752250000000001</v>
      </c>
      <c r="G1079" s="2">
        <v>0.25605431396566736</v>
      </c>
      <c r="H1079">
        <v>1320</v>
      </c>
      <c r="I1079" t="s">
        <v>4715</v>
      </c>
    </row>
    <row r="1080" spans="1:9" x14ac:dyDescent="0.2">
      <c r="A1080" t="s">
        <v>732</v>
      </c>
      <c r="B1080" t="s">
        <v>123</v>
      </c>
      <c r="C1080" t="s">
        <v>4676</v>
      </c>
      <c r="D1080" s="2">
        <v>1.4E-2</v>
      </c>
      <c r="E1080" s="2">
        <v>58.67</v>
      </c>
      <c r="F1080" s="2">
        <v>1.3231250000000001</v>
      </c>
      <c r="G1080" s="2">
        <v>4.3022827450116811E-2</v>
      </c>
      <c r="H1080">
        <v>1320</v>
      </c>
      <c r="I1080" t="s">
        <v>4715</v>
      </c>
    </row>
    <row r="1081" spans="1:9" x14ac:dyDescent="0.2">
      <c r="A1081" t="s">
        <v>732</v>
      </c>
      <c r="B1081" t="s">
        <v>123</v>
      </c>
      <c r="C1081" t="s">
        <v>4675</v>
      </c>
      <c r="D1081" s="2">
        <v>4.8000000000000001E-2</v>
      </c>
      <c r="E1081" s="2">
        <v>57.14</v>
      </c>
      <c r="F1081" s="2">
        <v>0.44456999999999997</v>
      </c>
      <c r="G1081" s="2">
        <v>0.15145653001640202</v>
      </c>
      <c r="H1081">
        <v>1320</v>
      </c>
      <c r="I1081" t="s">
        <v>4715</v>
      </c>
    </row>
    <row r="1082" spans="1:9" x14ac:dyDescent="0.2">
      <c r="A1082" t="s">
        <v>732</v>
      </c>
      <c r="B1082" t="s">
        <v>123</v>
      </c>
      <c r="C1082" t="s">
        <v>4674</v>
      </c>
      <c r="D1082" s="2">
        <v>4.4999999999999998E-2</v>
      </c>
      <c r="E1082" s="2">
        <v>64.42</v>
      </c>
      <c r="F1082" s="2">
        <v>0.40222999999999998</v>
      </c>
      <c r="G1082" s="2">
        <v>0.12594438050785678</v>
      </c>
      <c r="H1082">
        <v>1320</v>
      </c>
      <c r="I1082" t="s">
        <v>4715</v>
      </c>
    </row>
    <row r="1083" spans="1:9" x14ac:dyDescent="0.2">
      <c r="A1083" t="s">
        <v>732</v>
      </c>
      <c r="B1083" t="s">
        <v>123</v>
      </c>
      <c r="C1083" t="s">
        <v>4673</v>
      </c>
      <c r="D1083" s="2">
        <v>2.5000000000000001E-2</v>
      </c>
      <c r="E1083" s="2">
        <v>63.21</v>
      </c>
      <c r="F1083" s="2">
        <v>0.32813500000000001</v>
      </c>
      <c r="G1083" s="2">
        <v>7.130848663464058E-2</v>
      </c>
      <c r="H1083">
        <v>1320</v>
      </c>
      <c r="I1083" t="s">
        <v>4715</v>
      </c>
    </row>
    <row r="1084" spans="1:9" x14ac:dyDescent="0.2">
      <c r="A1084" t="s">
        <v>732</v>
      </c>
      <c r="B1084" t="s">
        <v>123</v>
      </c>
      <c r="C1084" t="s">
        <v>4672</v>
      </c>
      <c r="D1084" s="2">
        <v>1.4E-2</v>
      </c>
      <c r="E1084" s="2">
        <v>64.989999999999995</v>
      </c>
      <c r="F1084" s="2">
        <v>0.68273249999999996</v>
      </c>
      <c r="G1084" s="2">
        <v>3.8839041183233634E-2</v>
      </c>
      <c r="H1084">
        <v>1320</v>
      </c>
      <c r="I1084" t="s">
        <v>4715</v>
      </c>
    </row>
    <row r="1085" spans="1:9" x14ac:dyDescent="0.2">
      <c r="A1085" t="s">
        <v>732</v>
      </c>
      <c r="B1085" t="s">
        <v>123</v>
      </c>
      <c r="C1085" t="s">
        <v>4671</v>
      </c>
      <c r="D1085" s="2">
        <v>1.0999999999999999E-2</v>
      </c>
      <c r="E1085" s="2">
        <v>62.48</v>
      </c>
      <c r="F1085" s="2">
        <v>0.59276000000000006</v>
      </c>
      <c r="G1085" s="2">
        <v>3.1742320001236835E-2</v>
      </c>
      <c r="H1085">
        <v>1320</v>
      </c>
      <c r="I1085" t="s">
        <v>4715</v>
      </c>
    </row>
    <row r="1086" spans="1:9" x14ac:dyDescent="0.2">
      <c r="A1086" t="s">
        <v>732</v>
      </c>
      <c r="B1086" t="s">
        <v>123</v>
      </c>
      <c r="C1086" t="s">
        <v>4670</v>
      </c>
      <c r="D1086" s="2">
        <v>1.4999999999999999E-2</v>
      </c>
      <c r="E1086" s="2">
        <v>66.38</v>
      </c>
      <c r="F1086" s="2">
        <v>0.3440125</v>
      </c>
      <c r="G1086" s="2">
        <v>4.0741875024184672E-2</v>
      </c>
      <c r="H1086">
        <v>1320</v>
      </c>
      <c r="I1086" t="s">
        <v>4715</v>
      </c>
    </row>
    <row r="1087" spans="1:9" x14ac:dyDescent="0.2">
      <c r="A1087" t="s">
        <v>732</v>
      </c>
      <c r="B1087" t="s">
        <v>123</v>
      </c>
      <c r="C1087" t="s">
        <v>4669</v>
      </c>
      <c r="D1087" s="2">
        <v>7.0000000000000001E-3</v>
      </c>
      <c r="E1087" s="2">
        <v>68.27</v>
      </c>
      <c r="F1087" s="2">
        <v>0.19582250000000001</v>
      </c>
      <c r="G1087" s="2">
        <v>1.8486518869916167E-2</v>
      </c>
      <c r="H1087">
        <v>1320</v>
      </c>
      <c r="I1087" t="s">
        <v>4715</v>
      </c>
    </row>
    <row r="1088" spans="1:9" x14ac:dyDescent="0.2">
      <c r="A1088" t="s">
        <v>732</v>
      </c>
      <c r="B1088" t="s">
        <v>123</v>
      </c>
      <c r="C1088" t="s">
        <v>4668</v>
      </c>
      <c r="D1088" s="2">
        <v>1.0999999999999999E-2</v>
      </c>
      <c r="E1088" s="2">
        <v>66.28</v>
      </c>
      <c r="F1088" s="2">
        <v>0.22757749999999999</v>
      </c>
      <c r="G1088" s="2">
        <v>2.9922452529832187E-2</v>
      </c>
      <c r="H1088">
        <v>1320</v>
      </c>
      <c r="I1088" t="s">
        <v>4715</v>
      </c>
    </row>
    <row r="1089" spans="1:9" x14ac:dyDescent="0.2">
      <c r="A1089" t="s">
        <v>732</v>
      </c>
      <c r="B1089" t="s">
        <v>123</v>
      </c>
      <c r="C1089" t="s">
        <v>4667</v>
      </c>
      <c r="D1089" s="2">
        <v>2.5999999999999999E-2</v>
      </c>
      <c r="E1089" s="2">
        <v>54.9</v>
      </c>
      <c r="F1089" s="2">
        <v>0.59805249999999999</v>
      </c>
      <c r="G1089" s="2">
        <v>8.5386262618991904E-2</v>
      </c>
      <c r="H1089">
        <v>1320</v>
      </c>
      <c r="I1089" t="s">
        <v>4715</v>
      </c>
    </row>
    <row r="1090" spans="1:9" x14ac:dyDescent="0.2">
      <c r="A1090" t="s">
        <v>732</v>
      </c>
      <c r="B1090" t="s">
        <v>123</v>
      </c>
      <c r="C1090" t="s">
        <v>4666</v>
      </c>
      <c r="D1090" s="2">
        <v>1.4E-2</v>
      </c>
      <c r="E1090" s="2">
        <v>59.72</v>
      </c>
      <c r="F1090" s="2">
        <v>0.55042000000000002</v>
      </c>
      <c r="G1090" s="2">
        <v>4.2266397965478125E-2</v>
      </c>
      <c r="H1090">
        <v>1320</v>
      </c>
      <c r="I1090" t="s">
        <v>4715</v>
      </c>
    </row>
    <row r="1091" spans="1:9" x14ac:dyDescent="0.2">
      <c r="A1091" t="s">
        <v>732</v>
      </c>
      <c r="B1091" t="s">
        <v>123</v>
      </c>
      <c r="C1091" t="s">
        <v>4665</v>
      </c>
      <c r="D1091" s="2">
        <v>5.0999999999999997E-2</v>
      </c>
      <c r="E1091" s="2">
        <v>53.84</v>
      </c>
      <c r="F1091" s="2">
        <v>0.49749499999999997</v>
      </c>
      <c r="G1091" s="2">
        <v>0.17078594461289537</v>
      </c>
      <c r="H1091">
        <v>1320</v>
      </c>
      <c r="I1091" t="s">
        <v>4715</v>
      </c>
    </row>
    <row r="1092" spans="1:9" x14ac:dyDescent="0.2">
      <c r="A1092" t="s">
        <v>732</v>
      </c>
      <c r="B1092" t="s">
        <v>123</v>
      </c>
      <c r="C1092" t="s">
        <v>4664</v>
      </c>
      <c r="D1092" s="2">
        <v>2.1000000000000001E-2</v>
      </c>
      <c r="E1092" s="2">
        <v>58.44</v>
      </c>
      <c r="F1092" s="2">
        <v>0.57159000000000004</v>
      </c>
      <c r="G1092" s="2">
        <v>6.4788226039485461E-2</v>
      </c>
      <c r="H1092">
        <v>1320</v>
      </c>
      <c r="I1092" t="s">
        <v>4715</v>
      </c>
    </row>
    <row r="1093" spans="1:9" x14ac:dyDescent="0.2">
      <c r="A1093" t="s">
        <v>732</v>
      </c>
      <c r="B1093" t="s">
        <v>123</v>
      </c>
      <c r="C1093" t="s">
        <v>4663</v>
      </c>
      <c r="D1093" s="2">
        <v>6.9000000000000006E-2</v>
      </c>
      <c r="E1093" s="2">
        <v>59.1</v>
      </c>
      <c r="F1093" s="2">
        <v>0.53454250000000003</v>
      </c>
      <c r="G1093" s="2">
        <v>0.2104983088812985</v>
      </c>
      <c r="H1093">
        <v>1320</v>
      </c>
      <c r="I1093" t="s">
        <v>4715</v>
      </c>
    </row>
    <row r="1094" spans="1:9" x14ac:dyDescent="0.2">
      <c r="A1094" t="s">
        <v>732</v>
      </c>
      <c r="B1094" t="s">
        <v>123</v>
      </c>
      <c r="C1094" t="s">
        <v>4662</v>
      </c>
      <c r="D1094" s="2">
        <v>6.9000000000000006E-2</v>
      </c>
      <c r="E1094" s="2">
        <v>62.93</v>
      </c>
      <c r="F1094" s="2">
        <v>0.43398499999999995</v>
      </c>
      <c r="G1094" s="2">
        <v>0.19768711353702115</v>
      </c>
      <c r="H1094">
        <v>1320</v>
      </c>
      <c r="I1094" t="s">
        <v>4715</v>
      </c>
    </row>
    <row r="1095" spans="1:9" x14ac:dyDescent="0.2">
      <c r="A1095" t="s">
        <v>732</v>
      </c>
      <c r="B1095" t="s">
        <v>123</v>
      </c>
      <c r="C1095" t="s">
        <v>4661</v>
      </c>
      <c r="D1095" s="2">
        <v>6.6000000000000003E-2</v>
      </c>
      <c r="E1095" s="2">
        <v>54.62</v>
      </c>
      <c r="F1095" s="2">
        <v>0.62980749999999996</v>
      </c>
      <c r="G1095" s="2">
        <v>0.21786087371042961</v>
      </c>
      <c r="H1095">
        <v>1320</v>
      </c>
      <c r="I1095" t="s">
        <v>4715</v>
      </c>
    </row>
    <row r="1096" spans="1:9" x14ac:dyDescent="0.2">
      <c r="A1096" t="s">
        <v>732</v>
      </c>
      <c r="B1096" t="s">
        <v>123</v>
      </c>
      <c r="C1096" t="s">
        <v>4660</v>
      </c>
      <c r="D1096" s="2">
        <v>2.1000000000000001E-2</v>
      </c>
      <c r="E1096" s="2">
        <v>63.56</v>
      </c>
      <c r="F1096" s="2">
        <v>0.69331750000000003</v>
      </c>
      <c r="G1096" s="2">
        <v>5.9569287755625089E-2</v>
      </c>
      <c r="H1096">
        <v>1320</v>
      </c>
      <c r="I1096" t="s">
        <v>4715</v>
      </c>
    </row>
    <row r="1097" spans="1:9" x14ac:dyDescent="0.2">
      <c r="A1097" t="s">
        <v>732</v>
      </c>
      <c r="B1097" t="s">
        <v>123</v>
      </c>
      <c r="C1097" t="s">
        <v>4659</v>
      </c>
      <c r="D1097" s="2">
        <v>1.7999999999999999E-2</v>
      </c>
      <c r="E1097" s="2">
        <v>33.85</v>
      </c>
      <c r="F1097" s="2">
        <v>0.53983499999999995</v>
      </c>
      <c r="G1097" s="2">
        <v>9.5873996954991256E-2</v>
      </c>
      <c r="H1097">
        <v>1320</v>
      </c>
      <c r="I1097" t="s">
        <v>4715</v>
      </c>
    </row>
    <row r="1098" spans="1:9" x14ac:dyDescent="0.2">
      <c r="A1098" t="s">
        <v>732</v>
      </c>
      <c r="B1098" t="s">
        <v>123</v>
      </c>
      <c r="C1098" t="s">
        <v>4658</v>
      </c>
      <c r="D1098" s="2">
        <v>0.13800000000000001</v>
      </c>
      <c r="E1098" s="2">
        <v>58.79</v>
      </c>
      <c r="F1098" s="2">
        <v>0.82033750000000005</v>
      </c>
      <c r="G1098" s="2">
        <v>0.42321653529119718</v>
      </c>
      <c r="H1098">
        <v>1320</v>
      </c>
      <c r="I1098" t="s">
        <v>4715</v>
      </c>
    </row>
    <row r="1099" spans="1:9" x14ac:dyDescent="0.2">
      <c r="A1099" t="s">
        <v>732</v>
      </c>
      <c r="B1099" t="s">
        <v>123</v>
      </c>
      <c r="C1099" t="s">
        <v>4657</v>
      </c>
      <c r="D1099" s="2">
        <v>2.9000000000000001E-2</v>
      </c>
      <c r="E1099" s="2">
        <v>58.24</v>
      </c>
      <c r="F1099" s="2">
        <v>0.61392999999999998</v>
      </c>
      <c r="G1099" s="2">
        <v>8.9776699014487163E-2</v>
      </c>
      <c r="H1099">
        <v>1320</v>
      </c>
      <c r="I1099" t="s">
        <v>4715</v>
      </c>
    </row>
    <row r="1100" spans="1:9" x14ac:dyDescent="0.2">
      <c r="A1100" t="s">
        <v>732</v>
      </c>
      <c r="B1100" t="s">
        <v>123</v>
      </c>
      <c r="C1100" t="s">
        <v>4656</v>
      </c>
      <c r="D1100" s="2">
        <v>3.2000000000000001E-2</v>
      </c>
      <c r="E1100" s="2">
        <v>61.58</v>
      </c>
      <c r="F1100" s="2">
        <v>0.22757749999999999</v>
      </c>
      <c r="G1100" s="2">
        <v>9.3690875015017994E-2</v>
      </c>
      <c r="H1100">
        <v>1320</v>
      </c>
      <c r="I1100" t="s">
        <v>4715</v>
      </c>
    </row>
    <row r="1101" spans="1:9" x14ac:dyDescent="0.2">
      <c r="A1101" t="s">
        <v>732</v>
      </c>
      <c r="B1101" t="s">
        <v>123</v>
      </c>
      <c r="C1101" t="s">
        <v>4655</v>
      </c>
      <c r="D1101" s="2">
        <v>1.4E-2</v>
      </c>
      <c r="E1101" s="2">
        <v>31.95</v>
      </c>
      <c r="F1101" s="2">
        <v>0.57688250000000008</v>
      </c>
      <c r="G1101" s="2">
        <v>7.900310755863392E-2</v>
      </c>
      <c r="H1101">
        <v>1320</v>
      </c>
      <c r="I1101" t="s">
        <v>4715</v>
      </c>
    </row>
    <row r="1102" spans="1:9" x14ac:dyDescent="0.2">
      <c r="A1102" t="s">
        <v>732</v>
      </c>
      <c r="B1102" t="s">
        <v>123</v>
      </c>
      <c r="C1102" t="s">
        <v>4654</v>
      </c>
      <c r="D1102" s="2">
        <v>1.7000000000000001E-2</v>
      </c>
      <c r="E1102" s="2">
        <v>28.73</v>
      </c>
      <c r="F1102" s="2">
        <v>0.56100499999999998</v>
      </c>
      <c r="G1102" s="2">
        <v>0.10668424710474868</v>
      </c>
      <c r="H1102">
        <v>1320</v>
      </c>
      <c r="I1102" t="s">
        <v>4715</v>
      </c>
    </row>
    <row r="1103" spans="1:9" x14ac:dyDescent="0.2">
      <c r="A1103" t="s">
        <v>732</v>
      </c>
      <c r="B1103" t="s">
        <v>123</v>
      </c>
      <c r="C1103" t="s">
        <v>4653</v>
      </c>
      <c r="D1103" s="2">
        <v>1.6E-2</v>
      </c>
      <c r="E1103" s="2">
        <v>51.51</v>
      </c>
      <c r="F1103" s="2">
        <v>0.41281499999999999</v>
      </c>
      <c r="G1103" s="2">
        <v>5.6003534104298279E-2</v>
      </c>
      <c r="H1103">
        <v>1320</v>
      </c>
      <c r="I1103" t="s">
        <v>4715</v>
      </c>
    </row>
    <row r="1104" spans="1:9" x14ac:dyDescent="0.2">
      <c r="A1104" t="s">
        <v>732</v>
      </c>
      <c r="B1104" t="s">
        <v>123</v>
      </c>
      <c r="C1104" t="s">
        <v>4652</v>
      </c>
      <c r="D1104" s="2">
        <v>1.2999999999999999E-2</v>
      </c>
      <c r="E1104" s="2">
        <v>30.83</v>
      </c>
      <c r="F1104" s="2">
        <v>0.95265</v>
      </c>
      <c r="G1104" s="2">
        <v>7.6025070025667482E-2</v>
      </c>
      <c r="H1104">
        <v>1320</v>
      </c>
      <c r="I1104" t="s">
        <v>4715</v>
      </c>
    </row>
    <row r="1105" spans="1:9" x14ac:dyDescent="0.2">
      <c r="A1105" t="s">
        <v>732</v>
      </c>
      <c r="B1105" t="s">
        <v>123</v>
      </c>
      <c r="C1105" t="s">
        <v>4651</v>
      </c>
      <c r="D1105" s="2">
        <v>1.7000000000000001E-2</v>
      </c>
      <c r="E1105" s="2">
        <v>40.200000000000003</v>
      </c>
      <c r="F1105" s="2">
        <v>1.1167175</v>
      </c>
      <c r="G1105" s="2">
        <v>7.624473679899077E-2</v>
      </c>
      <c r="H1105">
        <v>1320</v>
      </c>
      <c r="I1105" t="s">
        <v>4715</v>
      </c>
    </row>
    <row r="1106" spans="1:9" x14ac:dyDescent="0.2">
      <c r="A1106" t="s">
        <v>732</v>
      </c>
      <c r="B1106" t="s">
        <v>123</v>
      </c>
      <c r="C1106" t="s">
        <v>4650</v>
      </c>
      <c r="D1106" s="2">
        <v>3.6999999999999998E-2</v>
      </c>
      <c r="E1106" s="2">
        <v>59.42</v>
      </c>
      <c r="F1106" s="2">
        <v>0.73565749999999996</v>
      </c>
      <c r="G1106" s="2">
        <v>0.11226802375395378</v>
      </c>
      <c r="H1106">
        <v>1320</v>
      </c>
      <c r="I1106" t="s">
        <v>4715</v>
      </c>
    </row>
    <row r="1107" spans="1:9" x14ac:dyDescent="0.2">
      <c r="A1107" t="s">
        <v>732</v>
      </c>
      <c r="B1107" t="s">
        <v>123</v>
      </c>
      <c r="C1107" t="s">
        <v>4649</v>
      </c>
      <c r="D1107" s="2">
        <v>0.05</v>
      </c>
      <c r="E1107" s="2">
        <v>42.67</v>
      </c>
      <c r="F1107" s="2">
        <v>0.48691000000000001</v>
      </c>
      <c r="G1107" s="2">
        <v>0.21126831217134429</v>
      </c>
      <c r="H1107">
        <v>1320</v>
      </c>
      <c r="I1107" t="s">
        <v>4715</v>
      </c>
    </row>
    <row r="1108" spans="1:9" x14ac:dyDescent="0.2">
      <c r="A1108" t="s">
        <v>732</v>
      </c>
      <c r="B1108" t="s">
        <v>123</v>
      </c>
      <c r="C1108" t="s">
        <v>4648</v>
      </c>
      <c r="D1108" s="2">
        <v>1.9E-2</v>
      </c>
      <c r="E1108" s="2">
        <v>49.11</v>
      </c>
      <c r="F1108" s="2">
        <v>0.20640749999999999</v>
      </c>
      <c r="G1108" s="2">
        <v>6.9754249125096313E-2</v>
      </c>
      <c r="H1108">
        <v>1320</v>
      </c>
      <c r="I1108" t="s">
        <v>4715</v>
      </c>
    </row>
    <row r="1109" spans="1:9" x14ac:dyDescent="0.2">
      <c r="A1109" t="s">
        <v>732</v>
      </c>
      <c r="B1109" t="s">
        <v>123</v>
      </c>
      <c r="C1109" t="s">
        <v>4647</v>
      </c>
      <c r="D1109" s="2">
        <v>1.2999999999999999E-2</v>
      </c>
      <c r="E1109" s="2">
        <v>18.72</v>
      </c>
      <c r="F1109" s="2">
        <v>1.6883075000000001</v>
      </c>
      <c r="G1109" s="2">
        <v>0.12520581778265641</v>
      </c>
      <c r="H1109">
        <v>1320</v>
      </c>
      <c r="I1109" t="s">
        <v>4715</v>
      </c>
    </row>
    <row r="1110" spans="1:9" x14ac:dyDescent="0.2">
      <c r="A1110" t="s">
        <v>732</v>
      </c>
      <c r="B1110" t="s">
        <v>123</v>
      </c>
      <c r="C1110" t="s">
        <v>4646</v>
      </c>
      <c r="D1110" s="2">
        <v>9.4E-2</v>
      </c>
      <c r="E1110" s="2">
        <v>41.14</v>
      </c>
      <c r="F1110" s="2">
        <v>0.2910875</v>
      </c>
      <c r="G1110" s="2">
        <v>0.4119557485430328</v>
      </c>
      <c r="H1110">
        <v>1320</v>
      </c>
      <c r="I1110" t="s">
        <v>4715</v>
      </c>
    </row>
    <row r="1111" spans="1:9" x14ac:dyDescent="0.2">
      <c r="A1111" t="s">
        <v>732</v>
      </c>
      <c r="B1111" t="s">
        <v>123</v>
      </c>
      <c r="C1111" t="s">
        <v>4645</v>
      </c>
      <c r="D1111" s="2">
        <v>6.9000000000000006E-2</v>
      </c>
      <c r="E1111" s="2">
        <v>39.11</v>
      </c>
      <c r="F1111" s="2">
        <v>0.19053</v>
      </c>
      <c r="G1111" s="2">
        <v>0.31808872551482342</v>
      </c>
      <c r="H1111">
        <v>1320</v>
      </c>
      <c r="I1111" t="s">
        <v>4715</v>
      </c>
    </row>
    <row r="1112" spans="1:9" x14ac:dyDescent="0.2">
      <c r="A1112" t="s">
        <v>732</v>
      </c>
      <c r="B1112" t="s">
        <v>123</v>
      </c>
      <c r="C1112" t="s">
        <v>4644</v>
      </c>
      <c r="D1112" s="2">
        <v>6.7000000000000004E-2</v>
      </c>
      <c r="E1112" s="2">
        <v>30.06</v>
      </c>
      <c r="F1112" s="2">
        <v>0.31225749999999997</v>
      </c>
      <c r="G1112" s="2">
        <v>0.4018581936018194</v>
      </c>
      <c r="H1112">
        <v>1320</v>
      </c>
      <c r="I1112" t="s">
        <v>4715</v>
      </c>
    </row>
    <row r="1113" spans="1:9" x14ac:dyDescent="0.2">
      <c r="A1113" t="s">
        <v>732</v>
      </c>
      <c r="B1113" t="s">
        <v>123</v>
      </c>
      <c r="C1113" t="s">
        <v>4643</v>
      </c>
      <c r="D1113" s="2">
        <v>2.1999999999999999E-2</v>
      </c>
      <c r="E1113" s="2">
        <v>32.840000000000003</v>
      </c>
      <c r="F1113" s="2">
        <v>0.96852749999999999</v>
      </c>
      <c r="G1113" s="2">
        <v>0.12078320058935917</v>
      </c>
      <c r="H1113">
        <v>1320</v>
      </c>
      <c r="I1113" t="s">
        <v>4715</v>
      </c>
    </row>
    <row r="1114" spans="1:9" x14ac:dyDescent="0.2">
      <c r="A1114" t="s">
        <v>732</v>
      </c>
      <c r="B1114" t="s">
        <v>123</v>
      </c>
      <c r="C1114" t="s">
        <v>4642</v>
      </c>
      <c r="D1114" s="2">
        <v>7.6999999999999999E-2</v>
      </c>
      <c r="E1114" s="2">
        <v>44.77</v>
      </c>
      <c r="F1114" s="2">
        <v>0.35989000000000004</v>
      </c>
      <c r="G1114" s="2">
        <v>0.31009204993837264</v>
      </c>
      <c r="H1114">
        <v>1320</v>
      </c>
      <c r="I1114" t="s">
        <v>4715</v>
      </c>
    </row>
    <row r="1115" spans="1:9" x14ac:dyDescent="0.2">
      <c r="A1115" t="s">
        <v>732</v>
      </c>
      <c r="B1115" t="s">
        <v>123</v>
      </c>
      <c r="C1115" t="s">
        <v>4641</v>
      </c>
      <c r="D1115" s="2">
        <v>1.7999999999999999E-2</v>
      </c>
      <c r="E1115" s="2">
        <v>39.39</v>
      </c>
      <c r="F1115" s="2">
        <v>0.40752250000000001</v>
      </c>
      <c r="G1115" s="2">
        <v>8.2389814595746486E-2</v>
      </c>
      <c r="H1115">
        <v>1320</v>
      </c>
      <c r="I1115" t="s">
        <v>4715</v>
      </c>
    </row>
    <row r="1116" spans="1:9" x14ac:dyDescent="0.2">
      <c r="A1116" t="s">
        <v>732</v>
      </c>
      <c r="B1116" t="s">
        <v>123</v>
      </c>
      <c r="C1116" t="s">
        <v>4640</v>
      </c>
      <c r="D1116" s="2">
        <v>1.4999999999999999E-2</v>
      </c>
      <c r="E1116" s="2">
        <v>43.33</v>
      </c>
      <c r="F1116" s="2">
        <v>1.301955</v>
      </c>
      <c r="G1116" s="2">
        <v>6.2415085716717729E-2</v>
      </c>
      <c r="H1116">
        <v>1320</v>
      </c>
      <c r="I1116" t="s">
        <v>4715</v>
      </c>
    </row>
    <row r="1117" spans="1:9" x14ac:dyDescent="0.2">
      <c r="A1117" t="s">
        <v>732</v>
      </c>
      <c r="B1117" t="s">
        <v>123</v>
      </c>
      <c r="C1117" t="s">
        <v>4639</v>
      </c>
      <c r="D1117" s="2">
        <v>1.0999999999999999E-2</v>
      </c>
      <c r="E1117" s="2">
        <v>60</v>
      </c>
      <c r="F1117" s="2">
        <v>0.78858249999999996</v>
      </c>
      <c r="G1117" s="2">
        <v>3.3054335894621298E-2</v>
      </c>
      <c r="H1117">
        <v>1320</v>
      </c>
      <c r="I1117" t="s">
        <v>4715</v>
      </c>
    </row>
    <row r="1118" spans="1:9" x14ac:dyDescent="0.2">
      <c r="A1118" t="s">
        <v>732</v>
      </c>
      <c r="B1118" t="s">
        <v>123</v>
      </c>
      <c r="C1118" t="s">
        <v>4638</v>
      </c>
      <c r="D1118" s="2">
        <v>0.02</v>
      </c>
      <c r="E1118" s="2">
        <v>60.67</v>
      </c>
      <c r="F1118" s="2">
        <v>0.26991749999999998</v>
      </c>
      <c r="G1118" s="2">
        <v>5.943510057920727E-2</v>
      </c>
      <c r="H1118">
        <v>1320</v>
      </c>
      <c r="I1118" t="s">
        <v>4715</v>
      </c>
    </row>
    <row r="1119" spans="1:9" x14ac:dyDescent="0.2">
      <c r="A1119" t="s">
        <v>732</v>
      </c>
      <c r="B1119" t="s">
        <v>123</v>
      </c>
      <c r="C1119" t="s">
        <v>4637</v>
      </c>
      <c r="D1119" s="2">
        <v>3.6999999999999998E-2</v>
      </c>
      <c r="E1119" s="2">
        <v>55.96</v>
      </c>
      <c r="F1119" s="2">
        <v>0.38106000000000001</v>
      </c>
      <c r="G1119" s="2">
        <v>0.1192095420203705</v>
      </c>
      <c r="H1119">
        <v>1320</v>
      </c>
      <c r="I1119" t="s">
        <v>4715</v>
      </c>
    </row>
    <row r="1120" spans="1:9" x14ac:dyDescent="0.2">
      <c r="A1120" t="s">
        <v>732</v>
      </c>
      <c r="B1120" t="s">
        <v>123</v>
      </c>
      <c r="C1120" t="s">
        <v>4636</v>
      </c>
      <c r="D1120" s="2">
        <v>9.1999999999999998E-2</v>
      </c>
      <c r="E1120" s="2">
        <v>48.79</v>
      </c>
      <c r="F1120" s="2">
        <v>0.50278749999999994</v>
      </c>
      <c r="G1120" s="2">
        <v>0.33997267349551796</v>
      </c>
      <c r="H1120">
        <v>1320</v>
      </c>
      <c r="I1120" t="s">
        <v>4715</v>
      </c>
    </row>
    <row r="1121" spans="1:9" x14ac:dyDescent="0.2">
      <c r="A1121" t="s">
        <v>732</v>
      </c>
      <c r="B1121" t="s">
        <v>123</v>
      </c>
      <c r="C1121" t="s">
        <v>4635</v>
      </c>
      <c r="D1121" s="2">
        <v>1.7000000000000001E-2</v>
      </c>
      <c r="E1121" s="2">
        <v>52.39</v>
      </c>
      <c r="F1121" s="2">
        <v>0.57688250000000008</v>
      </c>
      <c r="G1121" s="2">
        <v>5.8504264541313786E-2</v>
      </c>
      <c r="H1121">
        <v>1320</v>
      </c>
      <c r="I1121" t="s">
        <v>4715</v>
      </c>
    </row>
    <row r="1122" spans="1:9" x14ac:dyDescent="0.2">
      <c r="A1122" t="s">
        <v>732</v>
      </c>
      <c r="B1122" t="s">
        <v>123</v>
      </c>
      <c r="C1122" t="s">
        <v>4634</v>
      </c>
      <c r="D1122" s="2">
        <v>0.04</v>
      </c>
      <c r="E1122" s="2">
        <v>48.56</v>
      </c>
      <c r="F1122" s="2">
        <v>0.28050249999999999</v>
      </c>
      <c r="G1122" s="2">
        <v>0.14851431433857104</v>
      </c>
      <c r="H1122">
        <v>1320</v>
      </c>
      <c r="I1122" t="s">
        <v>4715</v>
      </c>
    </row>
    <row r="1123" spans="1:9" x14ac:dyDescent="0.2">
      <c r="A1123" t="s">
        <v>732</v>
      </c>
      <c r="B1123" t="s">
        <v>123</v>
      </c>
      <c r="C1123" t="s">
        <v>4633</v>
      </c>
      <c r="D1123" s="2">
        <v>3.9E-2</v>
      </c>
      <c r="E1123" s="2">
        <v>61.12</v>
      </c>
      <c r="F1123" s="2">
        <v>0.20640749999999999</v>
      </c>
      <c r="G1123" s="2">
        <v>0.11504513623484922</v>
      </c>
      <c r="H1123">
        <v>1320</v>
      </c>
      <c r="I1123" t="s">
        <v>4715</v>
      </c>
    </row>
    <row r="1124" spans="1:9" x14ac:dyDescent="0.2">
      <c r="A1124" t="s">
        <v>732</v>
      </c>
      <c r="B1124" t="s">
        <v>123</v>
      </c>
      <c r="C1124" t="s">
        <v>4632</v>
      </c>
      <c r="D1124" s="2">
        <v>2.1000000000000001E-2</v>
      </c>
      <c r="E1124" s="2">
        <v>56.18</v>
      </c>
      <c r="F1124" s="2">
        <v>0.78858249999999996</v>
      </c>
      <c r="G1124" s="2">
        <v>6.739451637144056E-2</v>
      </c>
      <c r="H1124">
        <v>1320</v>
      </c>
      <c r="I1124" t="s">
        <v>4715</v>
      </c>
    </row>
    <row r="1125" spans="1:9" x14ac:dyDescent="0.2">
      <c r="A1125" t="s">
        <v>732</v>
      </c>
      <c r="B1125" t="s">
        <v>123</v>
      </c>
      <c r="C1125" t="s">
        <v>4631</v>
      </c>
      <c r="D1125" s="2">
        <v>2.1999999999999999E-2</v>
      </c>
      <c r="E1125" s="2">
        <v>53.09</v>
      </c>
      <c r="F1125" s="2">
        <v>0.62980749999999996</v>
      </c>
      <c r="G1125" s="2">
        <v>7.4713134438774823E-2</v>
      </c>
      <c r="H1125">
        <v>1320</v>
      </c>
      <c r="I1125" t="s">
        <v>4715</v>
      </c>
    </row>
    <row r="1126" spans="1:9" x14ac:dyDescent="0.2">
      <c r="A1126" t="s">
        <v>732</v>
      </c>
      <c r="B1126" t="s">
        <v>123</v>
      </c>
      <c r="C1126" t="s">
        <v>4630</v>
      </c>
      <c r="D1126" s="2">
        <v>1.7000000000000001E-2</v>
      </c>
      <c r="E1126" s="2">
        <v>57.07</v>
      </c>
      <c r="F1126" s="2">
        <v>0.89443249999999996</v>
      </c>
      <c r="G1126" s="2">
        <v>5.3706648314691248E-2</v>
      </c>
      <c r="H1126">
        <v>1320</v>
      </c>
      <c r="I1126" t="s">
        <v>4715</v>
      </c>
    </row>
    <row r="1127" spans="1:9" x14ac:dyDescent="0.2">
      <c r="A1127" t="s">
        <v>732</v>
      </c>
      <c r="B1127" t="s">
        <v>123</v>
      </c>
      <c r="C1127" t="s">
        <v>4629</v>
      </c>
      <c r="D1127" s="2">
        <v>1.6E-2</v>
      </c>
      <c r="E1127" s="2">
        <v>55.81</v>
      </c>
      <c r="F1127" s="2">
        <v>0.64568499999999995</v>
      </c>
      <c r="G1127" s="2">
        <v>5.168862285813302E-2</v>
      </c>
      <c r="H1127">
        <v>1320</v>
      </c>
      <c r="I1127" t="s">
        <v>4715</v>
      </c>
    </row>
    <row r="1128" spans="1:9" x14ac:dyDescent="0.2">
      <c r="A1128" t="s">
        <v>732</v>
      </c>
      <c r="B1128" t="s">
        <v>123</v>
      </c>
      <c r="C1128" t="s">
        <v>4628</v>
      </c>
      <c r="D1128" s="2">
        <v>2.5999999999999999E-2</v>
      </c>
      <c r="E1128" s="2">
        <v>60.77</v>
      </c>
      <c r="F1128" s="2">
        <v>0.51866500000000004</v>
      </c>
      <c r="G1128" s="2">
        <v>7.7138486387734989E-2</v>
      </c>
      <c r="H1128">
        <v>1320</v>
      </c>
      <c r="I1128" t="s">
        <v>4715</v>
      </c>
    </row>
    <row r="1129" spans="1:9" x14ac:dyDescent="0.2">
      <c r="A1129" t="s">
        <v>732</v>
      </c>
      <c r="B1129" t="s">
        <v>123</v>
      </c>
      <c r="C1129" t="s">
        <v>4627</v>
      </c>
      <c r="D1129" s="2">
        <v>2.9000000000000001E-2</v>
      </c>
      <c r="E1129" s="2">
        <v>62.51</v>
      </c>
      <c r="F1129" s="2">
        <v>0.4234</v>
      </c>
      <c r="G1129" s="2">
        <v>8.3644136147876066E-2</v>
      </c>
      <c r="H1129">
        <v>1320</v>
      </c>
      <c r="I1129" t="s">
        <v>4715</v>
      </c>
    </row>
    <row r="1130" spans="1:9" x14ac:dyDescent="0.2">
      <c r="A1130" t="s">
        <v>732</v>
      </c>
      <c r="B1130" t="s">
        <v>123</v>
      </c>
      <c r="C1130" t="s">
        <v>4626</v>
      </c>
      <c r="D1130" s="2">
        <v>2.8000000000000001E-2</v>
      </c>
      <c r="E1130" s="2">
        <v>60.3</v>
      </c>
      <c r="F1130" s="2">
        <v>0.40752250000000001</v>
      </c>
      <c r="G1130" s="2">
        <v>8.3719710994970276E-2</v>
      </c>
      <c r="H1130">
        <v>1320</v>
      </c>
      <c r="I1130" t="s">
        <v>4715</v>
      </c>
    </row>
    <row r="1131" spans="1:9" x14ac:dyDescent="0.2">
      <c r="A1131" t="s">
        <v>732</v>
      </c>
      <c r="B1131" t="s">
        <v>123</v>
      </c>
      <c r="C1131" t="s">
        <v>4625</v>
      </c>
      <c r="D1131" s="2">
        <v>1.2E-2</v>
      </c>
      <c r="E1131" s="2">
        <v>64.77</v>
      </c>
      <c r="F1131" s="2">
        <v>0.2910875</v>
      </c>
      <c r="G1131" s="2">
        <v>3.3403682743311763E-2</v>
      </c>
      <c r="H1131">
        <v>1320</v>
      </c>
      <c r="I1131" t="s">
        <v>4715</v>
      </c>
    </row>
    <row r="1132" spans="1:9" x14ac:dyDescent="0.2">
      <c r="A1132" t="s">
        <v>732</v>
      </c>
      <c r="B1132" t="s">
        <v>123</v>
      </c>
      <c r="C1132" t="s">
        <v>4624</v>
      </c>
      <c r="D1132" s="2">
        <v>7.0999999999999994E-2</v>
      </c>
      <c r="E1132" s="2">
        <v>34.11</v>
      </c>
      <c r="F1132" s="2">
        <v>0.52925</v>
      </c>
      <c r="G1132" s="2">
        <v>0.37528709498970364</v>
      </c>
      <c r="H1132">
        <v>1320</v>
      </c>
      <c r="I1132" t="s">
        <v>4715</v>
      </c>
    </row>
    <row r="1133" spans="1:9" x14ac:dyDescent="0.2">
      <c r="A1133" t="s">
        <v>732</v>
      </c>
      <c r="B1133" t="s">
        <v>123</v>
      </c>
      <c r="C1133" t="s">
        <v>4623</v>
      </c>
      <c r="D1133" s="2">
        <v>2.1999999999999999E-2</v>
      </c>
      <c r="E1133" s="2">
        <v>25.33</v>
      </c>
      <c r="F1133" s="2">
        <v>0.2381625</v>
      </c>
      <c r="G1133" s="2">
        <v>0.15659377447116288</v>
      </c>
      <c r="H1133">
        <v>1320</v>
      </c>
      <c r="I1133" t="s">
        <v>4715</v>
      </c>
    </row>
    <row r="1134" spans="1:9" x14ac:dyDescent="0.2">
      <c r="A1134" t="s">
        <v>732</v>
      </c>
      <c r="B1134" t="s">
        <v>123</v>
      </c>
      <c r="C1134" t="s">
        <v>4622</v>
      </c>
      <c r="D1134" s="2">
        <v>2.5000000000000001E-2</v>
      </c>
      <c r="E1134" s="2">
        <v>61.57</v>
      </c>
      <c r="F1134" s="2">
        <v>0.43927749999999999</v>
      </c>
      <c r="G1134" s="2">
        <v>7.3207884362118419E-2</v>
      </c>
      <c r="H1134">
        <v>1320</v>
      </c>
      <c r="I1134" t="s">
        <v>4715</v>
      </c>
    </row>
    <row r="1135" spans="1:9" x14ac:dyDescent="0.2">
      <c r="A1135" t="s">
        <v>732</v>
      </c>
      <c r="B1135" t="s">
        <v>123</v>
      </c>
      <c r="C1135" t="s">
        <v>4621</v>
      </c>
      <c r="D1135" s="2">
        <v>0.17499999999999999</v>
      </c>
      <c r="E1135" s="2">
        <v>29.88</v>
      </c>
      <c r="F1135" s="2">
        <v>1.6353825</v>
      </c>
      <c r="G1135" s="2">
        <v>1.0559526800946926</v>
      </c>
      <c r="H1135">
        <v>1320</v>
      </c>
      <c r="I1135" t="s">
        <v>4715</v>
      </c>
    </row>
    <row r="1136" spans="1:9" x14ac:dyDescent="0.2">
      <c r="A1136" t="s">
        <v>732</v>
      </c>
      <c r="B1136" t="s">
        <v>123</v>
      </c>
      <c r="C1136" t="s">
        <v>4620</v>
      </c>
      <c r="D1136" s="2">
        <v>3.3000000000000002E-2</v>
      </c>
      <c r="E1136" s="2">
        <v>53.38</v>
      </c>
      <c r="F1136" s="2">
        <v>0.77270499999999998</v>
      </c>
      <c r="G1136" s="2">
        <v>0.1114608553958755</v>
      </c>
      <c r="H1136">
        <v>1320</v>
      </c>
      <c r="I1136" t="s">
        <v>4715</v>
      </c>
    </row>
    <row r="1137" spans="1:9" x14ac:dyDescent="0.2">
      <c r="A1137" t="s">
        <v>732</v>
      </c>
      <c r="B1137" t="s">
        <v>123</v>
      </c>
      <c r="C1137" t="s">
        <v>4619</v>
      </c>
      <c r="D1137" s="2">
        <v>2.5000000000000001E-2</v>
      </c>
      <c r="E1137" s="2">
        <v>44.94</v>
      </c>
      <c r="F1137" s="2">
        <v>0.27521000000000001</v>
      </c>
      <c r="G1137" s="2">
        <v>0.10029838540666737</v>
      </c>
      <c r="H1137">
        <v>1320</v>
      </c>
      <c r="I1137" t="s">
        <v>4715</v>
      </c>
    </row>
    <row r="1138" spans="1:9" x14ac:dyDescent="0.2">
      <c r="A1138" t="s">
        <v>732</v>
      </c>
      <c r="B1138" t="s">
        <v>123</v>
      </c>
      <c r="C1138" t="s">
        <v>4618</v>
      </c>
      <c r="D1138" s="2">
        <v>5.6000000000000001E-2</v>
      </c>
      <c r="E1138" s="2">
        <v>54.15</v>
      </c>
      <c r="F1138" s="2">
        <v>0.96323500000000006</v>
      </c>
      <c r="G1138" s="2">
        <v>0.18645608764530774</v>
      </c>
      <c r="H1138">
        <v>1320</v>
      </c>
      <c r="I1138" t="s">
        <v>4715</v>
      </c>
    </row>
    <row r="1139" spans="1:9" x14ac:dyDescent="0.2">
      <c r="A1139" t="s">
        <v>732</v>
      </c>
      <c r="B1139" t="s">
        <v>123</v>
      </c>
      <c r="C1139" t="s">
        <v>4617</v>
      </c>
      <c r="D1139" s="2">
        <v>4.1000000000000002E-2</v>
      </c>
      <c r="E1139" s="2">
        <v>57.5</v>
      </c>
      <c r="F1139" s="2">
        <v>0.52925</v>
      </c>
      <c r="G1139" s="2">
        <v>0.12855915620674843</v>
      </c>
      <c r="H1139">
        <v>1320</v>
      </c>
      <c r="I1139" t="s">
        <v>4715</v>
      </c>
    </row>
    <row r="1140" spans="1:9" x14ac:dyDescent="0.2">
      <c r="A1140" t="s">
        <v>732</v>
      </c>
      <c r="B1140" t="s">
        <v>123</v>
      </c>
      <c r="C1140" t="s">
        <v>4616</v>
      </c>
      <c r="D1140" s="2">
        <v>2.9000000000000001E-2</v>
      </c>
      <c r="E1140" s="2">
        <v>50.72</v>
      </c>
      <c r="F1140" s="2">
        <v>0.65627000000000002</v>
      </c>
      <c r="G1140" s="2">
        <v>0.10308743987783385</v>
      </c>
      <c r="H1140">
        <v>1320</v>
      </c>
      <c r="I1140" t="s">
        <v>4715</v>
      </c>
    </row>
    <row r="1141" spans="1:9" x14ac:dyDescent="0.2">
      <c r="A1141" t="s">
        <v>732</v>
      </c>
      <c r="B1141" t="s">
        <v>123</v>
      </c>
      <c r="C1141" t="s">
        <v>4615</v>
      </c>
      <c r="D1141" s="2">
        <v>3.3000000000000002E-2</v>
      </c>
      <c r="E1141" s="2">
        <v>55.84</v>
      </c>
      <c r="F1141" s="2">
        <v>0.40752250000000001</v>
      </c>
      <c r="G1141" s="2">
        <v>0.1065505096889655</v>
      </c>
      <c r="H1141">
        <v>1320</v>
      </c>
      <c r="I1141" t="s">
        <v>4715</v>
      </c>
    </row>
    <row r="1142" spans="1:9" x14ac:dyDescent="0.2">
      <c r="A1142" t="s">
        <v>732</v>
      </c>
      <c r="B1142" t="s">
        <v>123</v>
      </c>
      <c r="C1142" t="s">
        <v>4614</v>
      </c>
      <c r="D1142" s="2">
        <v>3.5999999999999997E-2</v>
      </c>
      <c r="E1142" s="2">
        <v>56.76</v>
      </c>
      <c r="F1142" s="2">
        <v>0.38106000000000001</v>
      </c>
      <c r="G1142" s="2">
        <v>0.11435288220318726</v>
      </c>
      <c r="H1142">
        <v>1320</v>
      </c>
      <c r="I1142" t="s">
        <v>4715</v>
      </c>
    </row>
    <row r="1143" spans="1:9" x14ac:dyDescent="0.2">
      <c r="A1143" t="s">
        <v>732</v>
      </c>
      <c r="B1143" t="s">
        <v>123</v>
      </c>
      <c r="C1143" t="s">
        <v>4613</v>
      </c>
      <c r="D1143" s="2">
        <v>5.3999999999999999E-2</v>
      </c>
      <c r="E1143" s="2">
        <v>49.68</v>
      </c>
      <c r="F1143" s="2">
        <v>0.62451499999999993</v>
      </c>
      <c r="G1143" s="2">
        <v>0.195974323485897</v>
      </c>
      <c r="H1143">
        <v>1320</v>
      </c>
      <c r="I1143" t="s">
        <v>4715</v>
      </c>
    </row>
    <row r="1144" spans="1:9" x14ac:dyDescent="0.2">
      <c r="A1144" t="s">
        <v>732</v>
      </c>
      <c r="B1144" t="s">
        <v>123</v>
      </c>
      <c r="C1144" t="s">
        <v>4612</v>
      </c>
      <c r="D1144" s="2">
        <v>3.1E-2</v>
      </c>
      <c r="E1144" s="2">
        <v>60.4</v>
      </c>
      <c r="F1144" s="2">
        <v>0.53983499999999995</v>
      </c>
      <c r="G1144" s="2">
        <v>9.2536220294996405E-2</v>
      </c>
      <c r="H1144">
        <v>1320</v>
      </c>
      <c r="I1144" t="s">
        <v>4715</v>
      </c>
    </row>
    <row r="1145" spans="1:9" x14ac:dyDescent="0.2">
      <c r="A1145" t="s">
        <v>732</v>
      </c>
      <c r="B1145" t="s">
        <v>123</v>
      </c>
      <c r="C1145" t="s">
        <v>4611</v>
      </c>
      <c r="D1145" s="2">
        <v>1.7000000000000001E-2</v>
      </c>
      <c r="E1145" s="2">
        <v>52.77</v>
      </c>
      <c r="F1145" s="2">
        <v>0.22228499999999998</v>
      </c>
      <c r="G1145" s="2">
        <v>5.8082971751363066E-2</v>
      </c>
      <c r="H1145">
        <v>1320</v>
      </c>
      <c r="I1145" t="s">
        <v>4715</v>
      </c>
    </row>
    <row r="1146" spans="1:9" x14ac:dyDescent="0.2">
      <c r="A1146" t="s">
        <v>732</v>
      </c>
      <c r="B1146" t="s">
        <v>123</v>
      </c>
      <c r="C1146" t="s">
        <v>4610</v>
      </c>
      <c r="D1146" s="2">
        <v>0.02</v>
      </c>
      <c r="E1146" s="2">
        <v>63.39</v>
      </c>
      <c r="F1146" s="2">
        <v>0.52925</v>
      </c>
      <c r="G1146" s="2">
        <v>5.6884801264245222E-2</v>
      </c>
      <c r="H1146">
        <v>1320</v>
      </c>
      <c r="I1146" t="s">
        <v>4715</v>
      </c>
    </row>
    <row r="1147" spans="1:9" x14ac:dyDescent="0.2">
      <c r="A1147" t="s">
        <v>732</v>
      </c>
      <c r="B1147" t="s">
        <v>123</v>
      </c>
      <c r="C1147" t="s">
        <v>4609</v>
      </c>
      <c r="D1147" s="2">
        <v>1.0999999999999999E-2</v>
      </c>
      <c r="E1147" s="2">
        <v>62.02</v>
      </c>
      <c r="F1147" s="2">
        <v>0.53454250000000003</v>
      </c>
      <c r="G1147" s="2">
        <v>3.1977751591055745E-2</v>
      </c>
      <c r="H1147">
        <v>1320</v>
      </c>
      <c r="I1147" t="s">
        <v>4715</v>
      </c>
    </row>
    <row r="1148" spans="1:9" x14ac:dyDescent="0.2">
      <c r="A1148" t="s">
        <v>732</v>
      </c>
      <c r="B1148" t="s">
        <v>123</v>
      </c>
      <c r="C1148" t="s">
        <v>4608</v>
      </c>
      <c r="D1148" s="2">
        <v>4.7E-2</v>
      </c>
      <c r="E1148" s="2">
        <v>54.17</v>
      </c>
      <c r="F1148" s="2">
        <v>0.32813500000000001</v>
      </c>
      <c r="G1148" s="2">
        <v>0.15643215336035049</v>
      </c>
      <c r="H1148">
        <v>1320</v>
      </c>
      <c r="I1148" t="s">
        <v>4715</v>
      </c>
    </row>
    <row r="1149" spans="1:9" x14ac:dyDescent="0.2">
      <c r="A1149" t="s">
        <v>732</v>
      </c>
      <c r="B1149" t="s">
        <v>123</v>
      </c>
      <c r="C1149" t="s">
        <v>4607</v>
      </c>
      <c r="D1149" s="2">
        <v>3.9E-2</v>
      </c>
      <c r="E1149" s="2">
        <v>53.69</v>
      </c>
      <c r="F1149" s="2">
        <v>0.27521000000000001</v>
      </c>
      <c r="G1149" s="2">
        <v>0.1309658917242314</v>
      </c>
      <c r="H1149">
        <v>1320</v>
      </c>
      <c r="I1149" t="s">
        <v>4715</v>
      </c>
    </row>
    <row r="1150" spans="1:9" x14ac:dyDescent="0.2">
      <c r="A1150" t="s">
        <v>732</v>
      </c>
      <c r="B1150" t="s">
        <v>123</v>
      </c>
      <c r="C1150" t="s">
        <v>4606</v>
      </c>
      <c r="D1150" s="2">
        <v>2.5999999999999999E-2</v>
      </c>
      <c r="E1150" s="2">
        <v>57.94</v>
      </c>
      <c r="F1150" s="2">
        <v>0.38635249999999999</v>
      </c>
      <c r="G1150" s="2">
        <v>8.0906210179196691E-2</v>
      </c>
      <c r="H1150">
        <v>1320</v>
      </c>
      <c r="I1150" t="s">
        <v>4715</v>
      </c>
    </row>
    <row r="1151" spans="1:9" x14ac:dyDescent="0.2">
      <c r="A1151" t="s">
        <v>732</v>
      </c>
      <c r="B1151" t="s">
        <v>123</v>
      </c>
      <c r="C1151" t="s">
        <v>4605</v>
      </c>
      <c r="D1151" s="2">
        <v>1.2999999999999999E-2</v>
      </c>
      <c r="E1151" s="2">
        <v>50.89</v>
      </c>
      <c r="F1151" s="2">
        <v>0.53983499999999995</v>
      </c>
      <c r="G1151" s="2">
        <v>4.605723931796675E-2</v>
      </c>
      <c r="H1151">
        <v>1320</v>
      </c>
      <c r="I1151" t="s">
        <v>4715</v>
      </c>
    </row>
    <row r="1152" spans="1:9" x14ac:dyDescent="0.2">
      <c r="A1152" t="s">
        <v>732</v>
      </c>
      <c r="B1152" t="s">
        <v>123</v>
      </c>
      <c r="C1152" t="s">
        <v>4604</v>
      </c>
      <c r="D1152" s="2">
        <v>1.4E-2</v>
      </c>
      <c r="E1152" s="2">
        <v>34.99</v>
      </c>
      <c r="F1152" s="2">
        <v>1.01616</v>
      </c>
      <c r="G1152" s="2">
        <v>7.2139162232019244E-2</v>
      </c>
      <c r="H1152">
        <v>1320</v>
      </c>
      <c r="I1152" t="s">
        <v>4715</v>
      </c>
    </row>
    <row r="1153" spans="1:9" x14ac:dyDescent="0.2">
      <c r="A1153" t="s">
        <v>732</v>
      </c>
      <c r="B1153" t="s">
        <v>123</v>
      </c>
      <c r="C1153" t="s">
        <v>4603</v>
      </c>
      <c r="D1153" s="2">
        <v>8.0000000000000002E-3</v>
      </c>
      <c r="E1153" s="2">
        <v>50.48</v>
      </c>
      <c r="F1153" s="2">
        <v>0.4234</v>
      </c>
      <c r="G1153" s="2">
        <v>2.8573118479718738E-2</v>
      </c>
      <c r="H1153">
        <v>1320</v>
      </c>
      <c r="I1153" t="s">
        <v>4715</v>
      </c>
    </row>
    <row r="1154" spans="1:9" x14ac:dyDescent="0.2">
      <c r="A1154" t="s">
        <v>732</v>
      </c>
      <c r="B1154" t="s">
        <v>123</v>
      </c>
      <c r="C1154" t="s">
        <v>4602</v>
      </c>
      <c r="D1154" s="2">
        <v>1.2E-2</v>
      </c>
      <c r="E1154" s="2">
        <v>46.49</v>
      </c>
      <c r="F1154" s="2">
        <v>0.65097749999999999</v>
      </c>
      <c r="G1154" s="2">
        <v>4.6538105641735918E-2</v>
      </c>
      <c r="H1154">
        <v>1320</v>
      </c>
      <c r="I1154" t="s">
        <v>4715</v>
      </c>
    </row>
    <row r="1155" spans="1:9" x14ac:dyDescent="0.2">
      <c r="A1155" t="s">
        <v>732</v>
      </c>
      <c r="B1155" t="s">
        <v>123</v>
      </c>
      <c r="C1155" t="s">
        <v>4601</v>
      </c>
      <c r="D1155" s="2">
        <v>1.4E-2</v>
      </c>
      <c r="E1155" s="2">
        <v>63.29</v>
      </c>
      <c r="F1155" s="2">
        <v>0.33342749999999999</v>
      </c>
      <c r="G1155" s="2">
        <v>3.9882276607652922E-2</v>
      </c>
      <c r="H1155">
        <v>1320</v>
      </c>
      <c r="I1155" t="s">
        <v>4715</v>
      </c>
    </row>
    <row r="1156" spans="1:9" x14ac:dyDescent="0.2">
      <c r="A1156" t="s">
        <v>732</v>
      </c>
      <c r="B1156" t="s">
        <v>123</v>
      </c>
      <c r="C1156" t="s">
        <v>4600</v>
      </c>
      <c r="D1156" s="2">
        <v>1.6E-2</v>
      </c>
      <c r="E1156" s="2">
        <v>59.39</v>
      </c>
      <c r="F1156" s="2">
        <v>0.44456999999999997</v>
      </c>
      <c r="G1156" s="2">
        <v>4.857285808574513E-2</v>
      </c>
      <c r="H1156">
        <v>1320</v>
      </c>
      <c r="I1156" t="s">
        <v>4715</v>
      </c>
    </row>
    <row r="1157" spans="1:9" x14ac:dyDescent="0.2">
      <c r="A1157" t="s">
        <v>732</v>
      </c>
      <c r="B1157" t="s">
        <v>123</v>
      </c>
      <c r="C1157" t="s">
        <v>4599</v>
      </c>
      <c r="D1157" s="2">
        <v>1.2E-2</v>
      </c>
      <c r="E1157" s="2">
        <v>59.65</v>
      </c>
      <c r="F1157" s="2">
        <v>0.41281499999999999</v>
      </c>
      <c r="G1157" s="2">
        <v>3.6270855511891083E-2</v>
      </c>
      <c r="H1157">
        <v>1320</v>
      </c>
      <c r="I1157" t="s">
        <v>4715</v>
      </c>
    </row>
    <row r="1158" spans="1:9" x14ac:dyDescent="0.2">
      <c r="A1158" t="s">
        <v>732</v>
      </c>
      <c r="B1158" t="s">
        <v>123</v>
      </c>
      <c r="C1158" t="s">
        <v>4598</v>
      </c>
      <c r="D1158" s="2">
        <v>1.0999999999999999E-2</v>
      </c>
      <c r="E1158" s="2">
        <v>55.72</v>
      </c>
      <c r="F1158" s="2">
        <v>0.40222999999999998</v>
      </c>
      <c r="G1158" s="2">
        <v>3.5593326519692707E-2</v>
      </c>
      <c r="H1158">
        <v>1320</v>
      </c>
      <c r="I1158" t="s">
        <v>4715</v>
      </c>
    </row>
    <row r="1159" spans="1:9" x14ac:dyDescent="0.2">
      <c r="A1159" t="s">
        <v>732</v>
      </c>
      <c r="B1159" t="s">
        <v>123</v>
      </c>
      <c r="C1159" t="s">
        <v>4597</v>
      </c>
      <c r="D1159" s="2">
        <v>2.4E-2</v>
      </c>
      <c r="E1159" s="2">
        <v>48.79</v>
      </c>
      <c r="F1159" s="2">
        <v>0.43398499999999995</v>
      </c>
      <c r="G1159" s="2">
        <v>8.8688523520569912E-2</v>
      </c>
      <c r="H1159">
        <v>1320</v>
      </c>
      <c r="I1159" t="s">
        <v>4715</v>
      </c>
    </row>
    <row r="1160" spans="1:9" x14ac:dyDescent="0.2">
      <c r="A1160" t="s">
        <v>732</v>
      </c>
      <c r="B1160" t="s">
        <v>123</v>
      </c>
      <c r="C1160" t="s">
        <v>4596</v>
      </c>
      <c r="D1160" s="2">
        <v>4.7E-2</v>
      </c>
      <c r="E1160" s="2">
        <v>55.37</v>
      </c>
      <c r="F1160" s="2">
        <v>0.49749499999999997</v>
      </c>
      <c r="G1160" s="2">
        <v>0.15304189538613303</v>
      </c>
      <c r="H1160">
        <v>1320</v>
      </c>
      <c r="I1160" t="s">
        <v>4715</v>
      </c>
    </row>
    <row r="1161" spans="1:9" x14ac:dyDescent="0.2">
      <c r="A1161" t="s">
        <v>732</v>
      </c>
      <c r="B1161" t="s">
        <v>123</v>
      </c>
      <c r="C1161" t="s">
        <v>4595</v>
      </c>
      <c r="D1161" s="2">
        <v>2.7E-2</v>
      </c>
      <c r="E1161" s="2">
        <v>55.88</v>
      </c>
      <c r="F1161" s="2">
        <v>0.41281499999999999</v>
      </c>
      <c r="G1161" s="2">
        <v>8.7115286245341456E-2</v>
      </c>
      <c r="H1161">
        <v>1320</v>
      </c>
      <c r="I1161" t="s">
        <v>4715</v>
      </c>
    </row>
    <row r="1162" spans="1:9" x14ac:dyDescent="0.2">
      <c r="A1162" t="s">
        <v>732</v>
      </c>
      <c r="B1162" t="s">
        <v>123</v>
      </c>
      <c r="C1162" t="s">
        <v>4594</v>
      </c>
      <c r="D1162" s="2">
        <v>1.0999999999999999E-2</v>
      </c>
      <c r="E1162" s="2">
        <v>48.79</v>
      </c>
      <c r="F1162" s="2">
        <v>1.3866350000000001</v>
      </c>
      <c r="G1162" s="2">
        <v>4.0648906613594549E-2</v>
      </c>
      <c r="H1162">
        <v>1320</v>
      </c>
      <c r="I1162" t="s">
        <v>4715</v>
      </c>
    </row>
    <row r="1163" spans="1:9" x14ac:dyDescent="0.2">
      <c r="A1163" t="s">
        <v>732</v>
      </c>
      <c r="B1163" t="s">
        <v>123</v>
      </c>
      <c r="C1163" t="s">
        <v>4593</v>
      </c>
      <c r="D1163" s="2">
        <v>1.2E-2</v>
      </c>
      <c r="E1163" s="2">
        <v>56.42</v>
      </c>
      <c r="F1163" s="2">
        <v>0.6351</v>
      </c>
      <c r="G1163" s="2">
        <v>3.8347333060693059E-2</v>
      </c>
      <c r="H1163">
        <v>1320</v>
      </c>
      <c r="I1163" t="s">
        <v>4715</v>
      </c>
    </row>
    <row r="1164" spans="1:9" x14ac:dyDescent="0.2">
      <c r="A1164" t="s">
        <v>732</v>
      </c>
      <c r="B1164" t="s">
        <v>123</v>
      </c>
      <c r="C1164" t="s">
        <v>4592</v>
      </c>
      <c r="D1164" s="2">
        <v>1.7999999999999999E-2</v>
      </c>
      <c r="E1164" s="2">
        <v>58.8</v>
      </c>
      <c r="F1164" s="2">
        <v>0.370475</v>
      </c>
      <c r="G1164" s="2">
        <v>5.5192768655211812E-2</v>
      </c>
      <c r="H1164">
        <v>1320</v>
      </c>
      <c r="I1164" t="s">
        <v>4715</v>
      </c>
    </row>
    <row r="1165" spans="1:9" x14ac:dyDescent="0.2">
      <c r="A1165" t="s">
        <v>732</v>
      </c>
      <c r="B1165" t="s">
        <v>123</v>
      </c>
      <c r="C1165" t="s">
        <v>4591</v>
      </c>
      <c r="D1165" s="2">
        <v>3.7999999999999999E-2</v>
      </c>
      <c r="E1165" s="2">
        <v>31.25</v>
      </c>
      <c r="F1165" s="2">
        <v>2.5298150000000001</v>
      </c>
      <c r="G1165" s="2">
        <v>0.21924039517014268</v>
      </c>
      <c r="H1165">
        <v>1320</v>
      </c>
      <c r="I1165" t="s">
        <v>4715</v>
      </c>
    </row>
    <row r="1166" spans="1:9" x14ac:dyDescent="0.2">
      <c r="A1166" t="s">
        <v>732</v>
      </c>
      <c r="B1166" t="s">
        <v>123</v>
      </c>
      <c r="C1166" t="s">
        <v>4590</v>
      </c>
      <c r="D1166" s="2">
        <v>2.3E-2</v>
      </c>
      <c r="E1166" s="2">
        <v>59.7</v>
      </c>
      <c r="F1166" s="2">
        <v>0.54512749999999999</v>
      </c>
      <c r="G1166" s="2">
        <v>6.9460915996006373E-2</v>
      </c>
      <c r="H1166">
        <v>1320</v>
      </c>
      <c r="I1166" t="s">
        <v>4715</v>
      </c>
    </row>
    <row r="1167" spans="1:9" x14ac:dyDescent="0.2">
      <c r="A1167" t="s">
        <v>732</v>
      </c>
      <c r="B1167" t="s">
        <v>123</v>
      </c>
      <c r="C1167" t="s">
        <v>4589</v>
      </c>
      <c r="D1167" s="2">
        <v>1.0999999999999999E-2</v>
      </c>
      <c r="E1167" s="2">
        <v>44.26</v>
      </c>
      <c r="F1167" s="2">
        <v>1.3284174999999998</v>
      </c>
      <c r="G1167" s="2">
        <v>4.4809312102966056E-2</v>
      </c>
      <c r="H1167">
        <v>1320</v>
      </c>
      <c r="I1167" t="s">
        <v>4715</v>
      </c>
    </row>
    <row r="1168" spans="1:9" x14ac:dyDescent="0.2">
      <c r="A1168" t="s">
        <v>732</v>
      </c>
      <c r="B1168" t="s">
        <v>123</v>
      </c>
      <c r="C1168" t="s">
        <v>4588</v>
      </c>
      <c r="D1168" s="2">
        <v>1.2999999999999999E-2</v>
      </c>
      <c r="E1168" s="2">
        <v>48.54</v>
      </c>
      <c r="F1168" s="2">
        <v>1.0002825</v>
      </c>
      <c r="G1168" s="2">
        <v>4.8287039738181464E-2</v>
      </c>
      <c r="H1168">
        <v>1320</v>
      </c>
      <c r="I1168" t="s">
        <v>4715</v>
      </c>
    </row>
    <row r="1169" spans="1:9" x14ac:dyDescent="0.2">
      <c r="A1169" t="s">
        <v>732</v>
      </c>
      <c r="B1169" t="s">
        <v>123</v>
      </c>
      <c r="C1169" t="s">
        <v>4587</v>
      </c>
      <c r="D1169" s="2">
        <v>2.3E-2</v>
      </c>
      <c r="E1169" s="2">
        <v>38.93</v>
      </c>
      <c r="F1169" s="2">
        <v>0.77799750000000001</v>
      </c>
      <c r="G1169" s="2">
        <v>0.10651982237250399</v>
      </c>
      <c r="H1169">
        <v>1320</v>
      </c>
      <c r="I1169" t="s">
        <v>4715</v>
      </c>
    </row>
    <row r="1170" spans="1:9" x14ac:dyDescent="0.2">
      <c r="A1170" t="s">
        <v>732</v>
      </c>
      <c r="B1170" t="s">
        <v>123</v>
      </c>
      <c r="C1170" t="s">
        <v>4586</v>
      </c>
      <c r="D1170" s="2">
        <v>1.2999999999999999E-2</v>
      </c>
      <c r="E1170" s="2">
        <v>42.93</v>
      </c>
      <c r="F1170" s="2">
        <v>0.55042000000000002</v>
      </c>
      <c r="G1170" s="2">
        <v>5.4597086160990634E-2</v>
      </c>
      <c r="H1170">
        <v>1320</v>
      </c>
      <c r="I1170" t="s">
        <v>4715</v>
      </c>
    </row>
    <row r="1171" spans="1:9" x14ac:dyDescent="0.2">
      <c r="A1171" t="s">
        <v>732</v>
      </c>
      <c r="B1171" t="s">
        <v>123</v>
      </c>
      <c r="C1171" t="s">
        <v>4585</v>
      </c>
      <c r="D1171" s="2">
        <v>0.03</v>
      </c>
      <c r="E1171" s="2">
        <v>41.89</v>
      </c>
      <c r="F1171" s="2">
        <v>0.57159000000000004</v>
      </c>
      <c r="G1171" s="2">
        <v>0.12912130169994646</v>
      </c>
      <c r="H1171">
        <v>1320</v>
      </c>
      <c r="I1171" t="s">
        <v>4715</v>
      </c>
    </row>
    <row r="1172" spans="1:9" x14ac:dyDescent="0.2">
      <c r="A1172" t="s">
        <v>732</v>
      </c>
      <c r="B1172" t="s">
        <v>123</v>
      </c>
      <c r="C1172" t="s">
        <v>4584</v>
      </c>
      <c r="D1172" s="2">
        <v>2.5999999999999999E-2</v>
      </c>
      <c r="E1172" s="2">
        <v>53.81</v>
      </c>
      <c r="F1172" s="2">
        <v>0.3969375</v>
      </c>
      <c r="G1172" s="2">
        <v>8.7115885853608174E-2</v>
      </c>
      <c r="H1172">
        <v>1320</v>
      </c>
      <c r="I1172" t="s">
        <v>4715</v>
      </c>
    </row>
    <row r="1173" spans="1:9" x14ac:dyDescent="0.2">
      <c r="A1173" t="s">
        <v>732</v>
      </c>
      <c r="B1173" t="s">
        <v>123</v>
      </c>
      <c r="C1173" t="s">
        <v>4583</v>
      </c>
      <c r="D1173" s="2">
        <v>2.4E-2</v>
      </c>
      <c r="E1173" s="2">
        <v>37.299999999999997</v>
      </c>
      <c r="F1173" s="2">
        <v>0.16936000000000001</v>
      </c>
      <c r="G1173" s="2">
        <v>0.11600839309835406</v>
      </c>
      <c r="H1173">
        <v>1320</v>
      </c>
      <c r="I1173" t="s">
        <v>4715</v>
      </c>
    </row>
    <row r="1174" spans="1:9" x14ac:dyDescent="0.2">
      <c r="A1174" t="s">
        <v>732</v>
      </c>
      <c r="B1174" t="s">
        <v>123</v>
      </c>
      <c r="C1174" t="s">
        <v>4582</v>
      </c>
      <c r="D1174" s="2">
        <v>2.8000000000000001E-2</v>
      </c>
      <c r="E1174" s="2">
        <v>51.92</v>
      </c>
      <c r="F1174" s="2">
        <v>0.53454250000000003</v>
      </c>
      <c r="G1174" s="2">
        <v>9.7232252946777856E-2</v>
      </c>
      <c r="H1174">
        <v>1320</v>
      </c>
      <c r="I1174" t="s">
        <v>4715</v>
      </c>
    </row>
    <row r="1175" spans="1:9" x14ac:dyDescent="0.2">
      <c r="A1175" t="s">
        <v>732</v>
      </c>
      <c r="B1175" t="s">
        <v>123</v>
      </c>
      <c r="C1175" t="s">
        <v>4581</v>
      </c>
      <c r="D1175" s="2">
        <v>0.02</v>
      </c>
      <c r="E1175" s="2">
        <v>29.69</v>
      </c>
      <c r="F1175" s="2">
        <v>0.582175</v>
      </c>
      <c r="G1175" s="2">
        <v>0.12145259522197725</v>
      </c>
      <c r="H1175">
        <v>1320</v>
      </c>
      <c r="I1175" t="s">
        <v>4715</v>
      </c>
    </row>
    <row r="1176" spans="1:9" x14ac:dyDescent="0.2">
      <c r="A1176" t="s">
        <v>732</v>
      </c>
      <c r="B1176" t="s">
        <v>123</v>
      </c>
      <c r="C1176" t="s">
        <v>4580</v>
      </c>
      <c r="D1176" s="2">
        <v>2.1000000000000001E-2</v>
      </c>
      <c r="E1176" s="2">
        <v>52.85</v>
      </c>
      <c r="F1176" s="2">
        <v>0.70390249999999999</v>
      </c>
      <c r="G1176" s="2">
        <v>7.1640944744513352E-2</v>
      </c>
      <c r="H1176">
        <v>1320</v>
      </c>
      <c r="I1176" t="s">
        <v>4715</v>
      </c>
    </row>
    <row r="1177" spans="1:9" x14ac:dyDescent="0.2">
      <c r="A1177" t="s">
        <v>732</v>
      </c>
      <c r="B1177" t="s">
        <v>123</v>
      </c>
      <c r="C1177" t="s">
        <v>4579</v>
      </c>
      <c r="D1177" s="2">
        <v>0.03</v>
      </c>
      <c r="E1177" s="2">
        <v>60.82</v>
      </c>
      <c r="F1177" s="2">
        <v>0.41281499999999999</v>
      </c>
      <c r="G1177" s="2">
        <v>8.8932774222472172E-2</v>
      </c>
      <c r="H1177">
        <v>1320</v>
      </c>
      <c r="I1177" t="s">
        <v>4715</v>
      </c>
    </row>
    <row r="1178" spans="1:9" x14ac:dyDescent="0.2">
      <c r="A1178" t="s">
        <v>732</v>
      </c>
      <c r="B1178" t="s">
        <v>123</v>
      </c>
      <c r="C1178" t="s">
        <v>4578</v>
      </c>
      <c r="D1178" s="2">
        <v>0.02</v>
      </c>
      <c r="E1178" s="2">
        <v>58.25</v>
      </c>
      <c r="F1178" s="2">
        <v>0.44456999999999997</v>
      </c>
      <c r="G1178" s="2">
        <v>6.1904335659064474E-2</v>
      </c>
      <c r="H1178">
        <v>1320</v>
      </c>
      <c r="I1178" t="s">
        <v>4715</v>
      </c>
    </row>
    <row r="1179" spans="1:9" x14ac:dyDescent="0.2">
      <c r="A1179" t="s">
        <v>732</v>
      </c>
      <c r="B1179" t="s">
        <v>123</v>
      </c>
      <c r="C1179" t="s">
        <v>4577</v>
      </c>
      <c r="D1179" s="2">
        <v>0.02</v>
      </c>
      <c r="E1179" s="2">
        <v>58.62</v>
      </c>
      <c r="F1179" s="2">
        <v>0.57159000000000004</v>
      </c>
      <c r="G1179" s="2">
        <v>6.1513605461284634E-2</v>
      </c>
      <c r="H1179">
        <v>1320</v>
      </c>
      <c r="I1179" t="s">
        <v>4715</v>
      </c>
    </row>
    <row r="1180" spans="1:9" x14ac:dyDescent="0.2">
      <c r="A1180" t="s">
        <v>732</v>
      </c>
      <c r="B1180" t="s">
        <v>123</v>
      </c>
      <c r="C1180" t="s">
        <v>4576</v>
      </c>
      <c r="D1180" s="2">
        <v>3.6999999999999998E-2</v>
      </c>
      <c r="E1180" s="2">
        <v>59.09</v>
      </c>
      <c r="F1180" s="2">
        <v>0.62980749999999996</v>
      </c>
      <c r="G1180" s="2">
        <v>0.11289500713250859</v>
      </c>
      <c r="H1180">
        <v>1320</v>
      </c>
      <c r="I1180" t="s">
        <v>4715</v>
      </c>
    </row>
    <row r="1181" spans="1:9" x14ac:dyDescent="0.2">
      <c r="A1181" t="s">
        <v>732</v>
      </c>
      <c r="B1181" t="s">
        <v>123</v>
      </c>
      <c r="C1181" t="s">
        <v>4575</v>
      </c>
      <c r="D1181" s="2">
        <v>1.6E-2</v>
      </c>
      <c r="E1181" s="2">
        <v>59.11</v>
      </c>
      <c r="F1181" s="2">
        <v>0.4234</v>
      </c>
      <c r="G1181" s="2">
        <v>4.8802944370028828E-2</v>
      </c>
      <c r="H1181">
        <v>1320</v>
      </c>
      <c r="I1181" t="s">
        <v>4715</v>
      </c>
    </row>
    <row r="1182" spans="1:9" x14ac:dyDescent="0.2">
      <c r="A1182" t="s">
        <v>732</v>
      </c>
      <c r="B1182" t="s">
        <v>123</v>
      </c>
      <c r="C1182" t="s">
        <v>4574</v>
      </c>
      <c r="D1182" s="2">
        <v>0.01</v>
      </c>
      <c r="E1182" s="2">
        <v>30.08</v>
      </c>
      <c r="F1182" s="2">
        <v>1.4236825</v>
      </c>
      <c r="G1182" s="2">
        <v>5.9938955321484466E-2</v>
      </c>
      <c r="H1182">
        <v>1320</v>
      </c>
      <c r="I1182" t="s">
        <v>4715</v>
      </c>
    </row>
    <row r="1183" spans="1:9" x14ac:dyDescent="0.2">
      <c r="A1183" t="s">
        <v>732</v>
      </c>
      <c r="B1183" t="s">
        <v>123</v>
      </c>
      <c r="C1183" t="s">
        <v>4573</v>
      </c>
      <c r="D1183" s="2">
        <v>2.5999999999999999E-2</v>
      </c>
      <c r="E1183" s="2">
        <v>52.63</v>
      </c>
      <c r="F1183" s="2">
        <v>0.80445999999999995</v>
      </c>
      <c r="G1183" s="2">
        <v>8.9069082610348765E-2</v>
      </c>
      <c r="H1183">
        <v>1320</v>
      </c>
      <c r="I1183" t="s">
        <v>4715</v>
      </c>
    </row>
    <row r="1184" spans="1:9" x14ac:dyDescent="0.2">
      <c r="A1184" t="s">
        <v>732</v>
      </c>
      <c r="B1184" t="s">
        <v>123</v>
      </c>
      <c r="C1184" t="s">
        <v>4572</v>
      </c>
      <c r="D1184" s="2">
        <v>3.2000000000000001E-2</v>
      </c>
      <c r="E1184" s="2">
        <v>47.71</v>
      </c>
      <c r="F1184" s="2">
        <v>0.39164500000000002</v>
      </c>
      <c r="G1184" s="2">
        <v>0.12092819290347531</v>
      </c>
      <c r="H1184">
        <v>1320</v>
      </c>
      <c r="I1184" t="s">
        <v>4715</v>
      </c>
    </row>
    <row r="1185" spans="1:9" x14ac:dyDescent="0.2">
      <c r="A1185" t="s">
        <v>732</v>
      </c>
      <c r="B1185" t="s">
        <v>123</v>
      </c>
      <c r="C1185" t="s">
        <v>4571</v>
      </c>
      <c r="D1185" s="2">
        <v>5.8000000000000003E-2</v>
      </c>
      <c r="E1185" s="2">
        <v>60.57</v>
      </c>
      <c r="F1185" s="2">
        <v>0.476325</v>
      </c>
      <c r="G1185" s="2">
        <v>0.17264635795290514</v>
      </c>
      <c r="H1185">
        <v>1320</v>
      </c>
      <c r="I1185" t="s">
        <v>4715</v>
      </c>
    </row>
    <row r="1186" spans="1:9" x14ac:dyDescent="0.2">
      <c r="A1186" t="s">
        <v>732</v>
      </c>
      <c r="B1186" t="s">
        <v>123</v>
      </c>
      <c r="C1186" t="s">
        <v>4570</v>
      </c>
      <c r="D1186" s="2">
        <v>0.02</v>
      </c>
      <c r="E1186" s="2">
        <v>58.94</v>
      </c>
      <c r="F1186" s="2">
        <v>0.38635249999999999</v>
      </c>
      <c r="G1186" s="2">
        <v>6.1179632713615636E-2</v>
      </c>
      <c r="H1186">
        <v>1320</v>
      </c>
      <c r="I1186" t="s">
        <v>4715</v>
      </c>
    </row>
    <row r="1187" spans="1:9" x14ac:dyDescent="0.2">
      <c r="A1187" t="s">
        <v>732</v>
      </c>
      <c r="B1187" t="s">
        <v>123</v>
      </c>
      <c r="C1187" t="s">
        <v>4569</v>
      </c>
      <c r="D1187" s="2">
        <v>8.9999999999999993E-3</v>
      </c>
      <c r="E1187" s="2">
        <v>16.64</v>
      </c>
      <c r="F1187" s="2">
        <v>0.25933250000000002</v>
      </c>
      <c r="G1187" s="2">
        <v>9.7516069619184326E-2</v>
      </c>
      <c r="H1187">
        <v>1320</v>
      </c>
      <c r="I1187" t="s">
        <v>4715</v>
      </c>
    </row>
    <row r="1188" spans="1:9" x14ac:dyDescent="0.2">
      <c r="A1188" t="s">
        <v>732</v>
      </c>
      <c r="B1188" t="s">
        <v>123</v>
      </c>
      <c r="C1188" t="s">
        <v>4568</v>
      </c>
      <c r="D1188" s="2">
        <v>3.5000000000000003E-2</v>
      </c>
      <c r="E1188" s="2">
        <v>56.16</v>
      </c>
      <c r="F1188" s="2">
        <v>0.2117</v>
      </c>
      <c r="G1188" s="2">
        <v>0.11236419544597373</v>
      </c>
      <c r="H1188">
        <v>1320</v>
      </c>
      <c r="I1188" t="s">
        <v>4715</v>
      </c>
    </row>
    <row r="1189" spans="1:9" x14ac:dyDescent="0.2">
      <c r="A1189" t="s">
        <v>732</v>
      </c>
      <c r="B1189" t="s">
        <v>123</v>
      </c>
      <c r="C1189" t="s">
        <v>4567</v>
      </c>
      <c r="D1189" s="2">
        <v>3.5999999999999997E-2</v>
      </c>
      <c r="E1189" s="2">
        <v>52.6</v>
      </c>
      <c r="F1189" s="2">
        <v>0.22228499999999998</v>
      </c>
      <c r="G1189" s="2">
        <v>0.12339676033940888</v>
      </c>
      <c r="H1189">
        <v>1320</v>
      </c>
      <c r="I1189" t="s">
        <v>4715</v>
      </c>
    </row>
    <row r="1190" spans="1:9" x14ac:dyDescent="0.2">
      <c r="A1190" t="s">
        <v>732</v>
      </c>
      <c r="B1190" t="s">
        <v>123</v>
      </c>
      <c r="C1190" t="s">
        <v>4566</v>
      </c>
      <c r="D1190" s="2">
        <v>1.6E-2</v>
      </c>
      <c r="E1190" s="2">
        <v>50.35</v>
      </c>
      <c r="F1190" s="2">
        <v>0.52395749999999996</v>
      </c>
      <c r="G1190" s="2">
        <v>5.7293784343841192E-2</v>
      </c>
      <c r="H1190">
        <v>1320</v>
      </c>
      <c r="I1190" t="s">
        <v>4715</v>
      </c>
    </row>
    <row r="1191" spans="1:9" x14ac:dyDescent="0.2">
      <c r="A1191" t="s">
        <v>732</v>
      </c>
      <c r="B1191" t="s">
        <v>121</v>
      </c>
      <c r="C1191" t="s">
        <v>466</v>
      </c>
      <c r="D1191" s="2">
        <v>0.02</v>
      </c>
      <c r="E1191" s="2">
        <v>49.8</v>
      </c>
      <c r="F1191" s="2">
        <v>0.31755</v>
      </c>
      <c r="G1191" s="2">
        <v>7.2408183777921797E-2</v>
      </c>
      <c r="H1191">
        <v>1340</v>
      </c>
      <c r="I1191" t="s">
        <v>5373</v>
      </c>
    </row>
    <row r="1192" spans="1:9" x14ac:dyDescent="0.2">
      <c r="A1192" t="s">
        <v>732</v>
      </c>
      <c r="B1192" t="s">
        <v>121</v>
      </c>
      <c r="C1192" t="s">
        <v>465</v>
      </c>
      <c r="D1192" s="2">
        <v>0.02</v>
      </c>
      <c r="E1192" s="2">
        <v>52.5</v>
      </c>
      <c r="F1192" s="2">
        <v>0.264625</v>
      </c>
      <c r="G1192" s="2">
        <v>6.868433432648581E-2</v>
      </c>
      <c r="H1192">
        <v>1340</v>
      </c>
      <c r="I1192" t="s">
        <v>5373</v>
      </c>
    </row>
    <row r="1193" spans="1:9" x14ac:dyDescent="0.2">
      <c r="A1193" t="s">
        <v>732</v>
      </c>
      <c r="B1193" t="s">
        <v>121</v>
      </c>
      <c r="C1193">
        <v>6041030</v>
      </c>
      <c r="D1193" s="2">
        <v>1.7000000000000001E-2</v>
      </c>
      <c r="E1193" s="2">
        <v>54.9</v>
      </c>
      <c r="F1193" s="2">
        <v>0.57159000000000004</v>
      </c>
      <c r="G1193" s="2">
        <v>5.5829479404725477E-2</v>
      </c>
      <c r="H1193">
        <v>1340</v>
      </c>
      <c r="I1193" t="s">
        <v>5374</v>
      </c>
    </row>
    <row r="1194" spans="1:9" x14ac:dyDescent="0.2">
      <c r="A1194" t="s">
        <v>732</v>
      </c>
      <c r="B1194" t="s">
        <v>121</v>
      </c>
      <c r="C1194">
        <v>6041031</v>
      </c>
      <c r="D1194" s="2">
        <v>6.9000000000000006E-2</v>
      </c>
      <c r="E1194" s="2">
        <v>59.46</v>
      </c>
      <c r="F1194" s="2">
        <v>0.66156250000000005</v>
      </c>
      <c r="G1194" s="2">
        <v>0.20922384888807169</v>
      </c>
      <c r="H1194">
        <v>1340</v>
      </c>
      <c r="I1194" t="s">
        <v>5374</v>
      </c>
    </row>
    <row r="1195" spans="1:9" x14ac:dyDescent="0.2">
      <c r="A1195" t="s">
        <v>732</v>
      </c>
      <c r="B1195" t="s">
        <v>121</v>
      </c>
      <c r="C1195">
        <v>6041032</v>
      </c>
      <c r="D1195" s="2">
        <v>0.05</v>
      </c>
      <c r="E1195" s="2">
        <v>34.369999999999997</v>
      </c>
      <c r="F1195" s="2">
        <v>1.3919275</v>
      </c>
      <c r="G1195" s="2">
        <v>0.26228742741784294</v>
      </c>
      <c r="H1195">
        <v>1340</v>
      </c>
      <c r="I1195" t="s">
        <v>5374</v>
      </c>
    </row>
    <row r="1196" spans="1:9" x14ac:dyDescent="0.2">
      <c r="A1196" t="s">
        <v>732</v>
      </c>
      <c r="B1196" t="s">
        <v>121</v>
      </c>
      <c r="C1196">
        <v>6041040</v>
      </c>
      <c r="D1196" s="2">
        <v>1.9E-2</v>
      </c>
      <c r="E1196" s="2">
        <v>46.62</v>
      </c>
      <c r="F1196" s="2">
        <v>0.39164500000000002</v>
      </c>
      <c r="G1196" s="2">
        <v>7.3479862173605304E-2</v>
      </c>
      <c r="H1196">
        <v>1340</v>
      </c>
      <c r="I1196" t="s">
        <v>5374</v>
      </c>
    </row>
    <row r="1197" spans="1:9" x14ac:dyDescent="0.2">
      <c r="A1197" t="s">
        <v>732</v>
      </c>
      <c r="B1197" t="s">
        <v>121</v>
      </c>
      <c r="C1197">
        <v>6041041</v>
      </c>
      <c r="D1197" s="2">
        <v>2.1999999999999999E-2</v>
      </c>
      <c r="E1197" s="2">
        <v>41.41</v>
      </c>
      <c r="F1197" s="2">
        <v>0.32284249999999998</v>
      </c>
      <c r="G1197" s="2">
        <v>9.5786532416193101E-2</v>
      </c>
      <c r="H1197">
        <v>1340</v>
      </c>
      <c r="I1197" t="s">
        <v>5374</v>
      </c>
    </row>
    <row r="1198" spans="1:9" x14ac:dyDescent="0.2">
      <c r="A1198" t="s">
        <v>732</v>
      </c>
      <c r="B1198" t="s">
        <v>121</v>
      </c>
      <c r="C1198">
        <v>6041042</v>
      </c>
      <c r="D1198" s="2">
        <v>8.9999999999999993E-3</v>
      </c>
      <c r="E1198" s="2">
        <v>33.57</v>
      </c>
      <c r="F1198" s="2">
        <v>1.7782799999999999</v>
      </c>
      <c r="G1198" s="2">
        <v>4.8336830457647514E-2</v>
      </c>
      <c r="H1198">
        <v>1340</v>
      </c>
      <c r="I1198" t="s">
        <v>5374</v>
      </c>
    </row>
    <row r="1199" spans="1:9" x14ac:dyDescent="0.2">
      <c r="A1199" t="s">
        <v>732</v>
      </c>
      <c r="B1199" t="s">
        <v>121</v>
      </c>
      <c r="C1199">
        <v>6041043</v>
      </c>
      <c r="D1199" s="2">
        <v>2.1999999999999999E-2</v>
      </c>
      <c r="E1199" s="2">
        <v>29.2</v>
      </c>
      <c r="F1199" s="2">
        <v>2.7415149999999997</v>
      </c>
      <c r="G1199" s="2">
        <v>0.13583973655323819</v>
      </c>
      <c r="H1199">
        <v>1340</v>
      </c>
      <c r="I1199" t="s">
        <v>5374</v>
      </c>
    </row>
    <row r="1200" spans="1:9" x14ac:dyDescent="0.2">
      <c r="A1200" t="s">
        <v>732</v>
      </c>
      <c r="B1200" t="s">
        <v>121</v>
      </c>
      <c r="C1200">
        <v>6041044</v>
      </c>
      <c r="D1200" s="2">
        <v>2.5999999999999999E-2</v>
      </c>
      <c r="E1200" s="2">
        <v>41.37</v>
      </c>
      <c r="F1200" s="2">
        <v>1.2437374999999999</v>
      </c>
      <c r="G1200" s="2">
        <v>0.11331171906653749</v>
      </c>
      <c r="H1200">
        <v>1340</v>
      </c>
      <c r="I1200" t="s">
        <v>5374</v>
      </c>
    </row>
    <row r="1201" spans="1:9" x14ac:dyDescent="0.2">
      <c r="A1201" t="s">
        <v>732</v>
      </c>
      <c r="B1201" t="s">
        <v>121</v>
      </c>
      <c r="C1201">
        <v>6041045</v>
      </c>
      <c r="D1201" s="2">
        <v>4.5999999999999999E-2</v>
      </c>
      <c r="E1201" s="2">
        <v>44.22</v>
      </c>
      <c r="F1201" s="2">
        <v>0.77270499999999998</v>
      </c>
      <c r="G1201" s="2">
        <v>0.18755389800821259</v>
      </c>
      <c r="H1201">
        <v>1340</v>
      </c>
      <c r="I1201" t="s">
        <v>5374</v>
      </c>
    </row>
    <row r="1202" spans="1:9" x14ac:dyDescent="0.2">
      <c r="A1202" t="s">
        <v>732</v>
      </c>
      <c r="B1202" t="s">
        <v>121</v>
      </c>
      <c r="C1202">
        <v>6041050</v>
      </c>
      <c r="D1202" s="2">
        <v>4.3999999999999997E-2</v>
      </c>
      <c r="E1202" s="2">
        <v>8.36</v>
      </c>
      <c r="F1202" s="2">
        <v>0.56629750000000001</v>
      </c>
      <c r="G1202" s="2">
        <v>0.94892830319486987</v>
      </c>
      <c r="H1202">
        <v>1340</v>
      </c>
      <c r="I1202" t="s">
        <v>5374</v>
      </c>
    </row>
    <row r="1203" spans="1:9" x14ac:dyDescent="0.2">
      <c r="A1203" t="s">
        <v>732</v>
      </c>
      <c r="B1203" t="s">
        <v>121</v>
      </c>
      <c r="C1203">
        <v>6041051</v>
      </c>
      <c r="D1203" s="2">
        <v>1.4E-2</v>
      </c>
      <c r="E1203" s="2">
        <v>12.46</v>
      </c>
      <c r="F1203" s="2">
        <v>0.793875</v>
      </c>
      <c r="G1203" s="2">
        <v>0.2025801995584553</v>
      </c>
      <c r="H1203">
        <v>1340</v>
      </c>
      <c r="I1203" t="s">
        <v>5374</v>
      </c>
    </row>
    <row r="1204" spans="1:9" x14ac:dyDescent="0.2">
      <c r="A1204" t="s">
        <v>732</v>
      </c>
      <c r="B1204" t="s">
        <v>121</v>
      </c>
      <c r="C1204">
        <v>6041052</v>
      </c>
      <c r="D1204" s="2">
        <v>4.2999999999999997E-2</v>
      </c>
      <c r="E1204" s="2">
        <v>18.02</v>
      </c>
      <c r="F1204" s="2">
        <v>1.0108675</v>
      </c>
      <c r="G1204" s="2">
        <v>0.43022997986138095</v>
      </c>
      <c r="H1204">
        <v>1340</v>
      </c>
      <c r="I1204" t="s">
        <v>5374</v>
      </c>
    </row>
    <row r="1205" spans="1:9" x14ac:dyDescent="0.2">
      <c r="A1205" t="s">
        <v>732</v>
      </c>
      <c r="B1205" t="s">
        <v>121</v>
      </c>
      <c r="C1205">
        <v>6041053</v>
      </c>
      <c r="D1205" s="2">
        <v>0.02</v>
      </c>
      <c r="E1205" s="2">
        <v>30.4</v>
      </c>
      <c r="F1205" s="2">
        <v>0.68273249999999996</v>
      </c>
      <c r="G1205" s="2">
        <v>0.11861603789935871</v>
      </c>
      <c r="H1205">
        <v>1340</v>
      </c>
      <c r="I1205" t="s">
        <v>5374</v>
      </c>
    </row>
    <row r="1206" spans="1:9" x14ac:dyDescent="0.2">
      <c r="A1206" t="s">
        <v>732</v>
      </c>
      <c r="B1206" t="s">
        <v>121</v>
      </c>
      <c r="C1206">
        <v>6041054</v>
      </c>
      <c r="D1206" s="2">
        <v>3.1E-2</v>
      </c>
      <c r="E1206" s="2">
        <v>25.12</v>
      </c>
      <c r="F1206" s="2">
        <v>0.51866500000000004</v>
      </c>
      <c r="G1206" s="2">
        <v>0.22249951058191808</v>
      </c>
      <c r="H1206">
        <v>1340</v>
      </c>
      <c r="I1206" t="s">
        <v>5374</v>
      </c>
    </row>
    <row r="1207" spans="1:9" x14ac:dyDescent="0.2">
      <c r="A1207" t="s">
        <v>732</v>
      </c>
      <c r="B1207" t="s">
        <v>121</v>
      </c>
      <c r="C1207">
        <v>6041055</v>
      </c>
      <c r="D1207" s="2">
        <v>1.9E-2</v>
      </c>
      <c r="E1207" s="2">
        <v>39.18</v>
      </c>
      <c r="F1207" s="2">
        <v>1.7200625</v>
      </c>
      <c r="G1207" s="2">
        <v>8.7433159125407847E-2</v>
      </c>
      <c r="H1207">
        <v>1340</v>
      </c>
      <c r="I1207" t="s">
        <v>5374</v>
      </c>
    </row>
    <row r="1208" spans="1:9" x14ac:dyDescent="0.2">
      <c r="A1208" t="s">
        <v>732</v>
      </c>
      <c r="B1208" t="s">
        <v>121</v>
      </c>
      <c r="C1208">
        <v>6041056</v>
      </c>
      <c r="D1208" s="2">
        <v>1.7000000000000001E-2</v>
      </c>
      <c r="E1208" s="2">
        <v>35.270000000000003</v>
      </c>
      <c r="F1208" s="2">
        <v>1.6988924999999999</v>
      </c>
      <c r="G1208" s="2">
        <v>8.6902138341917443E-2</v>
      </c>
      <c r="H1208">
        <v>1340</v>
      </c>
      <c r="I1208" t="s">
        <v>5374</v>
      </c>
    </row>
    <row r="1209" spans="1:9" x14ac:dyDescent="0.2">
      <c r="A1209" t="s">
        <v>732</v>
      </c>
      <c r="B1209" t="s">
        <v>121</v>
      </c>
      <c r="C1209">
        <v>6041057</v>
      </c>
      <c r="D1209" s="2">
        <v>2.3E-2</v>
      </c>
      <c r="E1209" s="2">
        <v>29.99</v>
      </c>
      <c r="F1209" s="2">
        <v>0.85738500000000006</v>
      </c>
      <c r="G1209" s="2">
        <v>0.13827331393669826</v>
      </c>
      <c r="H1209">
        <v>1340</v>
      </c>
      <c r="I1209" t="s">
        <v>5374</v>
      </c>
    </row>
    <row r="1210" spans="1:9" x14ac:dyDescent="0.2">
      <c r="A1210" t="s">
        <v>732</v>
      </c>
      <c r="B1210" t="s">
        <v>121</v>
      </c>
      <c r="C1210">
        <v>6041058</v>
      </c>
      <c r="D1210" s="2">
        <v>1.2999999999999999E-2</v>
      </c>
      <c r="E1210" s="2">
        <v>20.81</v>
      </c>
      <c r="F1210" s="2">
        <v>1.10084</v>
      </c>
      <c r="G1210" s="2">
        <v>0.11263108644360058</v>
      </c>
      <c r="H1210">
        <v>1340</v>
      </c>
      <c r="I1210" t="s">
        <v>5374</v>
      </c>
    </row>
    <row r="1211" spans="1:9" x14ac:dyDescent="0.2">
      <c r="A1211" t="s">
        <v>732</v>
      </c>
      <c r="B1211" t="s">
        <v>121</v>
      </c>
      <c r="C1211">
        <v>10001</v>
      </c>
      <c r="D1211" s="2">
        <v>8.0000000000000002E-3</v>
      </c>
      <c r="E1211" s="2">
        <v>43.4</v>
      </c>
      <c r="F1211" s="2">
        <v>0.2117</v>
      </c>
      <c r="G1211" s="2">
        <v>3.3234355319267321E-2</v>
      </c>
      <c r="H1211">
        <v>1340</v>
      </c>
      <c r="I1211" t="s">
        <v>4132</v>
      </c>
    </row>
    <row r="1212" spans="1:9" x14ac:dyDescent="0.2">
      <c r="A1212" t="s">
        <v>732</v>
      </c>
      <c r="B1212" t="s">
        <v>121</v>
      </c>
      <c r="C1212">
        <v>10002</v>
      </c>
      <c r="D1212" s="2">
        <v>1.4E-2</v>
      </c>
      <c r="E1212" s="2">
        <v>43.1</v>
      </c>
      <c r="F1212" s="2">
        <v>0.33342749999999999</v>
      </c>
      <c r="G1212" s="2">
        <v>5.8564948642653214E-2</v>
      </c>
      <c r="H1212">
        <v>1340</v>
      </c>
      <c r="I1212" t="s">
        <v>4132</v>
      </c>
    </row>
    <row r="1213" spans="1:9" x14ac:dyDescent="0.2">
      <c r="A1213" t="s">
        <v>732</v>
      </c>
      <c r="B1213" t="s">
        <v>121</v>
      </c>
      <c r="C1213">
        <v>10202</v>
      </c>
      <c r="D1213" s="2">
        <v>5.0000000000000001E-3</v>
      </c>
      <c r="E1213" s="2">
        <v>32.200000000000003</v>
      </c>
      <c r="F1213" s="2">
        <v>0.53983499999999995</v>
      </c>
      <c r="G1213" s="2">
        <v>2.7996331926556716E-2</v>
      </c>
      <c r="H1213">
        <v>1340</v>
      </c>
      <c r="I1213" t="s">
        <v>4132</v>
      </c>
    </row>
    <row r="1214" spans="1:9" x14ac:dyDescent="0.2">
      <c r="A1214" t="s">
        <v>732</v>
      </c>
      <c r="B1214" t="s">
        <v>121</v>
      </c>
      <c r="C1214">
        <v>10203</v>
      </c>
      <c r="D1214" s="2">
        <v>3.0000000000000001E-3</v>
      </c>
      <c r="E1214" s="2">
        <v>18.25</v>
      </c>
      <c r="F1214" s="2">
        <v>0.8468</v>
      </c>
      <c r="G1214" s="2">
        <v>2.9637760702524697E-2</v>
      </c>
      <c r="H1214">
        <v>1340</v>
      </c>
      <c r="I1214" t="s">
        <v>4132</v>
      </c>
    </row>
    <row r="1215" spans="1:9" x14ac:dyDescent="0.2">
      <c r="A1215" t="s">
        <v>732</v>
      </c>
      <c r="B1215" t="s">
        <v>121</v>
      </c>
      <c r="C1215">
        <v>10007</v>
      </c>
      <c r="D1215" s="2">
        <v>0.06</v>
      </c>
      <c r="E1215" s="2">
        <v>21.5</v>
      </c>
      <c r="F1215" s="2">
        <v>1.1378874999999999</v>
      </c>
      <c r="G1215" s="2">
        <v>0.50315268169402394</v>
      </c>
      <c r="H1215">
        <v>1340</v>
      </c>
      <c r="I1215" t="s">
        <v>4132</v>
      </c>
    </row>
    <row r="1216" spans="1:9" x14ac:dyDescent="0.2">
      <c r="A1216" t="s">
        <v>732</v>
      </c>
      <c r="B1216" t="s">
        <v>121</v>
      </c>
      <c r="C1216">
        <v>10008</v>
      </c>
      <c r="D1216" s="2">
        <v>3.6999999999999998E-2</v>
      </c>
      <c r="E1216" s="2">
        <v>10.7</v>
      </c>
      <c r="F1216" s="2">
        <v>6.8537874999999993</v>
      </c>
      <c r="G1216" s="2">
        <v>0.62345476368784425</v>
      </c>
      <c r="H1216">
        <v>1340</v>
      </c>
      <c r="I1216" t="s">
        <v>4132</v>
      </c>
    </row>
    <row r="1217" spans="1:9" x14ac:dyDescent="0.2">
      <c r="A1217" t="s">
        <v>732</v>
      </c>
      <c r="B1217" t="s">
        <v>121</v>
      </c>
      <c r="C1217">
        <v>10195</v>
      </c>
      <c r="D1217" s="2">
        <v>1.6E-2</v>
      </c>
      <c r="E1217" s="2">
        <v>43.9</v>
      </c>
      <c r="F1217" s="2">
        <v>0.3440125</v>
      </c>
      <c r="G1217" s="2">
        <v>6.5711663820328101E-2</v>
      </c>
      <c r="H1217">
        <v>1340</v>
      </c>
      <c r="I1217" t="s">
        <v>4132</v>
      </c>
    </row>
    <row r="1218" spans="1:9" x14ac:dyDescent="0.2">
      <c r="A1218" t="s">
        <v>732</v>
      </c>
      <c r="B1218" t="s">
        <v>121</v>
      </c>
      <c r="C1218">
        <v>10196</v>
      </c>
      <c r="D1218" s="2">
        <v>1.7999999999999999E-2</v>
      </c>
      <c r="E1218" s="2">
        <v>37</v>
      </c>
      <c r="F1218" s="2">
        <v>0.41810750000000002</v>
      </c>
      <c r="G1218" s="2">
        <v>8.771175126828254E-2</v>
      </c>
      <c r="H1218">
        <v>1340</v>
      </c>
      <c r="I1218" t="s">
        <v>4132</v>
      </c>
    </row>
    <row r="1219" spans="1:9" x14ac:dyDescent="0.2">
      <c r="A1219" t="s">
        <v>732</v>
      </c>
      <c r="B1219" t="s">
        <v>121</v>
      </c>
      <c r="C1219">
        <v>10021</v>
      </c>
      <c r="D1219" s="2">
        <v>2.4E-2</v>
      </c>
      <c r="E1219" s="2">
        <v>50.6</v>
      </c>
      <c r="F1219" s="2">
        <v>0.34930500000000003</v>
      </c>
      <c r="G1219" s="2">
        <v>8.5516068430209591E-2</v>
      </c>
      <c r="H1219">
        <v>1340</v>
      </c>
      <c r="I1219" t="s">
        <v>4132</v>
      </c>
    </row>
    <row r="1220" spans="1:9" x14ac:dyDescent="0.2">
      <c r="A1220" t="s">
        <v>732</v>
      </c>
      <c r="B1220" t="s">
        <v>121</v>
      </c>
      <c r="C1220">
        <v>10022</v>
      </c>
      <c r="D1220" s="2">
        <v>2.3E-2</v>
      </c>
      <c r="E1220" s="2">
        <v>45.6</v>
      </c>
      <c r="F1220" s="2">
        <v>0.32284249999999998</v>
      </c>
      <c r="G1220" s="2">
        <v>9.093896238950834E-2</v>
      </c>
      <c r="H1220">
        <v>1340</v>
      </c>
      <c r="I1220" t="s">
        <v>4132</v>
      </c>
    </row>
    <row r="1221" spans="1:9" x14ac:dyDescent="0.2">
      <c r="A1221" t="s">
        <v>732</v>
      </c>
      <c r="B1221" t="s">
        <v>121</v>
      </c>
      <c r="C1221">
        <v>10191</v>
      </c>
      <c r="D1221" s="2">
        <v>1.7999999999999999E-2</v>
      </c>
      <c r="E1221" s="2">
        <v>23.1</v>
      </c>
      <c r="F1221" s="2">
        <v>3.2654725</v>
      </c>
      <c r="G1221" s="2">
        <v>0.14049068384963004</v>
      </c>
      <c r="H1221">
        <v>1340</v>
      </c>
      <c r="I1221" t="s">
        <v>4132</v>
      </c>
    </row>
    <row r="1222" spans="1:9" x14ac:dyDescent="0.2">
      <c r="A1222" t="s">
        <v>732</v>
      </c>
      <c r="B1222" t="s">
        <v>121</v>
      </c>
      <c r="C1222">
        <v>10024</v>
      </c>
      <c r="D1222" s="2">
        <v>4.3999999999999997E-2</v>
      </c>
      <c r="E1222" s="2">
        <v>33.5</v>
      </c>
      <c r="F1222" s="2">
        <v>1.2437374999999999</v>
      </c>
      <c r="G1222" s="2">
        <v>0.23680718252863017</v>
      </c>
      <c r="H1222">
        <v>1340</v>
      </c>
      <c r="I1222" t="s">
        <v>4132</v>
      </c>
    </row>
    <row r="1223" spans="1:9" x14ac:dyDescent="0.2">
      <c r="A1223" t="s">
        <v>732</v>
      </c>
      <c r="B1223" t="s">
        <v>121</v>
      </c>
      <c r="C1223">
        <v>10168</v>
      </c>
      <c r="D1223" s="2">
        <v>3.7999999999999999E-2</v>
      </c>
      <c r="E1223" s="2">
        <v>25.5</v>
      </c>
      <c r="F1223" s="2">
        <v>0.99498999999999993</v>
      </c>
      <c r="G1223" s="2">
        <v>0.26867695486537091</v>
      </c>
      <c r="H1223">
        <v>1340</v>
      </c>
      <c r="I1223" t="s">
        <v>4132</v>
      </c>
    </row>
    <row r="1224" spans="1:9" x14ac:dyDescent="0.2">
      <c r="A1224" t="s">
        <v>732</v>
      </c>
      <c r="B1224" t="s">
        <v>121</v>
      </c>
      <c r="C1224">
        <v>10169</v>
      </c>
      <c r="D1224" s="2">
        <v>6.0000000000000001E-3</v>
      </c>
      <c r="E1224" s="2">
        <v>36.200000000000003</v>
      </c>
      <c r="F1224" s="2">
        <v>0.2910875</v>
      </c>
      <c r="G1224" s="2">
        <v>2.988337750392683E-2</v>
      </c>
      <c r="H1224">
        <v>1340</v>
      </c>
      <c r="I1224" t="s">
        <v>4132</v>
      </c>
    </row>
    <row r="1225" spans="1:9" x14ac:dyDescent="0.2">
      <c r="A1225" t="s">
        <v>732</v>
      </c>
      <c r="B1225" t="s">
        <v>121</v>
      </c>
      <c r="C1225">
        <v>10178</v>
      </c>
      <c r="D1225" s="2">
        <v>1.4E-2</v>
      </c>
      <c r="E1225" s="2">
        <v>53.5</v>
      </c>
      <c r="F1225" s="2">
        <v>0.28050249999999999</v>
      </c>
      <c r="G1225" s="2">
        <v>4.7180360495296329E-2</v>
      </c>
      <c r="H1225">
        <v>1340</v>
      </c>
      <c r="I1225" t="s">
        <v>4132</v>
      </c>
    </row>
    <row r="1226" spans="1:9" x14ac:dyDescent="0.2">
      <c r="A1226" t="s">
        <v>732</v>
      </c>
      <c r="B1226" t="s">
        <v>121</v>
      </c>
      <c r="C1226">
        <v>10179</v>
      </c>
      <c r="D1226" s="2">
        <v>1.6E-2</v>
      </c>
      <c r="E1226" s="2">
        <v>48.2</v>
      </c>
      <c r="F1226" s="2">
        <v>0.37576749999999998</v>
      </c>
      <c r="G1226" s="2">
        <v>5.98494199525395E-2</v>
      </c>
      <c r="H1226">
        <v>1340</v>
      </c>
      <c r="I1226" t="s">
        <v>4132</v>
      </c>
    </row>
    <row r="1227" spans="1:9" x14ac:dyDescent="0.2">
      <c r="A1227" t="s">
        <v>732</v>
      </c>
      <c r="B1227" t="s">
        <v>121</v>
      </c>
      <c r="C1227">
        <v>10149</v>
      </c>
      <c r="D1227" s="2">
        <v>3.0000000000000001E-3</v>
      </c>
      <c r="E1227" s="2">
        <v>20.2</v>
      </c>
      <c r="F1227" s="2">
        <v>1.01616</v>
      </c>
      <c r="G1227" s="2">
        <v>2.6776689743617611E-2</v>
      </c>
      <c r="H1227">
        <v>1340</v>
      </c>
      <c r="I1227" t="s">
        <v>4132</v>
      </c>
    </row>
    <row r="1228" spans="1:9" x14ac:dyDescent="0.2">
      <c r="A1228" t="s">
        <v>732</v>
      </c>
      <c r="B1228" t="s">
        <v>121</v>
      </c>
      <c r="C1228">
        <v>10150</v>
      </c>
      <c r="D1228" s="2">
        <v>5.0000000000000001E-3</v>
      </c>
      <c r="E1228" s="2">
        <v>16.45</v>
      </c>
      <c r="F1228" s="2">
        <v>2.4610125000000003</v>
      </c>
      <c r="G1228" s="2">
        <v>5.480133057964294E-2</v>
      </c>
      <c r="H1228">
        <v>1340</v>
      </c>
      <c r="I1228" t="s">
        <v>4132</v>
      </c>
    </row>
    <row r="1229" spans="1:9" x14ac:dyDescent="0.2">
      <c r="A1229" t="s">
        <v>732</v>
      </c>
      <c r="B1229" t="s">
        <v>121</v>
      </c>
      <c r="C1229">
        <v>10159</v>
      </c>
      <c r="D1229" s="2">
        <v>0.02</v>
      </c>
      <c r="E1229" s="2">
        <v>45.4</v>
      </c>
      <c r="F1229" s="2">
        <v>0.48691000000000001</v>
      </c>
      <c r="G1229" s="2">
        <v>7.9425717007500105E-2</v>
      </c>
      <c r="H1229">
        <v>1340</v>
      </c>
      <c r="I1229" t="s">
        <v>4132</v>
      </c>
    </row>
    <row r="1230" spans="1:9" x14ac:dyDescent="0.2">
      <c r="A1230" t="s">
        <v>732</v>
      </c>
      <c r="B1230" t="s">
        <v>121</v>
      </c>
      <c r="C1230">
        <v>10161</v>
      </c>
      <c r="D1230" s="2">
        <v>1.7999999999999999E-2</v>
      </c>
      <c r="E1230" s="2">
        <v>24.8</v>
      </c>
      <c r="F1230" s="2">
        <v>2.7732700000000001</v>
      </c>
      <c r="G1230" s="2">
        <v>0.13086027406961506</v>
      </c>
      <c r="H1230">
        <v>1340</v>
      </c>
      <c r="I1230" t="s">
        <v>4132</v>
      </c>
    </row>
    <row r="1231" spans="1:9" x14ac:dyDescent="0.2">
      <c r="A1231" t="s">
        <v>732</v>
      </c>
      <c r="B1231" t="s">
        <v>121</v>
      </c>
      <c r="C1231">
        <v>10128</v>
      </c>
      <c r="D1231" s="2">
        <v>5.0000000000000001E-3</v>
      </c>
      <c r="E1231" s="2">
        <v>35.799999999999997</v>
      </c>
      <c r="F1231" s="2">
        <v>0.64568499999999995</v>
      </c>
      <c r="G1231" s="2">
        <v>2.5181058325003527E-2</v>
      </c>
      <c r="H1231">
        <v>1340</v>
      </c>
      <c r="I1231" t="s">
        <v>4132</v>
      </c>
    </row>
    <row r="1232" spans="1:9" x14ac:dyDescent="0.2">
      <c r="A1232" t="s">
        <v>732</v>
      </c>
      <c r="B1232" t="s">
        <v>121</v>
      </c>
      <c r="C1232">
        <v>10129</v>
      </c>
      <c r="D1232" s="2">
        <v>8.9999999999999993E-3</v>
      </c>
      <c r="E1232" s="2">
        <v>36.1</v>
      </c>
      <c r="F1232" s="2">
        <v>0.51337250000000001</v>
      </c>
      <c r="G1232" s="2">
        <v>4.4949235414493818E-2</v>
      </c>
      <c r="H1232">
        <v>1340</v>
      </c>
      <c r="I1232" t="s">
        <v>4132</v>
      </c>
    </row>
    <row r="1233" spans="1:9" x14ac:dyDescent="0.2">
      <c r="A1233" t="s">
        <v>732</v>
      </c>
      <c r="B1233" t="s">
        <v>121</v>
      </c>
      <c r="C1233">
        <v>10138</v>
      </c>
      <c r="D1233" s="2">
        <v>2.1000000000000001E-2</v>
      </c>
      <c r="E1233" s="2">
        <v>53.2</v>
      </c>
      <c r="F1233" s="2">
        <v>0.28579500000000002</v>
      </c>
      <c r="G1233" s="2">
        <v>7.1169622739615232E-2</v>
      </c>
      <c r="H1233">
        <v>1340</v>
      </c>
      <c r="I1233" t="s">
        <v>4132</v>
      </c>
    </row>
    <row r="1234" spans="1:9" x14ac:dyDescent="0.2">
      <c r="A1234" t="s">
        <v>732</v>
      </c>
      <c r="B1234" t="s">
        <v>121</v>
      </c>
      <c r="C1234">
        <v>10139</v>
      </c>
      <c r="D1234" s="2">
        <v>1.6E-2</v>
      </c>
      <c r="E1234" s="2">
        <v>49.9</v>
      </c>
      <c r="F1234" s="2">
        <v>0.35459750000000001</v>
      </c>
      <c r="G1234" s="2">
        <v>5.7810461757763602E-2</v>
      </c>
      <c r="H1234">
        <v>1340</v>
      </c>
      <c r="I1234" t="s">
        <v>4132</v>
      </c>
    </row>
    <row r="1235" spans="1:9" x14ac:dyDescent="0.2">
      <c r="A1235" t="s">
        <v>732</v>
      </c>
      <c r="B1235" t="s">
        <v>121</v>
      </c>
      <c r="C1235">
        <v>10108</v>
      </c>
      <c r="D1235" s="2">
        <v>3.0000000000000001E-3</v>
      </c>
      <c r="E1235" s="2">
        <v>25.4</v>
      </c>
      <c r="F1235" s="2">
        <v>0.75153499999999995</v>
      </c>
      <c r="G1235" s="2">
        <v>2.1294847748861246E-2</v>
      </c>
      <c r="H1235">
        <v>1340</v>
      </c>
      <c r="I1235" t="s">
        <v>4132</v>
      </c>
    </row>
    <row r="1236" spans="1:9" x14ac:dyDescent="0.2">
      <c r="A1236" t="s">
        <v>732</v>
      </c>
      <c r="B1236" t="s">
        <v>121</v>
      </c>
      <c r="C1236">
        <v>10109</v>
      </c>
      <c r="D1236" s="2">
        <v>3.0000000000000001E-3</v>
      </c>
      <c r="E1236" s="2">
        <v>43.7</v>
      </c>
      <c r="F1236" s="2">
        <v>0.22757749999999999</v>
      </c>
      <c r="G1236" s="2">
        <v>1.2377325693846124E-2</v>
      </c>
      <c r="H1236">
        <v>1340</v>
      </c>
      <c r="I1236" t="s">
        <v>4132</v>
      </c>
    </row>
    <row r="1237" spans="1:9" x14ac:dyDescent="0.2">
      <c r="A1237" t="s">
        <v>732</v>
      </c>
      <c r="B1237" t="s">
        <v>121</v>
      </c>
      <c r="C1237">
        <v>10118</v>
      </c>
      <c r="D1237" s="2">
        <v>2.1000000000000001E-2</v>
      </c>
      <c r="E1237" s="2">
        <v>48</v>
      </c>
      <c r="F1237" s="2">
        <v>0.47103250000000002</v>
      </c>
      <c r="G1237" s="2">
        <v>7.887966520307356E-2</v>
      </c>
      <c r="H1237">
        <v>1340</v>
      </c>
      <c r="I1237" t="s">
        <v>4132</v>
      </c>
    </row>
    <row r="1238" spans="1:9" x14ac:dyDescent="0.2">
      <c r="A1238" t="s">
        <v>732</v>
      </c>
      <c r="B1238" t="s">
        <v>121</v>
      </c>
      <c r="C1238">
        <v>10119</v>
      </c>
      <c r="D1238" s="2">
        <v>1.9E-2</v>
      </c>
      <c r="E1238" s="2">
        <v>31.6</v>
      </c>
      <c r="F1238" s="2">
        <v>2.5456924999999999</v>
      </c>
      <c r="G1238" s="2">
        <v>0.10840604982700884</v>
      </c>
      <c r="H1238">
        <v>1340</v>
      </c>
      <c r="I1238" t="s">
        <v>4132</v>
      </c>
    </row>
    <row r="1239" spans="1:9" x14ac:dyDescent="0.2">
      <c r="A1239" t="s">
        <v>732</v>
      </c>
      <c r="B1239" t="s">
        <v>121</v>
      </c>
      <c r="C1239">
        <v>10091</v>
      </c>
      <c r="D1239" s="2">
        <v>2.3E-2</v>
      </c>
      <c r="E1239" s="2">
        <v>49.3</v>
      </c>
      <c r="F1239" s="2">
        <v>0.28579500000000002</v>
      </c>
      <c r="G1239" s="2">
        <v>8.4113928701046253E-2</v>
      </c>
      <c r="H1239">
        <v>1340</v>
      </c>
      <c r="I1239" t="s">
        <v>4132</v>
      </c>
    </row>
    <row r="1240" spans="1:9" x14ac:dyDescent="0.2">
      <c r="A1240" t="s">
        <v>732</v>
      </c>
      <c r="B1240" t="s">
        <v>121</v>
      </c>
      <c r="C1240">
        <v>10092</v>
      </c>
      <c r="D1240" s="2">
        <v>1.4E-2</v>
      </c>
      <c r="E1240" s="2">
        <v>52.8</v>
      </c>
      <c r="F1240" s="2">
        <v>0.24874749999999998</v>
      </c>
      <c r="G1240" s="2">
        <v>4.780585769883245E-2</v>
      </c>
      <c r="H1240">
        <v>1340</v>
      </c>
      <c r="I1240" t="s">
        <v>4132</v>
      </c>
    </row>
    <row r="1241" spans="1:9" x14ac:dyDescent="0.2">
      <c r="A1241" t="s">
        <v>732</v>
      </c>
      <c r="B1241" t="s">
        <v>121</v>
      </c>
      <c r="C1241">
        <v>10072</v>
      </c>
      <c r="D1241" s="2">
        <v>1.2E-2</v>
      </c>
      <c r="E1241" s="2">
        <v>17.05</v>
      </c>
      <c r="F1241" s="2">
        <v>4.2392924999999995</v>
      </c>
      <c r="G1241" s="2">
        <v>0.12689481121902069</v>
      </c>
      <c r="H1241">
        <v>1340</v>
      </c>
      <c r="I1241" t="s">
        <v>4132</v>
      </c>
    </row>
    <row r="1242" spans="1:9" x14ac:dyDescent="0.2">
      <c r="A1242" t="s">
        <v>732</v>
      </c>
      <c r="B1242" t="s">
        <v>121</v>
      </c>
      <c r="C1242">
        <v>10073</v>
      </c>
      <c r="D1242" s="2">
        <v>8.9999999999999993E-3</v>
      </c>
      <c r="E1242" s="2">
        <v>26.3</v>
      </c>
      <c r="F1242" s="2">
        <v>3.8106</v>
      </c>
      <c r="G1242" s="2">
        <v>6.1698380169704442E-2</v>
      </c>
      <c r="H1242">
        <v>1340</v>
      </c>
      <c r="I1242" t="s">
        <v>4132</v>
      </c>
    </row>
    <row r="1243" spans="1:9" x14ac:dyDescent="0.2">
      <c r="A1243" t="s">
        <v>732</v>
      </c>
      <c r="B1243" t="s">
        <v>121</v>
      </c>
      <c r="C1243">
        <v>10083</v>
      </c>
      <c r="D1243" s="2">
        <v>2.7E-2</v>
      </c>
      <c r="E1243" s="2">
        <v>40.1</v>
      </c>
      <c r="F1243" s="2">
        <v>0.49220250000000004</v>
      </c>
      <c r="G1243" s="2">
        <v>0.12139656347605191</v>
      </c>
      <c r="H1243">
        <v>1340</v>
      </c>
      <c r="I1243" t="s">
        <v>4132</v>
      </c>
    </row>
    <row r="1244" spans="1:9" x14ac:dyDescent="0.2">
      <c r="A1244" t="s">
        <v>732</v>
      </c>
      <c r="B1244" t="s">
        <v>121</v>
      </c>
      <c r="C1244">
        <v>10084</v>
      </c>
      <c r="D1244" s="2">
        <v>1.4999999999999999E-2</v>
      </c>
      <c r="E1244" s="2">
        <v>17.649999999999999</v>
      </c>
      <c r="F1244" s="2">
        <v>5.2184049999999997</v>
      </c>
      <c r="G1244" s="2">
        <v>0.15322638323543222</v>
      </c>
      <c r="H1244">
        <v>1340</v>
      </c>
      <c r="I1244" t="s">
        <v>4132</v>
      </c>
    </row>
    <row r="1245" spans="1:9" x14ac:dyDescent="0.2">
      <c r="A1245" t="s">
        <v>732</v>
      </c>
      <c r="B1245" t="s">
        <v>121</v>
      </c>
      <c r="C1245">
        <v>10059</v>
      </c>
      <c r="D1245" s="2">
        <v>1.2E-2</v>
      </c>
      <c r="E1245" s="2">
        <v>14.4</v>
      </c>
      <c r="F1245" s="2">
        <v>3.2178399999999998</v>
      </c>
      <c r="G1245" s="2">
        <v>0.15024698133918768</v>
      </c>
      <c r="H1245">
        <v>1340</v>
      </c>
      <c r="I1245" t="s">
        <v>4132</v>
      </c>
    </row>
    <row r="1246" spans="1:9" x14ac:dyDescent="0.2">
      <c r="A1246" t="s">
        <v>732</v>
      </c>
      <c r="B1246" t="s">
        <v>121</v>
      </c>
      <c r="C1246">
        <v>10060</v>
      </c>
      <c r="D1246" s="2">
        <v>1.4E-2</v>
      </c>
      <c r="E1246" s="2">
        <v>21.9</v>
      </c>
      <c r="F1246" s="2">
        <v>5.4248124999999998</v>
      </c>
      <c r="G1246" s="2">
        <v>0.11525795828759605</v>
      </c>
      <c r="H1246">
        <v>1340</v>
      </c>
      <c r="I1246" t="s">
        <v>4132</v>
      </c>
    </row>
    <row r="1247" spans="1:9" x14ac:dyDescent="0.2">
      <c r="A1247" t="s">
        <v>732</v>
      </c>
      <c r="B1247" t="s">
        <v>121</v>
      </c>
      <c r="C1247">
        <v>10069</v>
      </c>
      <c r="D1247" s="2">
        <v>3.4000000000000002E-2</v>
      </c>
      <c r="E1247" s="2">
        <v>35.4</v>
      </c>
      <c r="F1247" s="2">
        <v>0.8468</v>
      </c>
      <c r="G1247" s="2">
        <v>0.17316601239092821</v>
      </c>
      <c r="H1247">
        <v>1340</v>
      </c>
      <c r="I1247" t="s">
        <v>4132</v>
      </c>
    </row>
    <row r="1248" spans="1:9" x14ac:dyDescent="0.2">
      <c r="A1248" t="s">
        <v>732</v>
      </c>
      <c r="B1248" t="s">
        <v>121</v>
      </c>
      <c r="C1248">
        <v>10070</v>
      </c>
      <c r="D1248" s="2">
        <v>1.6E-2</v>
      </c>
      <c r="E1248" s="2">
        <v>15.7</v>
      </c>
      <c r="F1248" s="2">
        <v>5.4512750000000008</v>
      </c>
      <c r="G1248" s="2">
        <v>0.18374153131926138</v>
      </c>
      <c r="H1248">
        <v>1340</v>
      </c>
      <c r="I1248" t="s">
        <v>4132</v>
      </c>
    </row>
    <row r="1249" spans="1:9" x14ac:dyDescent="0.2">
      <c r="A1249" t="s">
        <v>732</v>
      </c>
      <c r="B1249" t="s">
        <v>121</v>
      </c>
      <c r="C1249">
        <v>10038</v>
      </c>
      <c r="D1249" s="2">
        <v>1.2999999999999999E-2</v>
      </c>
      <c r="E1249" s="2">
        <v>16.399999999999999</v>
      </c>
      <c r="F1249" s="2">
        <v>3.0273099999999999</v>
      </c>
      <c r="G1249" s="2">
        <v>0.14291786029825171</v>
      </c>
      <c r="H1249">
        <v>1340</v>
      </c>
      <c r="I1249" t="s">
        <v>4132</v>
      </c>
    </row>
    <row r="1250" spans="1:9" x14ac:dyDescent="0.2">
      <c r="A1250" t="s">
        <v>732</v>
      </c>
      <c r="B1250" t="s">
        <v>121</v>
      </c>
      <c r="C1250">
        <v>10039</v>
      </c>
      <c r="D1250" s="2">
        <v>1.2E-2</v>
      </c>
      <c r="E1250" s="2">
        <v>19.350000000000001</v>
      </c>
      <c r="F1250" s="2">
        <v>5.2872075000000001</v>
      </c>
      <c r="G1250" s="2">
        <v>0.1118117070431164</v>
      </c>
      <c r="H1250">
        <v>1340</v>
      </c>
      <c r="I1250" t="s">
        <v>4132</v>
      </c>
    </row>
    <row r="1251" spans="1:9" x14ac:dyDescent="0.2">
      <c r="A1251" t="s">
        <v>732</v>
      </c>
      <c r="B1251" t="s">
        <v>121</v>
      </c>
      <c r="C1251">
        <v>10048</v>
      </c>
      <c r="D1251" s="2">
        <v>1.7000000000000001E-2</v>
      </c>
      <c r="E1251" s="2">
        <v>48.6</v>
      </c>
      <c r="F1251" s="2">
        <v>0.264625</v>
      </c>
      <c r="G1251" s="2">
        <v>6.306663414237508E-2</v>
      </c>
      <c r="H1251">
        <v>1340</v>
      </c>
      <c r="I1251" t="s">
        <v>4132</v>
      </c>
    </row>
    <row r="1252" spans="1:9" x14ac:dyDescent="0.2">
      <c r="A1252" t="s">
        <v>732</v>
      </c>
      <c r="B1252" t="s">
        <v>121</v>
      </c>
      <c r="C1252">
        <v>10049</v>
      </c>
      <c r="D1252" s="2">
        <v>4.2999999999999997E-2</v>
      </c>
      <c r="E1252" s="2">
        <v>45.5</v>
      </c>
      <c r="F1252" s="2">
        <v>0.45515499999999998</v>
      </c>
      <c r="G1252" s="2">
        <v>0.17038998323301285</v>
      </c>
      <c r="H1252">
        <v>1340</v>
      </c>
      <c r="I1252" t="s">
        <v>4132</v>
      </c>
    </row>
    <row r="1253" spans="1:9" x14ac:dyDescent="0.2">
      <c r="A1253" t="s">
        <v>732</v>
      </c>
      <c r="B1253" t="s">
        <v>4557</v>
      </c>
      <c r="C1253" t="s">
        <v>4565</v>
      </c>
      <c r="D1253" s="2">
        <v>2.8000000000000001E-2</v>
      </c>
      <c r="E1253" s="2">
        <v>44.47</v>
      </c>
      <c r="F1253" s="2">
        <v>1.8047425000000001</v>
      </c>
      <c r="G1253" s="2">
        <v>0.11352372385878121</v>
      </c>
      <c r="H1253">
        <v>1430</v>
      </c>
      <c r="I1253" t="s">
        <v>4715</v>
      </c>
    </row>
    <row r="1254" spans="1:9" x14ac:dyDescent="0.2">
      <c r="A1254" t="s">
        <v>732</v>
      </c>
      <c r="B1254" t="s">
        <v>4557</v>
      </c>
      <c r="C1254" t="s">
        <v>4564</v>
      </c>
      <c r="D1254" s="2">
        <v>3.1E-2</v>
      </c>
      <c r="E1254" s="2">
        <v>26.93</v>
      </c>
      <c r="F1254" s="2">
        <v>4.413945</v>
      </c>
      <c r="G1254" s="2">
        <v>0.20754920163386559</v>
      </c>
      <c r="H1254">
        <v>1430</v>
      </c>
      <c r="I1254" t="s">
        <v>4715</v>
      </c>
    </row>
    <row r="1255" spans="1:9" x14ac:dyDescent="0.2">
      <c r="A1255" t="s">
        <v>732</v>
      </c>
      <c r="B1255" t="s">
        <v>4557</v>
      </c>
      <c r="C1255" t="s">
        <v>4563</v>
      </c>
      <c r="D1255" s="2">
        <v>5.2999999999999999E-2</v>
      </c>
      <c r="E1255" s="2">
        <v>32.43</v>
      </c>
      <c r="F1255" s="2">
        <v>2.4610125000000003</v>
      </c>
      <c r="G1255" s="2">
        <v>0.29466234967622573</v>
      </c>
      <c r="H1255">
        <v>1430</v>
      </c>
      <c r="I1255" t="s">
        <v>4715</v>
      </c>
    </row>
    <row r="1256" spans="1:9" x14ac:dyDescent="0.2">
      <c r="A1256" t="s">
        <v>732</v>
      </c>
      <c r="B1256" t="s">
        <v>4557</v>
      </c>
      <c r="C1256" t="s">
        <v>4562</v>
      </c>
      <c r="D1256" s="2">
        <v>3.5000000000000003E-2</v>
      </c>
      <c r="E1256" s="2">
        <v>37.86</v>
      </c>
      <c r="F1256" s="2">
        <v>2.3075300000000003</v>
      </c>
      <c r="G1256" s="2">
        <v>0.16667987321711572</v>
      </c>
      <c r="H1256">
        <v>1430</v>
      </c>
      <c r="I1256" t="s">
        <v>4715</v>
      </c>
    </row>
    <row r="1257" spans="1:9" x14ac:dyDescent="0.2">
      <c r="A1257" t="s">
        <v>732</v>
      </c>
      <c r="B1257" t="s">
        <v>4557</v>
      </c>
      <c r="C1257" t="s">
        <v>4561</v>
      </c>
      <c r="D1257" s="2">
        <v>3.9E-2</v>
      </c>
      <c r="E1257" s="2">
        <v>44.56</v>
      </c>
      <c r="F1257" s="2">
        <v>2.9267525000000001</v>
      </c>
      <c r="G1257" s="2">
        <v>0.15780296229802515</v>
      </c>
      <c r="H1257">
        <v>1430</v>
      </c>
      <c r="I1257" t="s">
        <v>4715</v>
      </c>
    </row>
    <row r="1258" spans="1:9" x14ac:dyDescent="0.2">
      <c r="A1258" t="s">
        <v>732</v>
      </c>
      <c r="B1258" t="s">
        <v>4557</v>
      </c>
      <c r="C1258" t="s">
        <v>4560</v>
      </c>
      <c r="D1258" s="2">
        <v>1.7999999999999999E-2</v>
      </c>
      <c r="E1258" s="2">
        <v>32.36</v>
      </c>
      <c r="F1258" s="2">
        <v>1.0055749999999999</v>
      </c>
      <c r="G1258" s="2">
        <v>0.10029048207663782</v>
      </c>
      <c r="H1258">
        <v>1430</v>
      </c>
      <c r="I1258" t="s">
        <v>4715</v>
      </c>
    </row>
    <row r="1259" spans="1:9" x14ac:dyDescent="0.2">
      <c r="A1259" t="s">
        <v>732</v>
      </c>
      <c r="B1259" t="s">
        <v>4557</v>
      </c>
      <c r="C1259" t="s">
        <v>4559</v>
      </c>
      <c r="D1259" s="2">
        <v>0.05</v>
      </c>
      <c r="E1259" s="2">
        <v>18.760000000000002</v>
      </c>
      <c r="F1259" s="2">
        <v>1.7888649999999999</v>
      </c>
      <c r="G1259" s="2">
        <v>0.48054371002132196</v>
      </c>
      <c r="H1259">
        <v>1430</v>
      </c>
      <c r="I1259" t="s">
        <v>4715</v>
      </c>
    </row>
    <row r="1260" spans="1:9" x14ac:dyDescent="0.2">
      <c r="A1260" t="s">
        <v>732</v>
      </c>
      <c r="B1260" t="s">
        <v>4557</v>
      </c>
      <c r="C1260" t="s">
        <v>4558</v>
      </c>
      <c r="D1260" s="2">
        <v>1.7999999999999999E-2</v>
      </c>
      <c r="E1260" s="2">
        <v>40.51</v>
      </c>
      <c r="F1260" s="2">
        <v>0.62980749999999996</v>
      </c>
      <c r="G1260" s="2">
        <v>8.0113552209331029E-2</v>
      </c>
      <c r="H1260">
        <v>1430</v>
      </c>
      <c r="I1260" t="s">
        <v>4715</v>
      </c>
    </row>
    <row r="1261" spans="1:9" x14ac:dyDescent="0.2">
      <c r="A1261" t="s">
        <v>732</v>
      </c>
      <c r="B1261" t="s">
        <v>4557</v>
      </c>
      <c r="C1261" t="s">
        <v>4556</v>
      </c>
      <c r="D1261" s="2">
        <v>3.4000000000000002E-2</v>
      </c>
      <c r="E1261" s="2">
        <v>33.11</v>
      </c>
      <c r="F1261" s="2">
        <v>2.3551625</v>
      </c>
      <c r="G1261" s="2">
        <v>0.18514648142555121</v>
      </c>
      <c r="H1261">
        <v>1430</v>
      </c>
      <c r="I1261" t="s">
        <v>4715</v>
      </c>
    </row>
    <row r="1262" spans="1:9" x14ac:dyDescent="0.2">
      <c r="A1262" t="s">
        <v>732</v>
      </c>
      <c r="B1262" t="s">
        <v>79</v>
      </c>
      <c r="C1262" t="s">
        <v>95</v>
      </c>
      <c r="D1262" s="2">
        <v>0.10915492957746478</v>
      </c>
      <c r="E1262" s="2">
        <v>56.832999999999991</v>
      </c>
      <c r="F1262" s="2">
        <v>1.0694117647058823</v>
      </c>
      <c r="G1262" s="2">
        <v>0.34628188553774825</v>
      </c>
      <c r="H1262">
        <v>1650</v>
      </c>
      <c r="I1262" t="s">
        <v>4717</v>
      </c>
    </row>
    <row r="1263" spans="1:9" x14ac:dyDescent="0.2">
      <c r="A1263" t="s">
        <v>732</v>
      </c>
      <c r="B1263" t="s">
        <v>79</v>
      </c>
      <c r="C1263" t="s">
        <v>96</v>
      </c>
      <c r="D1263" s="2">
        <v>7.4225352112676057E-2</v>
      </c>
      <c r="E1263" s="2">
        <v>50.757000000000005</v>
      </c>
      <c r="F1263" s="2">
        <v>0.89470588235294113</v>
      </c>
      <c r="G1263" s="2">
        <v>0.26365943835375316</v>
      </c>
      <c r="H1263">
        <v>1650</v>
      </c>
      <c r="I1263" t="s">
        <v>4717</v>
      </c>
    </row>
    <row r="1264" spans="1:9" x14ac:dyDescent="0.2">
      <c r="A1264" t="s">
        <v>732</v>
      </c>
      <c r="B1264" t="s">
        <v>79</v>
      </c>
      <c r="C1264" t="s">
        <v>97</v>
      </c>
      <c r="D1264" s="2">
        <v>9.169014084507042E-2</v>
      </c>
      <c r="E1264" s="2">
        <v>58.771999999999991</v>
      </c>
      <c r="F1264" s="2">
        <v>1.1752941176470588</v>
      </c>
      <c r="G1264" s="2">
        <v>0.28128020582325175</v>
      </c>
      <c r="H1264">
        <v>1650</v>
      </c>
      <c r="I1264" t="s">
        <v>4717</v>
      </c>
    </row>
    <row r="1265" spans="1:9" x14ac:dyDescent="0.2">
      <c r="A1265" t="s">
        <v>732</v>
      </c>
      <c r="B1265" t="s">
        <v>79</v>
      </c>
      <c r="C1265" t="s">
        <v>98</v>
      </c>
      <c r="D1265" s="2">
        <v>9.169014084507042E-2</v>
      </c>
      <c r="E1265" s="2">
        <v>58.057999999999986</v>
      </c>
      <c r="F1265" s="2">
        <v>1.5723529411764707</v>
      </c>
      <c r="G1265" s="2">
        <v>0.28473940295298067</v>
      </c>
      <c r="H1265">
        <v>1650</v>
      </c>
      <c r="I1265" t="s">
        <v>4717</v>
      </c>
    </row>
    <row r="1266" spans="1:9" x14ac:dyDescent="0.2">
      <c r="A1266" t="s">
        <v>732</v>
      </c>
      <c r="B1266" t="s">
        <v>79</v>
      </c>
      <c r="C1266" t="s">
        <v>99</v>
      </c>
      <c r="D1266" s="2">
        <v>0.15281690140845069</v>
      </c>
      <c r="E1266" s="2">
        <v>53.823</v>
      </c>
      <c r="F1266" s="2">
        <v>0.77823529411764703</v>
      </c>
      <c r="G1266" s="2">
        <v>0.51190631813673659</v>
      </c>
      <c r="H1266">
        <v>1650</v>
      </c>
      <c r="I1266" t="s">
        <v>4717</v>
      </c>
    </row>
    <row r="1267" spans="1:9" x14ac:dyDescent="0.2">
      <c r="A1267" t="s">
        <v>732</v>
      </c>
      <c r="B1267" t="s">
        <v>79</v>
      </c>
      <c r="C1267" t="s">
        <v>100</v>
      </c>
      <c r="D1267" s="2">
        <v>0.32746478873239437</v>
      </c>
      <c r="E1267" s="2">
        <v>41.019999999999996</v>
      </c>
      <c r="F1267" s="2">
        <v>1.1435294117647061</v>
      </c>
      <c r="G1267" s="2">
        <v>1.4393153389151763</v>
      </c>
      <c r="H1267">
        <v>1650</v>
      </c>
      <c r="I1267" t="s">
        <v>4717</v>
      </c>
    </row>
    <row r="1268" spans="1:9" x14ac:dyDescent="0.2">
      <c r="A1268" t="s">
        <v>732</v>
      </c>
      <c r="B1268" t="s">
        <v>79</v>
      </c>
      <c r="C1268" t="s">
        <v>101</v>
      </c>
      <c r="D1268" s="2">
        <v>0.10042253521126761</v>
      </c>
      <c r="E1268" s="2">
        <v>44.260999999999996</v>
      </c>
      <c r="F1268" s="2">
        <v>1.4135294117647059</v>
      </c>
      <c r="G1268" s="2">
        <v>0.40906936871524585</v>
      </c>
      <c r="H1268">
        <v>1650</v>
      </c>
      <c r="I1268" t="s">
        <v>4717</v>
      </c>
    </row>
    <row r="1269" spans="1:9" x14ac:dyDescent="0.2">
      <c r="A1269" t="s">
        <v>732</v>
      </c>
      <c r="B1269" t="s">
        <v>79</v>
      </c>
      <c r="C1269" t="s">
        <v>102</v>
      </c>
      <c r="D1269" s="2">
        <v>0.11352112676056338</v>
      </c>
      <c r="E1269" s="2">
        <v>52.367000000000004</v>
      </c>
      <c r="F1269" s="2">
        <v>1.1276470588235294</v>
      </c>
      <c r="G1269" s="2">
        <v>0.39084629512474478</v>
      </c>
      <c r="H1269">
        <v>1650</v>
      </c>
      <c r="I1269" t="s">
        <v>4717</v>
      </c>
    </row>
    <row r="1270" spans="1:9" x14ac:dyDescent="0.2">
      <c r="A1270" t="s">
        <v>732</v>
      </c>
      <c r="B1270" t="s">
        <v>79</v>
      </c>
      <c r="C1270" t="s">
        <v>103</v>
      </c>
      <c r="D1270" s="2">
        <v>0.10478873239436619</v>
      </c>
      <c r="E1270" s="2">
        <v>54.872999999999998</v>
      </c>
      <c r="F1270" s="2">
        <v>1.4188235294117646</v>
      </c>
      <c r="G1270" s="2">
        <v>0.34430464645155473</v>
      </c>
      <c r="H1270">
        <v>1650</v>
      </c>
      <c r="I1270" t="s">
        <v>4717</v>
      </c>
    </row>
    <row r="1271" spans="1:9" x14ac:dyDescent="0.2">
      <c r="A1271" t="s">
        <v>732</v>
      </c>
      <c r="B1271" t="s">
        <v>79</v>
      </c>
      <c r="C1271" t="s">
        <v>104</v>
      </c>
      <c r="D1271" s="2">
        <v>8.732394366197184E-2</v>
      </c>
      <c r="E1271" s="2">
        <v>30.008999999999993</v>
      </c>
      <c r="F1271" s="2">
        <v>1.1858823529411766</v>
      </c>
      <c r="G1271" s="2">
        <v>0.52464896266498307</v>
      </c>
      <c r="H1271">
        <v>1650</v>
      </c>
      <c r="I1271" t="s">
        <v>4717</v>
      </c>
    </row>
    <row r="1272" spans="1:9" x14ac:dyDescent="0.2">
      <c r="A1272" t="s">
        <v>732</v>
      </c>
      <c r="B1272" t="s">
        <v>79</v>
      </c>
      <c r="C1272" t="s">
        <v>105</v>
      </c>
      <c r="D1272" s="2">
        <v>0.13098591549295774</v>
      </c>
      <c r="E1272" s="2">
        <v>58.183999999999997</v>
      </c>
      <c r="F1272" s="2">
        <v>1.0535294117647058</v>
      </c>
      <c r="G1272" s="2">
        <v>0.40588969615221043</v>
      </c>
      <c r="H1272">
        <v>1650</v>
      </c>
      <c r="I1272" t="s">
        <v>4717</v>
      </c>
    </row>
    <row r="1273" spans="1:9" x14ac:dyDescent="0.2">
      <c r="A1273" t="s">
        <v>732</v>
      </c>
      <c r="B1273" t="s">
        <v>79</v>
      </c>
      <c r="C1273" t="s">
        <v>106</v>
      </c>
      <c r="D1273" s="2">
        <v>0.13971830985915493</v>
      </c>
      <c r="E1273" s="2">
        <v>56.868000000000002</v>
      </c>
      <c r="F1273" s="2">
        <v>1.138235294117647</v>
      </c>
      <c r="G1273" s="2">
        <v>0.44296801633575211</v>
      </c>
      <c r="H1273">
        <v>1650</v>
      </c>
      <c r="I1273" t="s">
        <v>4717</v>
      </c>
    </row>
    <row r="1274" spans="1:9" x14ac:dyDescent="0.2">
      <c r="A1274" t="s">
        <v>732</v>
      </c>
      <c r="B1274" t="s">
        <v>79</v>
      </c>
      <c r="C1274" t="s">
        <v>107</v>
      </c>
      <c r="D1274" s="2">
        <v>9.6056338028169014E-2</v>
      </c>
      <c r="E1274" s="2">
        <v>55.356000000000002</v>
      </c>
      <c r="F1274" s="2">
        <v>1.286470588235294</v>
      </c>
      <c r="G1274" s="2">
        <v>0.31285876495185377</v>
      </c>
      <c r="H1274">
        <v>1650</v>
      </c>
      <c r="I1274" t="s">
        <v>4717</v>
      </c>
    </row>
    <row r="1275" spans="1:9" x14ac:dyDescent="0.2">
      <c r="A1275" t="s">
        <v>732</v>
      </c>
      <c r="B1275" t="s">
        <v>79</v>
      </c>
      <c r="C1275" t="s">
        <v>108</v>
      </c>
      <c r="D1275" s="2">
        <v>6.1126760563380289E-2</v>
      </c>
      <c r="E1275" s="2">
        <v>40.305999999999997</v>
      </c>
      <c r="F1275" s="2">
        <v>1.0852941176470587</v>
      </c>
      <c r="G1275" s="2">
        <v>0.27343158597800404</v>
      </c>
      <c r="H1275">
        <v>1650</v>
      </c>
      <c r="I1275" t="s">
        <v>4717</v>
      </c>
    </row>
    <row r="1276" spans="1:9" x14ac:dyDescent="0.2">
      <c r="A1276" t="s">
        <v>732</v>
      </c>
      <c r="B1276" t="s">
        <v>79</v>
      </c>
      <c r="C1276" t="s">
        <v>109</v>
      </c>
      <c r="D1276" s="2">
        <v>0.12225352112676058</v>
      </c>
      <c r="E1276" s="2">
        <v>47.046999999999997</v>
      </c>
      <c r="F1276" s="2">
        <v>1.1805882352941177</v>
      </c>
      <c r="G1276" s="2">
        <v>0.46850738641908868</v>
      </c>
      <c r="H1276">
        <v>1650</v>
      </c>
      <c r="I1276" t="s">
        <v>4717</v>
      </c>
    </row>
    <row r="1277" spans="1:9" x14ac:dyDescent="0.2">
      <c r="A1277" t="s">
        <v>732</v>
      </c>
      <c r="B1277" t="s">
        <v>79</v>
      </c>
      <c r="C1277" t="s">
        <v>110</v>
      </c>
      <c r="D1277" s="2">
        <v>0.11352112676056338</v>
      </c>
      <c r="E1277" s="2">
        <v>44.043999999999997</v>
      </c>
      <c r="F1277" s="2">
        <v>1.2017647058823528</v>
      </c>
      <c r="G1277" s="2">
        <v>0.46470456672412852</v>
      </c>
      <c r="H1277">
        <v>1650</v>
      </c>
      <c r="I1277" t="s">
        <v>4717</v>
      </c>
    </row>
    <row r="1278" spans="1:9" x14ac:dyDescent="0.2">
      <c r="A1278" t="s">
        <v>732</v>
      </c>
      <c r="B1278" t="s">
        <v>79</v>
      </c>
      <c r="C1278" t="s">
        <v>111</v>
      </c>
      <c r="D1278" s="2">
        <v>0.16154929577464788</v>
      </c>
      <c r="E1278" s="2">
        <v>47.298999999999992</v>
      </c>
      <c r="F1278" s="2">
        <v>1.71</v>
      </c>
      <c r="G1278" s="2">
        <v>0.61580060536448822</v>
      </c>
      <c r="H1278">
        <v>1650</v>
      </c>
      <c r="I1278" t="s">
        <v>4717</v>
      </c>
    </row>
    <row r="1279" spans="1:9" x14ac:dyDescent="0.2">
      <c r="A1279" t="s">
        <v>732</v>
      </c>
      <c r="B1279" t="s">
        <v>79</v>
      </c>
      <c r="C1279" t="s">
        <v>112</v>
      </c>
      <c r="D1279" s="2">
        <v>7.4225352112676057E-2</v>
      </c>
      <c r="E1279" s="2">
        <v>24.436999999999998</v>
      </c>
      <c r="F1279" s="2">
        <v>0.96882352941176464</v>
      </c>
      <c r="G1279" s="2">
        <v>0.54763522987770397</v>
      </c>
      <c r="H1279">
        <v>1650</v>
      </c>
      <c r="I1279" t="s">
        <v>4717</v>
      </c>
    </row>
    <row r="1280" spans="1:9" x14ac:dyDescent="0.2">
      <c r="A1280" t="s">
        <v>732</v>
      </c>
      <c r="B1280" t="s">
        <v>79</v>
      </c>
      <c r="C1280" t="s">
        <v>113</v>
      </c>
      <c r="D1280" s="2">
        <v>0.10478873239436619</v>
      </c>
      <c r="E1280" s="2">
        <v>41.671000000000006</v>
      </c>
      <c r="F1280" s="2">
        <v>1.8317647058823527</v>
      </c>
      <c r="G1280" s="2">
        <v>0.45338554065743947</v>
      </c>
      <c r="H1280">
        <v>1650</v>
      </c>
      <c r="I1280" t="s">
        <v>4717</v>
      </c>
    </row>
    <row r="1281" spans="1:9" x14ac:dyDescent="0.2">
      <c r="A1281" t="s">
        <v>732</v>
      </c>
      <c r="B1281" t="s">
        <v>79</v>
      </c>
      <c r="C1281" t="s">
        <v>114</v>
      </c>
      <c r="D1281" s="2">
        <v>0.13098591549295774</v>
      </c>
      <c r="E1281" s="2">
        <v>58.996000000000002</v>
      </c>
      <c r="F1281" s="2">
        <v>1.1752941176470588</v>
      </c>
      <c r="G1281" s="2">
        <v>0.4003031744681031</v>
      </c>
      <c r="H1281">
        <v>1650</v>
      </c>
      <c r="I1281" t="s">
        <v>4717</v>
      </c>
    </row>
    <row r="1282" spans="1:9" x14ac:dyDescent="0.2">
      <c r="A1282" t="s">
        <v>732</v>
      </c>
      <c r="B1282" t="s">
        <v>79</v>
      </c>
      <c r="C1282" t="s">
        <v>115</v>
      </c>
      <c r="D1282" s="2">
        <v>7.3421052631578942E-2</v>
      </c>
      <c r="E1282" s="2">
        <v>57.287999999999997</v>
      </c>
      <c r="F1282" s="2">
        <v>1.0217647058823529</v>
      </c>
      <c r="G1282" s="2">
        <v>0.23107020370004946</v>
      </c>
      <c r="H1282">
        <v>1650</v>
      </c>
      <c r="I1282" t="s">
        <v>4719</v>
      </c>
    </row>
    <row r="1283" spans="1:9" x14ac:dyDescent="0.2">
      <c r="A1283" t="s">
        <v>732</v>
      </c>
      <c r="B1283" t="s">
        <v>79</v>
      </c>
      <c r="C1283" t="s">
        <v>116</v>
      </c>
      <c r="D1283" s="2">
        <v>0.13460526315789476</v>
      </c>
      <c r="E1283" s="2">
        <v>48.692</v>
      </c>
      <c r="F1283" s="2">
        <v>1.0217647058823529</v>
      </c>
      <c r="G1283" s="2">
        <v>0.49841537324835283</v>
      </c>
      <c r="H1283">
        <v>1650</v>
      </c>
      <c r="I1283" t="s">
        <v>4719</v>
      </c>
    </row>
    <row r="1284" spans="1:9" x14ac:dyDescent="0.2">
      <c r="A1284" t="s">
        <v>732</v>
      </c>
      <c r="B1284" t="s">
        <v>79</v>
      </c>
      <c r="C1284" t="s">
        <v>117</v>
      </c>
      <c r="D1284" s="2">
        <v>0.18355263157894738</v>
      </c>
      <c r="E1284" s="2">
        <v>50.098999999999997</v>
      </c>
      <c r="F1284" s="2">
        <v>1.4505882352941177</v>
      </c>
      <c r="G1284" s="2">
        <v>0.6605695637422121</v>
      </c>
      <c r="H1284">
        <v>1650</v>
      </c>
      <c r="I1284" t="s">
        <v>4719</v>
      </c>
    </row>
    <row r="1285" spans="1:9" x14ac:dyDescent="0.2">
      <c r="A1285" t="s">
        <v>732</v>
      </c>
      <c r="B1285" t="s">
        <v>79</v>
      </c>
      <c r="C1285" t="s">
        <v>118</v>
      </c>
      <c r="D1285" s="2">
        <v>0.11828947368421051</v>
      </c>
      <c r="E1285" s="2">
        <v>55.719999999999992</v>
      </c>
      <c r="F1285" s="2">
        <v>1.5405882352941178</v>
      </c>
      <c r="G1285" s="2">
        <v>0.38275598733497307</v>
      </c>
      <c r="H1285">
        <v>1650</v>
      </c>
      <c r="I1285" t="s">
        <v>4719</v>
      </c>
    </row>
    <row r="1286" spans="1:9" x14ac:dyDescent="0.2">
      <c r="A1286" t="s">
        <v>732</v>
      </c>
      <c r="B1286" t="s">
        <v>79</v>
      </c>
      <c r="C1286" t="s">
        <v>119</v>
      </c>
      <c r="D1286" s="2">
        <v>0.29368421052631577</v>
      </c>
      <c r="E1286" s="2">
        <v>34.726999999999997</v>
      </c>
      <c r="F1286" s="2">
        <v>0.9476470588235294</v>
      </c>
      <c r="G1286" s="2">
        <v>1.5247559339497723</v>
      </c>
      <c r="H1286">
        <v>1650</v>
      </c>
      <c r="I1286" t="s">
        <v>4719</v>
      </c>
    </row>
    <row r="1287" spans="1:9" x14ac:dyDescent="0.2">
      <c r="A1287" t="s">
        <v>732</v>
      </c>
      <c r="B1287" t="s">
        <v>79</v>
      </c>
      <c r="C1287" t="s">
        <v>120</v>
      </c>
      <c r="D1287" s="2">
        <v>7.3400000000000007E-2</v>
      </c>
      <c r="E1287" s="2">
        <v>57.098999999999997</v>
      </c>
      <c r="F1287" s="2">
        <v>1.4929411764705882</v>
      </c>
      <c r="G1287" s="2">
        <v>0.23176857942092949</v>
      </c>
      <c r="H1287">
        <v>1650</v>
      </c>
      <c r="I1287" t="s">
        <v>4719</v>
      </c>
    </row>
    <row r="1288" spans="1:9" x14ac:dyDescent="0.2">
      <c r="A1288" t="s">
        <v>732</v>
      </c>
      <c r="B1288" t="s">
        <v>79</v>
      </c>
      <c r="C1288" t="s">
        <v>96</v>
      </c>
      <c r="D1288" s="2">
        <v>7.418486684514583E-2</v>
      </c>
      <c r="E1288" s="2">
        <v>50.716136505948661</v>
      </c>
      <c r="F1288" s="2">
        <v>0.89443249999999985</v>
      </c>
      <c r="G1288" s="2">
        <v>0.26372795104119323</v>
      </c>
      <c r="H1288">
        <v>1650</v>
      </c>
      <c r="I1288" t="s">
        <v>4720</v>
      </c>
    </row>
    <row r="1289" spans="1:9" x14ac:dyDescent="0.2">
      <c r="A1289" t="s">
        <v>732</v>
      </c>
      <c r="B1289" t="s">
        <v>79</v>
      </c>
      <c r="C1289" t="s">
        <v>97</v>
      </c>
      <c r="D1289" s="2">
        <v>9.164012963223897E-2</v>
      </c>
      <c r="E1289" s="2">
        <v>58.724683782091425</v>
      </c>
      <c r="F1289" s="2">
        <v>1.1749350000000001</v>
      </c>
      <c r="G1289" s="2">
        <v>0.28135329731940656</v>
      </c>
      <c r="H1289">
        <v>1650</v>
      </c>
      <c r="I1289" t="s">
        <v>4720</v>
      </c>
    </row>
    <row r="1290" spans="1:9" x14ac:dyDescent="0.2">
      <c r="A1290" t="s">
        <v>732</v>
      </c>
      <c r="B1290" t="s">
        <v>79</v>
      </c>
      <c r="C1290" t="s">
        <v>98</v>
      </c>
      <c r="D1290" s="2">
        <v>9.164012963223897E-2</v>
      </c>
      <c r="E1290" s="2">
        <v>58.011258609893559</v>
      </c>
      <c r="F1290" s="2">
        <v>1.5718725</v>
      </c>
      <c r="G1290" s="2">
        <v>0.28481339333177447</v>
      </c>
      <c r="H1290">
        <v>1650</v>
      </c>
      <c r="I1290" t="s">
        <v>4720</v>
      </c>
    </row>
    <row r="1291" spans="1:9" x14ac:dyDescent="0.2">
      <c r="A1291" t="s">
        <v>732</v>
      </c>
      <c r="B1291" t="s">
        <v>79</v>
      </c>
      <c r="C1291" t="s">
        <v>100</v>
      </c>
      <c r="D1291" s="2">
        <v>0.3272861772579963</v>
      </c>
      <c r="E1291" s="2">
        <v>40.98697557921102</v>
      </c>
      <c r="F1291" s="2">
        <v>1.1431800000000001</v>
      </c>
      <c r="G1291" s="2">
        <v>1.4396893492770222</v>
      </c>
      <c r="H1291">
        <v>1650</v>
      </c>
      <c r="I1291" t="s">
        <v>4720</v>
      </c>
    </row>
    <row r="1292" spans="1:9" x14ac:dyDescent="0.2">
      <c r="A1292" t="s">
        <v>732</v>
      </c>
      <c r="B1292" t="s">
        <v>79</v>
      </c>
      <c r="C1292" t="s">
        <v>101</v>
      </c>
      <c r="D1292" s="2">
        <v>0.10036776102578554</v>
      </c>
      <c r="E1292" s="2">
        <v>44.225366311834691</v>
      </c>
      <c r="F1292" s="2">
        <v>1.4130974999999999</v>
      </c>
      <c r="G1292" s="2">
        <v>0.40917566660458021</v>
      </c>
      <c r="H1292">
        <v>1650</v>
      </c>
      <c r="I1292" t="s">
        <v>4720</v>
      </c>
    </row>
    <row r="1293" spans="1:9" x14ac:dyDescent="0.2">
      <c r="A1293" t="s">
        <v>732</v>
      </c>
      <c r="B1293" t="s">
        <v>79</v>
      </c>
      <c r="C1293" t="s">
        <v>102</v>
      </c>
      <c r="D1293" s="2">
        <v>0.11345920811610538</v>
      </c>
      <c r="E1293" s="2">
        <v>52.324840325610523</v>
      </c>
      <c r="F1293" s="2">
        <v>1.1273024999999999</v>
      </c>
      <c r="G1293" s="2">
        <v>0.39094785769433144</v>
      </c>
      <c r="H1293">
        <v>1650</v>
      </c>
      <c r="I1293" t="s">
        <v>4720</v>
      </c>
    </row>
    <row r="1294" spans="1:9" x14ac:dyDescent="0.2">
      <c r="A1294" t="s">
        <v>732</v>
      </c>
      <c r="B1294" t="s">
        <v>79</v>
      </c>
      <c r="C1294" t="s">
        <v>104</v>
      </c>
      <c r="D1294" s="2">
        <v>8.7276313935465685E-2</v>
      </c>
      <c r="E1294" s="2">
        <v>29.98484032561052</v>
      </c>
      <c r="F1294" s="2">
        <v>1.1855200000000001</v>
      </c>
      <c r="G1294" s="2">
        <v>0.52478529425477638</v>
      </c>
      <c r="H1294">
        <v>1650</v>
      </c>
      <c r="I1294" t="s">
        <v>4720</v>
      </c>
    </row>
    <row r="1295" spans="1:9" x14ac:dyDescent="0.2">
      <c r="A1295" t="s">
        <v>732</v>
      </c>
      <c r="B1295" t="s">
        <v>79</v>
      </c>
      <c r="C1295" t="s">
        <v>112</v>
      </c>
      <c r="D1295" s="2">
        <v>7.418486684514583E-2</v>
      </c>
      <c r="E1295" s="2">
        <v>24.4173262366938</v>
      </c>
      <c r="F1295" s="2">
        <v>0.96852749999999999</v>
      </c>
      <c r="G1295" s="2">
        <v>0.54777753451724209</v>
      </c>
      <c r="H1295">
        <v>1650</v>
      </c>
      <c r="I1295" t="s">
        <v>4720</v>
      </c>
    </row>
    <row r="1296" spans="1:9" x14ac:dyDescent="0.2">
      <c r="A1296" t="s">
        <v>732</v>
      </c>
      <c r="B1296" t="s">
        <v>79</v>
      </c>
      <c r="C1296" t="s">
        <v>113</v>
      </c>
      <c r="D1296" s="2">
        <v>0.10473157672255881</v>
      </c>
      <c r="E1296" s="2">
        <v>41.637451471509081</v>
      </c>
      <c r="F1296" s="2">
        <v>1.831205</v>
      </c>
      <c r="G1296" s="2">
        <v>0.45350335423555699</v>
      </c>
      <c r="H1296">
        <v>1650</v>
      </c>
      <c r="I1296" t="s">
        <v>4720</v>
      </c>
    </row>
    <row r="1297" spans="1:9" x14ac:dyDescent="0.2">
      <c r="A1297" t="s">
        <v>732</v>
      </c>
      <c r="B1297" t="s">
        <v>79</v>
      </c>
      <c r="C1297" t="s">
        <v>114</v>
      </c>
      <c r="D1297" s="2">
        <v>0.13091447090319852</v>
      </c>
      <c r="E1297" s="2">
        <v>58.948503443957421</v>
      </c>
      <c r="F1297" s="2">
        <v>1.1749350000000001</v>
      </c>
      <c r="G1297" s="2">
        <v>0.40040719443584938</v>
      </c>
      <c r="H1297">
        <v>1650</v>
      </c>
      <c r="I1297" t="s">
        <v>4720</v>
      </c>
    </row>
    <row r="1298" spans="1:9" x14ac:dyDescent="0.2">
      <c r="A1298" t="s">
        <v>732</v>
      </c>
      <c r="B1298" t="s">
        <v>79</v>
      </c>
      <c r="C1298" t="s">
        <v>108</v>
      </c>
      <c r="D1298" s="2">
        <v>6.1093419754825982E-2</v>
      </c>
      <c r="E1298" s="2">
        <v>40.273550407013154</v>
      </c>
      <c r="F1298" s="2">
        <v>1.0849624999999998</v>
      </c>
      <c r="G1298" s="2">
        <v>0.27350263798700214</v>
      </c>
      <c r="H1298">
        <v>1650</v>
      </c>
      <c r="I1298" t="s">
        <v>4720</v>
      </c>
    </row>
    <row r="1299" spans="1:9" x14ac:dyDescent="0.2">
      <c r="A1299" t="s">
        <v>732</v>
      </c>
      <c r="B1299" t="s">
        <v>79</v>
      </c>
      <c r="C1299" t="s">
        <v>109</v>
      </c>
      <c r="D1299" s="2">
        <v>0.12218683950965196</v>
      </c>
      <c r="E1299" s="2">
        <v>47.009123356293046</v>
      </c>
      <c r="F1299" s="2">
        <v>1.1802275</v>
      </c>
      <c r="G1299" s="2">
        <v>0.46862912945369994</v>
      </c>
      <c r="H1299">
        <v>1650</v>
      </c>
      <c r="I1299" t="s">
        <v>4720</v>
      </c>
    </row>
    <row r="1300" spans="1:9" x14ac:dyDescent="0.2">
      <c r="A1300" t="s">
        <v>732</v>
      </c>
      <c r="B1300" t="s">
        <v>79</v>
      </c>
      <c r="C1300" t="s">
        <v>110</v>
      </c>
      <c r="D1300" s="2">
        <v>0.11345920811610538</v>
      </c>
      <c r="E1300" s="2">
        <v>44.008541014402013</v>
      </c>
      <c r="F1300" s="2">
        <v>1.2013974999999999</v>
      </c>
      <c r="G1300" s="2">
        <v>0.46482532158475742</v>
      </c>
      <c r="H1300">
        <v>1650</v>
      </c>
      <c r="I1300" t="s">
        <v>4720</v>
      </c>
    </row>
    <row r="1301" spans="1:9" x14ac:dyDescent="0.2">
      <c r="A1301" t="s">
        <v>732</v>
      </c>
      <c r="B1301" t="s">
        <v>71</v>
      </c>
      <c r="C1301" t="s">
        <v>4905</v>
      </c>
      <c r="D1301" s="2">
        <v>1.215276953</v>
      </c>
      <c r="E1301" s="2">
        <v>46.389000000000003</v>
      </c>
      <c r="F1301" s="2">
        <v>4.4676236519999994</v>
      </c>
      <c r="G1301" s="2">
        <v>4.7233187267499419</v>
      </c>
      <c r="H1301">
        <v>1680</v>
      </c>
      <c r="I1301" t="s">
        <v>5375</v>
      </c>
    </row>
    <row r="1302" spans="1:9" x14ac:dyDescent="0.2">
      <c r="A1302" t="s">
        <v>732</v>
      </c>
      <c r="B1302" t="s">
        <v>71</v>
      </c>
      <c r="C1302" t="s">
        <v>4904</v>
      </c>
      <c r="D1302" s="2">
        <v>0.79430185679999998</v>
      </c>
      <c r="E1302" s="2">
        <v>49.959000000000003</v>
      </c>
      <c r="F1302" s="2">
        <v>4.1016028200000001</v>
      </c>
      <c r="G1302" s="2">
        <v>2.8665455174758119</v>
      </c>
      <c r="H1302">
        <v>1680</v>
      </c>
      <c r="I1302" t="s">
        <v>5375</v>
      </c>
    </row>
    <row r="1303" spans="1:9" x14ac:dyDescent="0.2">
      <c r="A1303" t="s">
        <v>732</v>
      </c>
      <c r="B1303" t="s">
        <v>71</v>
      </c>
      <c r="C1303" t="s">
        <v>4903</v>
      </c>
      <c r="D1303" s="2">
        <v>0.66849069919999993</v>
      </c>
      <c r="E1303" s="2">
        <v>53.6</v>
      </c>
      <c r="F1303" s="2">
        <v>3.7190344574999998</v>
      </c>
      <c r="G1303" s="2">
        <v>2.2486278270475282</v>
      </c>
      <c r="H1303">
        <v>1680</v>
      </c>
      <c r="I1303" t="s">
        <v>5375</v>
      </c>
    </row>
    <row r="1304" spans="1:9" x14ac:dyDescent="0.2">
      <c r="A1304" t="s">
        <v>732</v>
      </c>
      <c r="B1304" t="s">
        <v>71</v>
      </c>
      <c r="C1304" t="s">
        <v>4902</v>
      </c>
      <c r="D1304" s="2">
        <v>0.59253398029999993</v>
      </c>
      <c r="E1304" s="2">
        <v>56.56</v>
      </c>
      <c r="F1304" s="2">
        <v>3.1569524337499999</v>
      </c>
      <c r="G1304" s="2">
        <v>1.8888212563147533</v>
      </c>
      <c r="H1304">
        <v>1680</v>
      </c>
      <c r="I1304" t="s">
        <v>5375</v>
      </c>
    </row>
    <row r="1305" spans="1:9" x14ac:dyDescent="0.2">
      <c r="A1305" t="s">
        <v>732</v>
      </c>
      <c r="B1305" t="s">
        <v>71</v>
      </c>
      <c r="C1305" t="s">
        <v>4901</v>
      </c>
      <c r="D1305" s="2">
        <v>1.1543510538755999</v>
      </c>
      <c r="E1305" s="2">
        <v>50.456000000000003</v>
      </c>
      <c r="F1305" s="2">
        <v>3.8340561482999997</v>
      </c>
      <c r="G1305" s="2">
        <v>4.1248872978560076</v>
      </c>
      <c r="H1305">
        <v>1680</v>
      </c>
      <c r="I1305" t="s">
        <v>5375</v>
      </c>
    </row>
    <row r="1306" spans="1:9" x14ac:dyDescent="0.2">
      <c r="A1306" t="s">
        <v>732</v>
      </c>
      <c r="B1306" t="s">
        <v>71</v>
      </c>
      <c r="C1306" t="s">
        <v>4900</v>
      </c>
      <c r="D1306" s="2">
        <v>1.3674586843592</v>
      </c>
      <c r="E1306" s="2">
        <v>46.865000000000002</v>
      </c>
      <c r="F1306" s="2">
        <v>5.4883224999999998</v>
      </c>
      <c r="G1306" s="2">
        <v>5.2608097155069293</v>
      </c>
      <c r="H1306">
        <v>1680</v>
      </c>
      <c r="I1306" t="s">
        <v>5375</v>
      </c>
    </row>
    <row r="1307" spans="1:9" x14ac:dyDescent="0.2">
      <c r="A1307" t="s">
        <v>732</v>
      </c>
      <c r="B1307" t="s">
        <v>71</v>
      </c>
      <c r="C1307" t="s">
        <v>4899</v>
      </c>
      <c r="D1307" s="2">
        <v>0.61825963003999995</v>
      </c>
      <c r="E1307" s="2">
        <v>52.517503009999999</v>
      </c>
      <c r="F1307" s="2">
        <v>3.468564513375</v>
      </c>
      <c r="G1307" s="2">
        <v>2.1225299248451752</v>
      </c>
      <c r="H1307">
        <v>1680</v>
      </c>
      <c r="I1307" t="s">
        <v>5375</v>
      </c>
    </row>
    <row r="1308" spans="1:9" x14ac:dyDescent="0.2">
      <c r="A1308" t="s">
        <v>732</v>
      </c>
      <c r="B1308" t="s">
        <v>71</v>
      </c>
      <c r="C1308" t="s">
        <v>4898</v>
      </c>
      <c r="D1308" s="2">
        <v>1.43472376728</v>
      </c>
      <c r="E1308" s="2">
        <v>50.18</v>
      </c>
      <c r="F1308" s="2">
        <v>4.9799740644000003</v>
      </c>
      <c r="G1308" s="2">
        <v>5.1549521344617117</v>
      </c>
      <c r="H1308">
        <v>1680</v>
      </c>
      <c r="I1308" t="s">
        <v>5375</v>
      </c>
    </row>
    <row r="1309" spans="1:9" x14ac:dyDescent="0.2">
      <c r="A1309" t="s">
        <v>732</v>
      </c>
      <c r="B1309" t="s">
        <v>71</v>
      </c>
      <c r="C1309" t="s">
        <v>4897</v>
      </c>
      <c r="D1309" s="2">
        <v>0.77647682742500002</v>
      </c>
      <c r="E1309" s="2">
        <v>48.915999999999997</v>
      </c>
      <c r="F1309" s="2">
        <v>4.5970602075000002</v>
      </c>
      <c r="G1309" s="2">
        <v>2.861966621974871</v>
      </c>
      <c r="H1309">
        <v>1680</v>
      </c>
      <c r="I1309" t="s">
        <v>5375</v>
      </c>
    </row>
    <row r="1310" spans="1:9" x14ac:dyDescent="0.2">
      <c r="A1310" t="s">
        <v>732</v>
      </c>
      <c r="B1310" t="s">
        <v>71</v>
      </c>
      <c r="C1310" t="s">
        <v>4896</v>
      </c>
      <c r="D1310" s="2">
        <v>0.14142364667999999</v>
      </c>
      <c r="E1310" s="2">
        <v>64.84</v>
      </c>
      <c r="F1310" s="2">
        <v>0.87995804175000003</v>
      </c>
      <c r="G1310" s="2">
        <v>0.39324755096205738</v>
      </c>
      <c r="H1310">
        <v>1680</v>
      </c>
      <c r="I1310" t="s">
        <v>5375</v>
      </c>
    </row>
    <row r="1311" spans="1:9" x14ac:dyDescent="0.2">
      <c r="A1311" t="s">
        <v>732</v>
      </c>
      <c r="B1311" t="s">
        <v>71</v>
      </c>
      <c r="C1311" t="s">
        <v>4895</v>
      </c>
      <c r="D1311" s="2">
        <v>0.28356389500000001</v>
      </c>
      <c r="E1311" s="2">
        <v>60.648000000000003</v>
      </c>
      <c r="F1311" s="2">
        <v>1.2564395000000002</v>
      </c>
      <c r="G1311" s="2">
        <v>0.84298811318821498</v>
      </c>
      <c r="H1311">
        <v>1680</v>
      </c>
      <c r="I1311" t="s">
        <v>5375</v>
      </c>
    </row>
    <row r="1312" spans="1:9" x14ac:dyDescent="0.2">
      <c r="A1312" t="s">
        <v>732</v>
      </c>
      <c r="B1312" t="s">
        <v>71</v>
      </c>
      <c r="C1312" t="s">
        <v>4894</v>
      </c>
      <c r="D1312" s="2">
        <v>8.9322954239999988E-2</v>
      </c>
      <c r="E1312" s="2">
        <v>64.015000000000001</v>
      </c>
      <c r="F1312" s="2">
        <v>0.81631520000000002</v>
      </c>
      <c r="G1312" s="2">
        <v>0.25157549147278097</v>
      </c>
      <c r="H1312">
        <v>1680</v>
      </c>
      <c r="I1312" t="s">
        <v>5375</v>
      </c>
    </row>
    <row r="1313" spans="1:9" x14ac:dyDescent="0.2">
      <c r="A1313" t="s">
        <v>732</v>
      </c>
      <c r="B1313" t="s">
        <v>71</v>
      </c>
      <c r="C1313" t="s">
        <v>4893</v>
      </c>
      <c r="D1313" s="2">
        <v>0.67895605079999988</v>
      </c>
      <c r="E1313" s="2">
        <v>55.66</v>
      </c>
      <c r="F1313" s="2">
        <v>3.3078865949999998</v>
      </c>
      <c r="G1313" s="2">
        <v>2.1993050038377904</v>
      </c>
      <c r="H1313">
        <v>1680</v>
      </c>
      <c r="I1313" t="s">
        <v>5375</v>
      </c>
    </row>
    <row r="1314" spans="1:9" x14ac:dyDescent="0.2">
      <c r="A1314" t="s">
        <v>732</v>
      </c>
      <c r="B1314" t="s">
        <v>71</v>
      </c>
      <c r="C1314" t="s">
        <v>4892</v>
      </c>
      <c r="D1314" s="2">
        <v>0.72564251672000002</v>
      </c>
      <c r="E1314" s="2">
        <v>54.271000000000001</v>
      </c>
      <c r="F1314" s="2">
        <v>3.978243113</v>
      </c>
      <c r="G1314" s="2">
        <v>2.4106929520786657</v>
      </c>
      <c r="H1314">
        <v>1680</v>
      </c>
      <c r="I1314" t="s">
        <v>5375</v>
      </c>
    </row>
    <row r="1315" spans="1:9" x14ac:dyDescent="0.2">
      <c r="A1315" t="s">
        <v>732</v>
      </c>
      <c r="B1315" t="s">
        <v>71</v>
      </c>
      <c r="C1315" t="s">
        <v>4891</v>
      </c>
      <c r="D1315" s="2">
        <v>0.92409316480000003</v>
      </c>
      <c r="E1315" s="2">
        <v>45.667999999999999</v>
      </c>
      <c r="F1315" s="2">
        <v>4.0325833275000003</v>
      </c>
      <c r="G1315" s="2">
        <v>3.6483018784455599</v>
      </c>
      <c r="H1315">
        <v>1680</v>
      </c>
      <c r="I1315" t="s">
        <v>5375</v>
      </c>
    </row>
    <row r="1316" spans="1:9" x14ac:dyDescent="0.2">
      <c r="A1316" t="s">
        <v>732</v>
      </c>
      <c r="B1316" t="s">
        <v>71</v>
      </c>
      <c r="C1316" t="s">
        <v>4890</v>
      </c>
      <c r="D1316" s="2">
        <v>0.41901539583199998</v>
      </c>
      <c r="E1316" s="2">
        <v>53.600999999999999</v>
      </c>
      <c r="F1316" s="2">
        <v>3.1942498455999999</v>
      </c>
      <c r="G1316" s="2">
        <v>1.4094318768322125</v>
      </c>
      <c r="H1316">
        <v>1680</v>
      </c>
      <c r="I1316" t="s">
        <v>5375</v>
      </c>
    </row>
    <row r="1317" spans="1:9" x14ac:dyDescent="0.2">
      <c r="A1317" t="s">
        <v>732</v>
      </c>
      <c r="B1317" t="s">
        <v>71</v>
      </c>
      <c r="C1317" t="s">
        <v>4889</v>
      </c>
      <c r="D1317" s="2">
        <v>7.2028502479999992E-2</v>
      </c>
      <c r="E1317" s="2">
        <v>46.234999999999999</v>
      </c>
      <c r="F1317" s="2">
        <v>3.1442551970000001</v>
      </c>
      <c r="G1317" s="2">
        <v>0.28087981143295415</v>
      </c>
      <c r="H1317">
        <v>1680</v>
      </c>
      <c r="I1317" t="s">
        <v>5375</v>
      </c>
    </row>
    <row r="1318" spans="1:9" x14ac:dyDescent="0.2">
      <c r="A1318" t="s">
        <v>732</v>
      </c>
      <c r="B1318" t="s">
        <v>71</v>
      </c>
      <c r="C1318" t="s">
        <v>70</v>
      </c>
      <c r="D1318" s="2">
        <v>0.80737700000000001</v>
      </c>
      <c r="E1318" s="2">
        <v>53.835127100000008</v>
      </c>
      <c r="F1318" s="2">
        <v>3.4877574999999998</v>
      </c>
      <c r="G1318" s="2">
        <v>2.7039436201726219</v>
      </c>
      <c r="H1318">
        <v>1680</v>
      </c>
      <c r="I1318" t="s">
        <v>5376</v>
      </c>
    </row>
    <row r="1319" spans="1:9" x14ac:dyDescent="0.2">
      <c r="A1319" t="s">
        <v>732</v>
      </c>
      <c r="B1319" t="s">
        <v>71</v>
      </c>
      <c r="C1319" t="s">
        <v>72</v>
      </c>
      <c r="D1319" s="2">
        <v>1.1696055999999999</v>
      </c>
      <c r="E1319" s="2">
        <v>53.135697100000002</v>
      </c>
      <c r="F1319" s="2">
        <v>3.6465324999999997</v>
      </c>
      <c r="G1319" s="2">
        <v>3.9686249436424785</v>
      </c>
      <c r="H1319">
        <v>1680</v>
      </c>
      <c r="I1319" t="s">
        <v>5376</v>
      </c>
    </row>
    <row r="1320" spans="1:9" x14ac:dyDescent="0.2">
      <c r="A1320" t="s">
        <v>732</v>
      </c>
      <c r="B1320" t="s">
        <v>71</v>
      </c>
      <c r="C1320" t="s">
        <v>73</v>
      </c>
      <c r="D1320" s="2">
        <v>1.6758527999999999</v>
      </c>
      <c r="E1320" s="2">
        <v>49.547621200000002</v>
      </c>
      <c r="F1320" s="2">
        <v>4.8055899999999996</v>
      </c>
      <c r="G1320" s="2">
        <v>6.0981775093289547</v>
      </c>
      <c r="H1320">
        <v>1680</v>
      </c>
      <c r="I1320" t="s">
        <v>5376</v>
      </c>
    </row>
    <row r="1321" spans="1:9" x14ac:dyDescent="0.2">
      <c r="A1321" t="s">
        <v>732</v>
      </c>
      <c r="B1321" t="s">
        <v>71</v>
      </c>
      <c r="C1321" t="s">
        <v>74</v>
      </c>
      <c r="D1321" s="2">
        <v>0.90338939999999979</v>
      </c>
      <c r="E1321" s="2">
        <v>51.897705999999999</v>
      </c>
      <c r="F1321" s="2">
        <v>4.1546124999999998</v>
      </c>
      <c r="G1321" s="2">
        <v>3.1384399994208598</v>
      </c>
      <c r="H1321">
        <v>1680</v>
      </c>
      <c r="I1321" t="s">
        <v>5376</v>
      </c>
    </row>
    <row r="1322" spans="1:9" x14ac:dyDescent="0.2">
      <c r="A1322" t="s">
        <v>732</v>
      </c>
      <c r="B1322" t="s">
        <v>71</v>
      </c>
      <c r="C1322" t="s">
        <v>75</v>
      </c>
      <c r="D1322" s="2">
        <v>0.81610539999999998</v>
      </c>
      <c r="E1322" s="2">
        <v>55.884457000000005</v>
      </c>
      <c r="F1322" s="2">
        <v>3.0590649999999999</v>
      </c>
      <c r="G1322" s="2">
        <v>2.632947607695864</v>
      </c>
      <c r="H1322">
        <v>1680</v>
      </c>
      <c r="I1322" t="s">
        <v>5376</v>
      </c>
    </row>
    <row r="1323" spans="1:9" x14ac:dyDescent="0.2">
      <c r="A1323" t="s">
        <v>732</v>
      </c>
      <c r="B1323" t="s">
        <v>71</v>
      </c>
      <c r="C1323" t="s">
        <v>76</v>
      </c>
      <c r="D1323" s="2">
        <v>1.243797</v>
      </c>
      <c r="E1323" s="2">
        <v>49.505655400000002</v>
      </c>
      <c r="F1323" s="2">
        <v>4.5674275</v>
      </c>
      <c r="G1323" s="2">
        <v>4.5298277897051165</v>
      </c>
      <c r="H1323">
        <v>1680</v>
      </c>
      <c r="I1323" t="s">
        <v>5376</v>
      </c>
    </row>
    <row r="1324" spans="1:9" x14ac:dyDescent="0.2">
      <c r="A1324" t="s">
        <v>732</v>
      </c>
      <c r="B1324" t="s">
        <v>71</v>
      </c>
      <c r="C1324" t="s">
        <v>77</v>
      </c>
      <c r="D1324" s="2">
        <v>0.85974740000000005</v>
      </c>
      <c r="E1324" s="2">
        <v>53.506394999999998</v>
      </c>
      <c r="F1324" s="2">
        <v>3.5565599999999997</v>
      </c>
      <c r="G1324" s="2">
        <v>2.8970245870060607</v>
      </c>
      <c r="H1324">
        <v>1680</v>
      </c>
      <c r="I1324" t="s">
        <v>5376</v>
      </c>
    </row>
    <row r="1325" spans="1:9" x14ac:dyDescent="0.2">
      <c r="A1325" t="s">
        <v>732</v>
      </c>
      <c r="B1325" t="s">
        <v>4203</v>
      </c>
      <c r="C1325" t="s">
        <v>4196</v>
      </c>
      <c r="D1325" s="2">
        <v>0.57607439999999999</v>
      </c>
      <c r="E1325" s="2">
        <v>28.382869399999997</v>
      </c>
      <c r="F1325" s="2">
        <v>5.4459824999999995</v>
      </c>
      <c r="G1325" s="2">
        <v>3.6593949007897177</v>
      </c>
      <c r="H1325">
        <v>2170</v>
      </c>
      <c r="I1325" t="s">
        <v>4204</v>
      </c>
    </row>
    <row r="1326" spans="1:9" x14ac:dyDescent="0.2">
      <c r="A1326" t="s">
        <v>732</v>
      </c>
      <c r="B1326" t="s">
        <v>4203</v>
      </c>
      <c r="C1326" t="s">
        <v>4205</v>
      </c>
      <c r="D1326" s="2">
        <v>0.27930879999999997</v>
      </c>
      <c r="E1326" s="2">
        <v>35.607981299999999</v>
      </c>
      <c r="F1326" s="2">
        <v>5.3718875000000006</v>
      </c>
      <c r="G1326" s="2">
        <v>1.4142437463525934</v>
      </c>
      <c r="H1326">
        <v>2170</v>
      </c>
      <c r="I1326" t="s">
        <v>4204</v>
      </c>
    </row>
    <row r="1327" spans="1:9" x14ac:dyDescent="0.2">
      <c r="A1327" t="s">
        <v>732</v>
      </c>
      <c r="B1327" t="s">
        <v>4203</v>
      </c>
      <c r="C1327" t="s">
        <v>4206</v>
      </c>
      <c r="D1327" s="2">
        <v>0.52370399999999995</v>
      </c>
      <c r="E1327" s="2">
        <v>36.174519599999996</v>
      </c>
      <c r="F1327" s="2">
        <v>4.3398499999999993</v>
      </c>
      <c r="G1327" s="2">
        <v>2.6101779700844889</v>
      </c>
      <c r="H1327">
        <v>2170</v>
      </c>
      <c r="I1327" t="s">
        <v>4204</v>
      </c>
    </row>
    <row r="1328" spans="1:9" x14ac:dyDescent="0.2">
      <c r="A1328" t="s">
        <v>732</v>
      </c>
      <c r="B1328" t="s">
        <v>4203</v>
      </c>
      <c r="C1328" t="s">
        <v>4207</v>
      </c>
      <c r="D1328" s="2">
        <v>0.58480279999999996</v>
      </c>
      <c r="E1328" s="2">
        <v>36.104576600000001</v>
      </c>
      <c r="F1328" s="2">
        <v>4.4774550000000009</v>
      </c>
      <c r="G1328" s="2">
        <v>2.9203451856694986</v>
      </c>
      <c r="H1328">
        <v>2170</v>
      </c>
      <c r="I1328" t="s">
        <v>4204</v>
      </c>
    </row>
    <row r="1329" spans="1:9" x14ac:dyDescent="0.2">
      <c r="A1329" t="s">
        <v>732</v>
      </c>
      <c r="B1329" t="s">
        <v>4203</v>
      </c>
      <c r="C1329" t="s">
        <v>4208</v>
      </c>
      <c r="D1329" s="2">
        <v>1.1739697999999998</v>
      </c>
      <c r="E1329" s="2">
        <v>30.523125199999999</v>
      </c>
      <c r="F1329" s="2">
        <v>2.508645</v>
      </c>
      <c r="G1329" s="2">
        <v>6.9344964178190995</v>
      </c>
      <c r="H1329">
        <v>2170</v>
      </c>
      <c r="I1329" t="s">
        <v>4204</v>
      </c>
    </row>
    <row r="1330" spans="1:9" x14ac:dyDescent="0.2">
      <c r="A1330" t="s">
        <v>732</v>
      </c>
      <c r="B1330" t="s">
        <v>4203</v>
      </c>
      <c r="C1330" t="s">
        <v>4209</v>
      </c>
      <c r="D1330" s="2">
        <v>0.41023479999999996</v>
      </c>
      <c r="E1330" s="2">
        <v>45.413989900000004</v>
      </c>
      <c r="F1330" s="2">
        <v>3.4454175</v>
      </c>
      <c r="G1330" s="2">
        <v>1.6286577896196359</v>
      </c>
      <c r="H1330">
        <v>2170</v>
      </c>
      <c r="I1330" t="s">
        <v>4204</v>
      </c>
    </row>
    <row r="1331" spans="1:9" x14ac:dyDescent="0.2">
      <c r="A1331" t="s">
        <v>732</v>
      </c>
      <c r="B1331" t="s">
        <v>4203</v>
      </c>
      <c r="C1331" t="s">
        <v>4197</v>
      </c>
      <c r="D1331" s="2">
        <v>0.41023479999999996</v>
      </c>
      <c r="E1331" s="2">
        <v>50.855555299999992</v>
      </c>
      <c r="F1331" s="2">
        <v>3.1755</v>
      </c>
      <c r="G1331" s="2">
        <v>1.4543907341494016</v>
      </c>
      <c r="H1331">
        <v>2170</v>
      </c>
      <c r="I1331" t="s">
        <v>4204</v>
      </c>
    </row>
    <row r="1332" spans="1:9" x14ac:dyDescent="0.2">
      <c r="A1332" t="s">
        <v>732</v>
      </c>
      <c r="B1332" t="s">
        <v>4203</v>
      </c>
      <c r="C1332" t="s">
        <v>4198</v>
      </c>
      <c r="D1332" s="2">
        <v>0.44951259999999998</v>
      </c>
      <c r="E1332" s="2">
        <v>49.9882621</v>
      </c>
      <c r="F1332" s="2">
        <v>3.6200700000000001</v>
      </c>
      <c r="G1332" s="2">
        <v>1.6212904802848844</v>
      </c>
      <c r="H1332">
        <v>2170</v>
      </c>
      <c r="I1332" t="s">
        <v>4204</v>
      </c>
    </row>
    <row r="1333" spans="1:9" x14ac:dyDescent="0.2">
      <c r="A1333" t="s">
        <v>732</v>
      </c>
      <c r="B1333" t="s">
        <v>4203</v>
      </c>
      <c r="C1333" t="s">
        <v>4210</v>
      </c>
      <c r="D1333" s="2">
        <v>0.45387679999999997</v>
      </c>
      <c r="E1333" s="2">
        <v>48.288647200000007</v>
      </c>
      <c r="F1333" s="2">
        <v>3.0167250000000001</v>
      </c>
      <c r="G1333" s="2">
        <v>1.6946497295925129</v>
      </c>
      <c r="H1333">
        <v>2170</v>
      </c>
      <c r="I1333" t="s">
        <v>4204</v>
      </c>
    </row>
    <row r="1334" spans="1:9" x14ac:dyDescent="0.2">
      <c r="A1334" t="s">
        <v>732</v>
      </c>
      <c r="B1334" t="s">
        <v>4203</v>
      </c>
      <c r="C1334" t="s">
        <v>4199</v>
      </c>
      <c r="D1334" s="2">
        <v>0.5062471999999999</v>
      </c>
      <c r="E1334" s="2">
        <v>48.8621798</v>
      </c>
      <c r="F1334" s="2">
        <v>2.8685350000000001</v>
      </c>
      <c r="G1334" s="2">
        <v>1.8679996821119964</v>
      </c>
      <c r="H1334">
        <v>2170</v>
      </c>
      <c r="I1334" t="s">
        <v>4204</v>
      </c>
    </row>
    <row r="1335" spans="1:9" x14ac:dyDescent="0.2">
      <c r="A1335" t="s">
        <v>732</v>
      </c>
      <c r="B1335" t="s">
        <v>4203</v>
      </c>
      <c r="C1335" t="s">
        <v>4211</v>
      </c>
      <c r="D1335" s="2">
        <v>0.41023479999999996</v>
      </c>
      <c r="E1335" s="2">
        <v>42.154646100000001</v>
      </c>
      <c r="F1335" s="2">
        <v>2.9902625</v>
      </c>
      <c r="G1335" s="2">
        <v>1.7545835453791763</v>
      </c>
      <c r="H1335">
        <v>2170</v>
      </c>
      <c r="I1335" t="s">
        <v>4204</v>
      </c>
    </row>
    <row r="1336" spans="1:9" x14ac:dyDescent="0.2">
      <c r="A1336" t="s">
        <v>732</v>
      </c>
      <c r="B1336" t="s">
        <v>4203</v>
      </c>
      <c r="C1336" t="s">
        <v>4200</v>
      </c>
      <c r="D1336" s="2">
        <v>0.43205579999999999</v>
      </c>
      <c r="E1336" s="2">
        <v>41.937822799999999</v>
      </c>
      <c r="F1336" s="2">
        <v>4.1916599999999997</v>
      </c>
      <c r="G1336" s="2">
        <v>1.8574663743418116</v>
      </c>
      <c r="H1336">
        <v>2170</v>
      </c>
      <c r="I1336" t="s">
        <v>4204</v>
      </c>
    </row>
    <row r="1337" spans="1:9" x14ac:dyDescent="0.2">
      <c r="A1337" t="s">
        <v>732</v>
      </c>
      <c r="B1337" t="s">
        <v>4203</v>
      </c>
      <c r="C1337" t="s">
        <v>4212</v>
      </c>
      <c r="D1337" s="2">
        <v>0.349136</v>
      </c>
      <c r="E1337" s="2">
        <v>41.7279938</v>
      </c>
      <c r="F1337" s="2">
        <v>3.95879</v>
      </c>
      <c r="G1337" s="2">
        <v>1.5085306136190608</v>
      </c>
      <c r="H1337">
        <v>2170</v>
      </c>
      <c r="I1337" t="s">
        <v>4204</v>
      </c>
    </row>
    <row r="1338" spans="1:9" x14ac:dyDescent="0.2">
      <c r="A1338" t="s">
        <v>732</v>
      </c>
      <c r="B1338" t="s">
        <v>4203</v>
      </c>
      <c r="C1338" t="s">
        <v>4201</v>
      </c>
      <c r="D1338" s="2">
        <v>0.47133360000000002</v>
      </c>
      <c r="E1338" s="2">
        <v>34.558836299999996</v>
      </c>
      <c r="F1338" s="2">
        <v>4.9431950000000002</v>
      </c>
      <c r="G1338" s="2">
        <v>2.458987333565934</v>
      </c>
      <c r="H1338">
        <v>2170</v>
      </c>
      <c r="I1338" t="s">
        <v>4204</v>
      </c>
    </row>
    <row r="1339" spans="1:9" x14ac:dyDescent="0.2">
      <c r="A1339" t="s">
        <v>732</v>
      </c>
      <c r="B1339" t="s">
        <v>4203</v>
      </c>
      <c r="C1339" t="s">
        <v>4202</v>
      </c>
      <c r="D1339" s="2">
        <v>0.40587059999999997</v>
      </c>
      <c r="E1339" s="2">
        <v>38.769404899999998</v>
      </c>
      <c r="F1339" s="2">
        <v>3.9217425000000001</v>
      </c>
      <c r="G1339" s="2">
        <v>1.8874934796120613</v>
      </c>
      <c r="H1339">
        <v>2170</v>
      </c>
      <c r="I1339" t="s">
        <v>4204</v>
      </c>
    </row>
    <row r="1340" spans="1:9" x14ac:dyDescent="0.2">
      <c r="A1340" t="s">
        <v>732</v>
      </c>
      <c r="B1340" t="s">
        <v>34</v>
      </c>
      <c r="C1340">
        <v>68</v>
      </c>
      <c r="D1340" s="2">
        <v>0.33604339999999999</v>
      </c>
      <c r="E1340" s="2">
        <v>34.621785000000003</v>
      </c>
      <c r="F1340" s="2">
        <v>4.8849775000000006</v>
      </c>
      <c r="G1340" s="2">
        <v>1.7499793190544222</v>
      </c>
      <c r="H1340">
        <v>2190</v>
      </c>
      <c r="I1340" t="s">
        <v>35</v>
      </c>
    </row>
    <row r="1341" spans="1:9" x14ac:dyDescent="0.2">
      <c r="A1341" t="s">
        <v>732</v>
      </c>
      <c r="B1341" t="s">
        <v>34</v>
      </c>
      <c r="C1341" t="s">
        <v>4128</v>
      </c>
      <c r="D1341" s="2">
        <v>0.51933979999999991</v>
      </c>
      <c r="E1341" s="2">
        <v>56.097297900000001</v>
      </c>
      <c r="F1341" s="2">
        <v>2.3287</v>
      </c>
      <c r="G1341" s="2">
        <v>1.6691549894982904</v>
      </c>
      <c r="H1341">
        <v>2190</v>
      </c>
      <c r="I1341" t="s">
        <v>438</v>
      </c>
    </row>
    <row r="1342" spans="1:9" x14ac:dyDescent="0.2">
      <c r="A1342" t="s">
        <v>732</v>
      </c>
      <c r="B1342" t="s">
        <v>4213</v>
      </c>
      <c r="C1342" t="s">
        <v>4194</v>
      </c>
      <c r="D1342" s="2">
        <v>0.30112979999999995</v>
      </c>
      <c r="E1342" s="2">
        <v>44.980343300000001</v>
      </c>
      <c r="F1342" s="2">
        <v>5.8058725000000004</v>
      </c>
      <c r="G1342" s="2">
        <v>1.2070297411342341</v>
      </c>
      <c r="H1342">
        <v>2220</v>
      </c>
      <c r="I1342" t="s">
        <v>4204</v>
      </c>
    </row>
    <row r="1343" spans="1:9" x14ac:dyDescent="0.2">
      <c r="A1343" t="s">
        <v>732</v>
      </c>
      <c r="B1343" t="s">
        <v>4213</v>
      </c>
      <c r="C1343" t="s">
        <v>4195</v>
      </c>
      <c r="D1343" s="2">
        <v>0.25748779999999999</v>
      </c>
      <c r="E1343" s="2">
        <v>44.728548500000002</v>
      </c>
      <c r="F1343" s="2">
        <v>6.3033675000000002</v>
      </c>
      <c r="G1343" s="2">
        <v>1.037907984382775</v>
      </c>
      <c r="H1343">
        <v>2220</v>
      </c>
      <c r="I1343" t="s">
        <v>4204</v>
      </c>
    </row>
    <row r="1344" spans="1:9" x14ac:dyDescent="0.2">
      <c r="A1344" t="s">
        <v>732</v>
      </c>
      <c r="B1344" t="s">
        <v>4133</v>
      </c>
      <c r="C1344" t="s">
        <v>4134</v>
      </c>
      <c r="D1344" s="2">
        <v>0.24439520000000001</v>
      </c>
      <c r="E1344" s="2">
        <v>43.0429222</v>
      </c>
      <c r="F1344" s="2">
        <v>7.9387499999999998</v>
      </c>
      <c r="G1344" s="2">
        <v>1.0237123088391162</v>
      </c>
      <c r="H1344">
        <v>2220</v>
      </c>
      <c r="I1344" t="s">
        <v>4135</v>
      </c>
    </row>
    <row r="1345" spans="1:9" x14ac:dyDescent="0.2">
      <c r="A1345" t="s">
        <v>732</v>
      </c>
      <c r="B1345" t="s">
        <v>4133</v>
      </c>
      <c r="C1345" t="s">
        <v>4136</v>
      </c>
      <c r="D1345" s="2">
        <v>0.25312359999999995</v>
      </c>
      <c r="E1345" s="2">
        <v>31.544293</v>
      </c>
      <c r="F1345" s="2">
        <v>13.014257499999999</v>
      </c>
      <c r="G1345" s="2">
        <v>1.4467678247488258</v>
      </c>
      <c r="H1345">
        <v>2220</v>
      </c>
      <c r="I1345" t="s">
        <v>4135</v>
      </c>
    </row>
    <row r="1346" spans="1:9" x14ac:dyDescent="0.2">
      <c r="A1346" t="s">
        <v>732</v>
      </c>
      <c r="B1346" t="s">
        <v>4138</v>
      </c>
      <c r="C1346" t="s">
        <v>4139</v>
      </c>
      <c r="D1346" s="2">
        <v>0.2313026</v>
      </c>
      <c r="E1346" s="2">
        <v>27.417656000000001</v>
      </c>
      <c r="F1346" s="2">
        <v>3.9693749999999999</v>
      </c>
      <c r="G1346" s="2">
        <v>1.5210279431285707</v>
      </c>
      <c r="H1346">
        <v>2235</v>
      </c>
      <c r="I1346" t="s">
        <v>4137</v>
      </c>
    </row>
    <row r="1347" spans="1:9" x14ac:dyDescent="0.2">
      <c r="A1347" t="s">
        <v>732</v>
      </c>
      <c r="B1347" t="s">
        <v>4138</v>
      </c>
      <c r="C1347">
        <v>762.1</v>
      </c>
      <c r="D1347" s="2">
        <v>0.48006199999999999</v>
      </c>
      <c r="E1347" s="2">
        <v>26.032784599999999</v>
      </c>
      <c r="F1347" s="2">
        <v>7.2454324999999997</v>
      </c>
      <c r="G1347" s="2">
        <v>3.3247860709754331</v>
      </c>
      <c r="H1347">
        <v>2235</v>
      </c>
      <c r="I1347" t="s">
        <v>4137</v>
      </c>
    </row>
    <row r="1348" spans="1:9" x14ac:dyDescent="0.2">
      <c r="A1348" t="s">
        <v>732</v>
      </c>
      <c r="B1348" t="s">
        <v>4138</v>
      </c>
      <c r="C1348">
        <v>762.3</v>
      </c>
      <c r="D1348" s="2">
        <v>0.35786439999999997</v>
      </c>
      <c r="E1348" s="2">
        <v>31.7681106</v>
      </c>
      <c r="F1348" s="2">
        <v>7.3830374999999995</v>
      </c>
      <c r="G1348" s="2">
        <v>2.0310195909010567</v>
      </c>
      <c r="H1348">
        <v>2235</v>
      </c>
      <c r="I1348" t="s">
        <v>4137</v>
      </c>
    </row>
    <row r="1349" spans="1:9" x14ac:dyDescent="0.2">
      <c r="A1349" t="s">
        <v>732</v>
      </c>
      <c r="B1349" t="s">
        <v>4140</v>
      </c>
      <c r="C1349" t="s">
        <v>4127</v>
      </c>
      <c r="D1349" s="2">
        <v>8.7284E-2</v>
      </c>
      <c r="E1349" s="2">
        <v>46.531168999999998</v>
      </c>
      <c r="F1349" s="2">
        <v>3.4930499999999998</v>
      </c>
      <c r="G1349" s="2">
        <v>0.33820317351261026</v>
      </c>
      <c r="H1349">
        <v>2310</v>
      </c>
      <c r="I1349" t="s">
        <v>438</v>
      </c>
    </row>
    <row r="1350" spans="1:9" x14ac:dyDescent="0.2">
      <c r="A1350" t="s">
        <v>732</v>
      </c>
      <c r="B1350" t="s">
        <v>4140</v>
      </c>
      <c r="C1350" t="s">
        <v>4129</v>
      </c>
      <c r="D1350" s="2">
        <v>5.2370399999999998E-2</v>
      </c>
      <c r="E1350" s="2">
        <v>13.408073100000001</v>
      </c>
      <c r="F1350" s="2">
        <v>3.8846949999999998</v>
      </c>
      <c r="G1350" s="2">
        <v>0.70421702980057244</v>
      </c>
      <c r="H1350">
        <v>2310</v>
      </c>
      <c r="I1350" t="s">
        <v>5377</v>
      </c>
    </row>
    <row r="1351" spans="1:9" x14ac:dyDescent="0.2">
      <c r="A1351" t="s">
        <v>732</v>
      </c>
      <c r="B1351" t="s">
        <v>4140</v>
      </c>
      <c r="C1351" t="s">
        <v>4130</v>
      </c>
      <c r="D1351" s="2">
        <v>0.21820999999999999</v>
      </c>
      <c r="E1351" s="2">
        <v>46.686952499999997</v>
      </c>
      <c r="F1351" s="2">
        <v>2.7997325000000002</v>
      </c>
      <c r="G1351" s="2">
        <v>0.84268667049169632</v>
      </c>
      <c r="H1351">
        <v>2310</v>
      </c>
      <c r="I1351" t="s">
        <v>5377</v>
      </c>
    </row>
    <row r="1352" spans="1:9" x14ac:dyDescent="0.2">
      <c r="A1352" t="s">
        <v>732</v>
      </c>
      <c r="B1352" t="s">
        <v>4140</v>
      </c>
      <c r="C1352" t="s">
        <v>4131</v>
      </c>
      <c r="D1352" s="2">
        <v>0.1003766</v>
      </c>
      <c r="E1352" s="2">
        <v>37.006841299999998</v>
      </c>
      <c r="F1352" s="2">
        <v>2.8209024999999999</v>
      </c>
      <c r="G1352" s="2">
        <v>0.48903220974196815</v>
      </c>
      <c r="H1352">
        <v>2310</v>
      </c>
      <c r="I1352" t="s">
        <v>5377</v>
      </c>
    </row>
    <row r="1353" spans="1:9" x14ac:dyDescent="0.2">
      <c r="A1353" t="s">
        <v>732</v>
      </c>
      <c r="B1353" t="s">
        <v>4140</v>
      </c>
      <c r="C1353" t="s">
        <v>31</v>
      </c>
      <c r="D1353" s="2">
        <v>6.5462999999999993E-2</v>
      </c>
      <c r="E1353" s="2">
        <v>45.043292000000001</v>
      </c>
      <c r="F1353" s="2">
        <v>3.2284249999999997</v>
      </c>
      <c r="G1353" s="2">
        <v>0.26203106485397853</v>
      </c>
      <c r="H1353">
        <v>2310</v>
      </c>
      <c r="I1353" t="s">
        <v>4137</v>
      </c>
    </row>
    <row r="1354" spans="1:9" x14ac:dyDescent="0.2">
      <c r="A1354" t="s">
        <v>732</v>
      </c>
      <c r="B1354" t="s">
        <v>4140</v>
      </c>
      <c r="C1354" t="s">
        <v>32</v>
      </c>
      <c r="D1354" s="2">
        <v>6.5462999999999993E-2</v>
      </c>
      <c r="E1354" s="2">
        <v>52.73702200000001</v>
      </c>
      <c r="F1354" s="2">
        <v>3.1225750000000003</v>
      </c>
      <c r="G1354" s="2">
        <v>0.22380372117501607</v>
      </c>
      <c r="H1354">
        <v>2310</v>
      </c>
      <c r="I1354" t="s">
        <v>4137</v>
      </c>
    </row>
    <row r="1355" spans="1:9" x14ac:dyDescent="0.2">
      <c r="A1355" t="s">
        <v>732</v>
      </c>
      <c r="B1355" t="s">
        <v>4140</v>
      </c>
      <c r="C1355" t="s">
        <v>33</v>
      </c>
      <c r="D1355" s="2">
        <v>7.8555599999999989E-2</v>
      </c>
      <c r="E1355" s="2">
        <v>43.994146999999998</v>
      </c>
      <c r="F1355" s="2">
        <v>2.5404</v>
      </c>
      <c r="G1355" s="2">
        <v>0.32193578206542867</v>
      </c>
      <c r="H1355">
        <v>2310</v>
      </c>
      <c r="I1355" t="s">
        <v>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1777-D097-874F-AE2A-C3B6970DD6C0}">
  <dimension ref="A1:R491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15" s="1" customFormat="1" x14ac:dyDescent="0.2">
      <c r="A1" s="1" t="s">
        <v>731</v>
      </c>
      <c r="B1" s="1" t="s">
        <v>733</v>
      </c>
      <c r="C1" s="1" t="s">
        <v>0</v>
      </c>
      <c r="D1" s="1" t="s">
        <v>734</v>
      </c>
      <c r="E1" s="1" t="s">
        <v>735</v>
      </c>
      <c r="F1" s="1" t="s">
        <v>736</v>
      </c>
      <c r="G1" s="1" t="s">
        <v>2</v>
      </c>
      <c r="H1" s="1" t="s">
        <v>4104</v>
      </c>
      <c r="I1" s="1" t="s">
        <v>1</v>
      </c>
    </row>
    <row r="2" spans="1:15" x14ac:dyDescent="0.2">
      <c r="A2" t="s">
        <v>5333</v>
      </c>
      <c r="B2" t="s">
        <v>4119</v>
      </c>
      <c r="C2">
        <v>155</v>
      </c>
      <c r="D2" s="2">
        <v>1.55E-2</v>
      </c>
      <c r="E2" s="2">
        <v>34.255982498334241</v>
      </c>
      <c r="F2" s="2">
        <v>0.99837187022630447</v>
      </c>
      <c r="G2" s="2">
        <v>8.1579731454054297E-2</v>
      </c>
      <c r="H2">
        <v>1880</v>
      </c>
      <c r="I2" t="s">
        <v>5379</v>
      </c>
      <c r="O2" s="2"/>
    </row>
    <row r="3" spans="1:15" x14ac:dyDescent="0.2">
      <c r="A3" t="s">
        <v>5333</v>
      </c>
      <c r="B3" t="s">
        <v>4119</v>
      </c>
      <c r="C3">
        <v>173</v>
      </c>
      <c r="D3" s="2">
        <v>7.0623254888236939E-2</v>
      </c>
      <c r="E3" s="2">
        <v>24.38780081049368</v>
      </c>
      <c r="F3" s="2">
        <v>1.2510350907623817</v>
      </c>
      <c r="G3" s="2">
        <v>0.52211009635964811</v>
      </c>
      <c r="H3">
        <v>1880</v>
      </c>
      <c r="I3" t="s">
        <v>5379</v>
      </c>
      <c r="O3" s="2"/>
    </row>
    <row r="4" spans="1:15" x14ac:dyDescent="0.2">
      <c r="A4" t="s">
        <v>5333</v>
      </c>
      <c r="B4" t="s">
        <v>4119</v>
      </c>
      <c r="C4">
        <v>174</v>
      </c>
      <c r="D4" s="2">
        <v>3.7149007899444905E-2</v>
      </c>
      <c r="E4" s="2">
        <v>22.693194936002186</v>
      </c>
      <c r="F4" s="2">
        <v>1.827319532490113</v>
      </c>
      <c r="G4" s="2">
        <v>0.29514713881643612</v>
      </c>
      <c r="H4">
        <v>1880</v>
      </c>
      <c r="I4" t="s">
        <v>5379</v>
      </c>
      <c r="O4" s="2"/>
    </row>
    <row r="5" spans="1:15" x14ac:dyDescent="0.2">
      <c r="A5" t="s">
        <v>5333</v>
      </c>
      <c r="B5" t="s">
        <v>4119</v>
      </c>
      <c r="C5">
        <v>175.25</v>
      </c>
      <c r="D5" s="2">
        <v>8.5401966464005524E-2</v>
      </c>
      <c r="E5" s="2">
        <v>31.034360319035653</v>
      </c>
      <c r="F5" s="2">
        <v>2.769125799924256</v>
      </c>
      <c r="G5" s="2">
        <v>0.49614894702799223</v>
      </c>
      <c r="H5">
        <v>1880</v>
      </c>
      <c r="I5" t="s">
        <v>5379</v>
      </c>
    </row>
    <row r="6" spans="1:15" x14ac:dyDescent="0.2">
      <c r="A6" t="s">
        <v>5333</v>
      </c>
      <c r="B6" t="s">
        <v>4119</v>
      </c>
      <c r="C6">
        <v>232.5</v>
      </c>
      <c r="D6" s="2">
        <v>2.8010191545579936E-2</v>
      </c>
      <c r="E6" s="2">
        <v>9.5402921488259427</v>
      </c>
      <c r="F6" s="2">
        <v>6.3796317490325327</v>
      </c>
      <c r="G6" s="2">
        <v>0.52934815757906017</v>
      </c>
      <c r="H6">
        <v>1880</v>
      </c>
      <c r="I6" t="s">
        <v>5379</v>
      </c>
    </row>
    <row r="7" spans="1:15" x14ac:dyDescent="0.2">
      <c r="A7" t="s">
        <v>5333</v>
      </c>
      <c r="B7" t="s">
        <v>4119</v>
      </c>
      <c r="C7">
        <v>247.1</v>
      </c>
      <c r="D7" s="2">
        <v>2.1353616583051245E-2</v>
      </c>
      <c r="E7" s="2">
        <v>23.382534217378339</v>
      </c>
      <c r="F7" s="2">
        <v>1.7152974631136051</v>
      </c>
      <c r="G7" s="2">
        <v>0.1646519441794323</v>
      </c>
      <c r="H7">
        <v>1880</v>
      </c>
      <c r="I7" t="s">
        <v>5379</v>
      </c>
    </row>
    <row r="8" spans="1:15" x14ac:dyDescent="0.2">
      <c r="A8" t="s">
        <v>5333</v>
      </c>
      <c r="B8" t="s">
        <v>4119</v>
      </c>
      <c r="C8">
        <v>253.9</v>
      </c>
      <c r="D8" s="2">
        <v>1.7407492059358622E-2</v>
      </c>
      <c r="E8" s="2">
        <v>10.204543669098431</v>
      </c>
      <c r="F8" s="2">
        <v>0.1689118366135906</v>
      </c>
      <c r="G8" s="2">
        <v>0.30755983445193114</v>
      </c>
      <c r="H8">
        <v>1880</v>
      </c>
      <c r="I8" t="s">
        <v>5379</v>
      </c>
    </row>
    <row r="9" spans="1:15" x14ac:dyDescent="0.2">
      <c r="A9" t="s">
        <v>5333</v>
      </c>
      <c r="B9" t="s">
        <v>4119</v>
      </c>
      <c r="C9">
        <v>265.8</v>
      </c>
      <c r="D9" s="2">
        <v>3.1391522244715621E-2</v>
      </c>
      <c r="E9" s="2">
        <v>38.875403110800669</v>
      </c>
      <c r="F9" s="2">
        <v>0.34017229189833076</v>
      </c>
      <c r="G9" s="2">
        <v>0.14558762856198232</v>
      </c>
      <c r="H9">
        <v>1880</v>
      </c>
      <c r="I9" t="s">
        <v>5379</v>
      </c>
    </row>
    <row r="10" spans="1:15" x14ac:dyDescent="0.2">
      <c r="A10" t="s">
        <v>5333</v>
      </c>
      <c r="B10" t="s">
        <v>4119</v>
      </c>
      <c r="C10">
        <v>262.89999999999998</v>
      </c>
      <c r="D10" s="2">
        <v>2.5790074932334796E-2</v>
      </c>
      <c r="E10" s="2">
        <v>26.810046336953725</v>
      </c>
      <c r="F10" s="2">
        <v>7.1017074443182588</v>
      </c>
      <c r="G10" s="2">
        <v>0.1734371149558426</v>
      </c>
      <c r="H10">
        <v>1880</v>
      </c>
      <c r="I10" t="s">
        <v>5379</v>
      </c>
    </row>
    <row r="11" spans="1:15" x14ac:dyDescent="0.2">
      <c r="A11" t="s">
        <v>5333</v>
      </c>
      <c r="B11" t="s">
        <v>4119</v>
      </c>
      <c r="C11">
        <v>323.60000000000002</v>
      </c>
      <c r="D11" s="2">
        <v>3.7787988642226815E-2</v>
      </c>
      <c r="E11" s="2">
        <v>12.579527118628784</v>
      </c>
      <c r="F11" s="2">
        <v>1.8827740816891914</v>
      </c>
      <c r="G11" s="2">
        <v>0.54159726395117103</v>
      </c>
      <c r="H11">
        <v>1880</v>
      </c>
      <c r="I11" t="s">
        <v>5379</v>
      </c>
    </row>
    <row r="12" spans="1:15" x14ac:dyDescent="0.2">
      <c r="A12" t="s">
        <v>5333</v>
      </c>
      <c r="B12" t="s">
        <v>4119</v>
      </c>
      <c r="C12">
        <v>327.10000000000002</v>
      </c>
      <c r="D12" s="2">
        <v>3.3817123565586339E-2</v>
      </c>
      <c r="E12" s="2">
        <v>4.932608393945582</v>
      </c>
      <c r="F12" s="2">
        <v>5.0033478407330714</v>
      </c>
      <c r="G12" s="2">
        <v>1.2360812764800342</v>
      </c>
      <c r="H12">
        <v>1880</v>
      </c>
      <c r="I12" t="s">
        <v>5379</v>
      </c>
    </row>
    <row r="13" spans="1:15" x14ac:dyDescent="0.2">
      <c r="A13" t="s">
        <v>5333</v>
      </c>
      <c r="B13" t="s">
        <v>4119</v>
      </c>
      <c r="C13">
        <v>333</v>
      </c>
      <c r="D13" s="2">
        <v>3.0718926187489313E-2</v>
      </c>
      <c r="E13" s="2">
        <v>7.9782448832687178</v>
      </c>
      <c r="F13" s="2">
        <v>6.8426054476074727</v>
      </c>
      <c r="G13" s="2">
        <v>0.69420169430958356</v>
      </c>
      <c r="H13">
        <v>1880</v>
      </c>
      <c r="I13" t="s">
        <v>5379</v>
      </c>
    </row>
    <row r="14" spans="1:15" x14ac:dyDescent="0.2">
      <c r="A14" t="s">
        <v>5333</v>
      </c>
      <c r="B14" t="s">
        <v>4119</v>
      </c>
      <c r="C14">
        <v>346</v>
      </c>
      <c r="D14" s="2">
        <v>3.1487710149358882E-2</v>
      </c>
      <c r="E14" s="2">
        <v>12.118143051092787</v>
      </c>
      <c r="F14" s="2">
        <v>3.8165192818740552</v>
      </c>
      <c r="G14" s="2">
        <v>0.46848102511526468</v>
      </c>
      <c r="H14">
        <v>1880</v>
      </c>
      <c r="I14" t="s">
        <v>5379</v>
      </c>
    </row>
    <row r="15" spans="1:15" x14ac:dyDescent="0.2">
      <c r="A15" t="s">
        <v>5333</v>
      </c>
      <c r="B15" t="s">
        <v>4119</v>
      </c>
      <c r="C15">
        <v>355</v>
      </c>
      <c r="D15" s="2">
        <v>3.0695480906464439E-2</v>
      </c>
      <c r="E15" s="2">
        <v>16.833599857016349</v>
      </c>
      <c r="F15" s="2">
        <v>0.32347536981490643</v>
      </c>
      <c r="G15" s="2">
        <v>0.32876414215313682</v>
      </c>
      <c r="H15">
        <v>1880</v>
      </c>
      <c r="I15" t="s">
        <v>5379</v>
      </c>
    </row>
    <row r="16" spans="1:15" x14ac:dyDescent="0.2">
      <c r="A16" t="s">
        <v>5333</v>
      </c>
      <c r="B16" t="s">
        <v>4119</v>
      </c>
      <c r="C16">
        <v>379</v>
      </c>
      <c r="D16" s="2">
        <v>2.2151165870899801E-2</v>
      </c>
      <c r="E16" s="2">
        <v>24.277559013283526</v>
      </c>
      <c r="F16" s="2">
        <v>0.54193009732110298</v>
      </c>
      <c r="G16" s="2">
        <v>0.16450479902491008</v>
      </c>
      <c r="H16">
        <v>1880</v>
      </c>
      <c r="I16" t="s">
        <v>5379</v>
      </c>
    </row>
    <row r="17" spans="1:18" x14ac:dyDescent="0.2">
      <c r="A17" t="s">
        <v>5333</v>
      </c>
      <c r="B17" t="s">
        <v>4119</v>
      </c>
      <c r="C17">
        <v>382</v>
      </c>
      <c r="D17" s="2">
        <v>2.2976573471954292E-2</v>
      </c>
      <c r="E17" s="2">
        <v>24.990242161072068</v>
      </c>
      <c r="F17" s="2">
        <v>0.48289540931632746</v>
      </c>
      <c r="G17" s="2">
        <v>0.16576842033439965</v>
      </c>
      <c r="H17">
        <v>1880</v>
      </c>
      <c r="I17" t="s">
        <v>5379</v>
      </c>
    </row>
    <row r="18" spans="1:18" x14ac:dyDescent="0.2">
      <c r="A18" t="s">
        <v>5333</v>
      </c>
      <c r="B18" t="s">
        <v>4119</v>
      </c>
      <c r="C18">
        <v>383.25</v>
      </c>
      <c r="D18" s="2">
        <v>5.351307840124094E-3</v>
      </c>
      <c r="E18" s="2">
        <v>19.030027138337736</v>
      </c>
      <c r="F18" s="2">
        <v>4.5430556996499627</v>
      </c>
      <c r="G18" s="2">
        <v>5.0699949717398302E-2</v>
      </c>
      <c r="H18">
        <v>1880</v>
      </c>
      <c r="I18" t="s">
        <v>5379</v>
      </c>
    </row>
    <row r="19" spans="1:18" x14ac:dyDescent="0.2">
      <c r="A19" t="s">
        <v>5333</v>
      </c>
      <c r="B19" t="s">
        <v>5378</v>
      </c>
      <c r="C19" t="s">
        <v>1916</v>
      </c>
      <c r="D19" s="2">
        <v>0.01</v>
      </c>
      <c r="E19" s="2">
        <v>6.02</v>
      </c>
      <c r="F19" s="2">
        <v>0.16</v>
      </c>
      <c r="G19" s="2">
        <v>0.29949564386549049</v>
      </c>
      <c r="H19">
        <v>1880</v>
      </c>
      <c r="I19" t="s">
        <v>5317</v>
      </c>
    </row>
    <row r="20" spans="1:18" x14ac:dyDescent="0.2">
      <c r="A20" t="s">
        <v>5333</v>
      </c>
      <c r="B20" t="s">
        <v>5378</v>
      </c>
      <c r="C20" t="s">
        <v>1917</v>
      </c>
      <c r="D20" s="2">
        <v>7.0000000000000007E-2</v>
      </c>
      <c r="E20" s="2">
        <v>36.630000000000003</v>
      </c>
      <c r="F20" s="2">
        <v>0.55000000000000004</v>
      </c>
      <c r="G20" s="2">
        <v>0.34454672215374743</v>
      </c>
      <c r="H20">
        <v>1880</v>
      </c>
      <c r="I20" t="s">
        <v>5317</v>
      </c>
    </row>
    <row r="21" spans="1:18" x14ac:dyDescent="0.2">
      <c r="A21" t="s">
        <v>5333</v>
      </c>
      <c r="B21" t="s">
        <v>5378</v>
      </c>
      <c r="C21" t="s">
        <v>1918</v>
      </c>
      <c r="D21" s="2">
        <v>0.06</v>
      </c>
      <c r="E21" s="2">
        <v>59.81</v>
      </c>
      <c r="F21" s="2">
        <v>0.69</v>
      </c>
      <c r="G21" s="2">
        <v>0.18086912985155518</v>
      </c>
      <c r="H21">
        <v>1880</v>
      </c>
      <c r="I21" t="s">
        <v>5317</v>
      </c>
    </row>
    <row r="22" spans="1:18" x14ac:dyDescent="0.2">
      <c r="A22" t="s">
        <v>5333</v>
      </c>
      <c r="B22" t="s">
        <v>5378</v>
      </c>
      <c r="C22" t="s">
        <v>1919</v>
      </c>
      <c r="D22" s="2">
        <v>0.01</v>
      </c>
      <c r="E22" s="2">
        <v>24.73</v>
      </c>
      <c r="F22" s="2">
        <v>0.04</v>
      </c>
      <c r="G22" s="2">
        <v>7.2905935142347458E-2</v>
      </c>
      <c r="H22">
        <v>1880</v>
      </c>
      <c r="I22" t="s">
        <v>5317</v>
      </c>
    </row>
    <row r="23" spans="1:18" x14ac:dyDescent="0.2">
      <c r="A23" t="s">
        <v>5333</v>
      </c>
      <c r="B23" t="s">
        <v>5378</v>
      </c>
      <c r="C23" t="s">
        <v>1920</v>
      </c>
      <c r="D23" s="2">
        <v>7.0000000000000007E-2</v>
      </c>
      <c r="E23" s="2">
        <v>35.44</v>
      </c>
      <c r="F23" s="2">
        <v>0.56999999999999995</v>
      </c>
      <c r="G23" s="2">
        <v>0.35611586999130279</v>
      </c>
      <c r="H23">
        <v>1880</v>
      </c>
      <c r="I23" t="s">
        <v>5317</v>
      </c>
    </row>
    <row r="24" spans="1:18" x14ac:dyDescent="0.2">
      <c r="A24" t="s">
        <v>5333</v>
      </c>
      <c r="B24" t="s">
        <v>5378</v>
      </c>
      <c r="C24" t="s">
        <v>1921</v>
      </c>
      <c r="D24" s="2">
        <v>0.14000000000000001</v>
      </c>
      <c r="E24" s="2">
        <v>44.48</v>
      </c>
      <c r="F24" s="2">
        <v>0.38</v>
      </c>
      <c r="G24" s="2">
        <v>0.56747960577750767</v>
      </c>
      <c r="H24">
        <v>1880</v>
      </c>
      <c r="I24" t="s">
        <v>5317</v>
      </c>
    </row>
    <row r="25" spans="1:18" x14ac:dyDescent="0.2">
      <c r="A25" t="s">
        <v>5333</v>
      </c>
      <c r="B25" t="s">
        <v>5378</v>
      </c>
      <c r="C25" t="s">
        <v>1922</v>
      </c>
      <c r="D25" s="2">
        <v>0.01</v>
      </c>
      <c r="E25" s="2">
        <v>10.91</v>
      </c>
      <c r="F25" s="2">
        <v>0.03</v>
      </c>
      <c r="G25" s="2">
        <v>0.16525790798077475</v>
      </c>
      <c r="H25">
        <v>1880</v>
      </c>
      <c r="I25" t="s">
        <v>5317</v>
      </c>
    </row>
    <row r="26" spans="1:18" x14ac:dyDescent="0.2">
      <c r="A26" t="s">
        <v>5333</v>
      </c>
      <c r="B26" t="s">
        <v>5378</v>
      </c>
      <c r="C26" t="s">
        <v>1923</v>
      </c>
      <c r="D26" s="2">
        <v>0.01</v>
      </c>
      <c r="E26" s="2">
        <v>7.62</v>
      </c>
      <c r="F26" s="2">
        <v>0.05</v>
      </c>
      <c r="G26" s="2">
        <v>0.23660941943179165</v>
      </c>
      <c r="H26">
        <v>1880</v>
      </c>
      <c r="I26" t="s">
        <v>5317</v>
      </c>
    </row>
    <row r="27" spans="1:18" x14ac:dyDescent="0.2">
      <c r="A27" t="s">
        <v>5333</v>
      </c>
      <c r="B27" t="s">
        <v>5378</v>
      </c>
      <c r="C27" t="s">
        <v>1924</v>
      </c>
      <c r="D27" s="2">
        <v>0</v>
      </c>
      <c r="E27" s="2">
        <v>8.09</v>
      </c>
      <c r="F27" s="2">
        <v>0.08</v>
      </c>
      <c r="G27" s="2">
        <v>0</v>
      </c>
      <c r="H27">
        <v>1880</v>
      </c>
      <c r="I27" t="s">
        <v>5317</v>
      </c>
    </row>
    <row r="28" spans="1:18" x14ac:dyDescent="0.2">
      <c r="A28" t="s">
        <v>5333</v>
      </c>
      <c r="B28" t="s">
        <v>5378</v>
      </c>
      <c r="C28" t="s">
        <v>1925</v>
      </c>
      <c r="D28" s="2">
        <v>0.02</v>
      </c>
      <c r="E28" s="2">
        <v>31.59</v>
      </c>
      <c r="F28" s="2">
        <v>0.36</v>
      </c>
      <c r="G28" s="2">
        <v>0.11414775410384631</v>
      </c>
      <c r="H28">
        <v>1880</v>
      </c>
      <c r="I28" t="s">
        <v>5317</v>
      </c>
    </row>
    <row r="29" spans="1:18" x14ac:dyDescent="0.2">
      <c r="A29" t="s">
        <v>5333</v>
      </c>
      <c r="B29" t="s">
        <v>5378</v>
      </c>
      <c r="C29" t="s">
        <v>1926</v>
      </c>
      <c r="D29" s="2">
        <v>0.01</v>
      </c>
      <c r="E29" s="2">
        <v>10.7</v>
      </c>
      <c r="F29" s="2">
        <v>0.05</v>
      </c>
      <c r="G29" s="2">
        <v>0.16850128748320117</v>
      </c>
      <c r="H29">
        <v>1880</v>
      </c>
      <c r="I29" t="s">
        <v>5317</v>
      </c>
    </row>
    <row r="30" spans="1:18" x14ac:dyDescent="0.2">
      <c r="A30" t="s">
        <v>5333</v>
      </c>
      <c r="B30" t="s">
        <v>1927</v>
      </c>
      <c r="C30" t="s">
        <v>1928</v>
      </c>
      <c r="D30" s="2">
        <v>0.01</v>
      </c>
      <c r="E30" s="2">
        <v>26.38</v>
      </c>
      <c r="F30" s="2">
        <v>0.12</v>
      </c>
      <c r="G30" s="2">
        <v>6.8345859593262032E-2</v>
      </c>
      <c r="H30">
        <v>1880</v>
      </c>
      <c r="I30" t="s">
        <v>5317</v>
      </c>
    </row>
    <row r="31" spans="1:18" x14ac:dyDescent="0.2">
      <c r="A31" t="s">
        <v>5333</v>
      </c>
      <c r="B31" t="s">
        <v>1927</v>
      </c>
      <c r="C31" t="s">
        <v>1929</v>
      </c>
      <c r="D31" s="2">
        <v>0.03</v>
      </c>
      <c r="E31" s="2">
        <v>28.02</v>
      </c>
      <c r="F31" s="2">
        <v>4.1900000000000004</v>
      </c>
      <c r="G31" s="2">
        <v>0.19303680685977004</v>
      </c>
      <c r="H31">
        <v>1880</v>
      </c>
      <c r="I31" t="s">
        <v>5317</v>
      </c>
      <c r="R31" t="s">
        <v>5380</v>
      </c>
    </row>
    <row r="32" spans="1:18" x14ac:dyDescent="0.2">
      <c r="A32" t="s">
        <v>5333</v>
      </c>
      <c r="B32" t="s">
        <v>1927</v>
      </c>
      <c r="C32" t="s">
        <v>1930</v>
      </c>
      <c r="D32" s="2">
        <v>0.01</v>
      </c>
      <c r="E32" s="2">
        <v>7.56</v>
      </c>
      <c r="F32" s="2">
        <v>0.04</v>
      </c>
      <c r="G32" s="2">
        <v>0.23848727196696465</v>
      </c>
      <c r="H32">
        <v>1880</v>
      </c>
      <c r="I32" t="s">
        <v>5317</v>
      </c>
    </row>
    <row r="33" spans="1:9" x14ac:dyDescent="0.2">
      <c r="A33" t="s">
        <v>5333</v>
      </c>
      <c r="B33" t="s">
        <v>1927</v>
      </c>
      <c r="C33" t="s">
        <v>1931</v>
      </c>
      <c r="D33" s="2">
        <v>0.12219200000000001</v>
      </c>
      <c r="E33" s="2">
        <v>11.279069929999999</v>
      </c>
      <c r="F33" s="2"/>
      <c r="G33" s="2">
        <v>1.9532439384882534</v>
      </c>
      <c r="H33">
        <v>1880</v>
      </c>
      <c r="I33" t="s">
        <v>775</v>
      </c>
    </row>
    <row r="34" spans="1:9" x14ac:dyDescent="0.2">
      <c r="A34" t="s">
        <v>5333</v>
      </c>
      <c r="B34" t="s">
        <v>1927</v>
      </c>
      <c r="C34" t="s">
        <v>1932</v>
      </c>
      <c r="D34" s="2">
        <v>0.15274000000000001</v>
      </c>
      <c r="E34" s="2">
        <v>13.976445910000001</v>
      </c>
      <c r="F34" s="2"/>
      <c r="G34" s="2">
        <v>1.9703484629088397</v>
      </c>
      <c r="H34">
        <v>1880</v>
      </c>
      <c r="I34" t="s">
        <v>775</v>
      </c>
    </row>
    <row r="35" spans="1:9" x14ac:dyDescent="0.2">
      <c r="A35" t="s">
        <v>5333</v>
      </c>
      <c r="B35" t="s">
        <v>1927</v>
      </c>
      <c r="C35" t="s">
        <v>1933</v>
      </c>
      <c r="D35" s="2">
        <v>2.1819999999999999E-2</v>
      </c>
      <c r="E35" s="2">
        <v>5.3702309999999995</v>
      </c>
      <c r="F35" s="2"/>
      <c r="G35" s="2">
        <v>0.73256941077307314</v>
      </c>
      <c r="H35">
        <v>1880</v>
      </c>
      <c r="I35" t="s">
        <v>775</v>
      </c>
    </row>
    <row r="36" spans="1:9" x14ac:dyDescent="0.2">
      <c r="A36" t="s">
        <v>5333</v>
      </c>
      <c r="B36" t="s">
        <v>1927</v>
      </c>
      <c r="C36" t="s">
        <v>1934</v>
      </c>
      <c r="D36" s="2">
        <v>1.3091999999999999E-2</v>
      </c>
      <c r="E36" s="2">
        <v>5.10777415</v>
      </c>
      <c r="F36" s="2"/>
      <c r="G36" s="2">
        <v>0.46212696691594601</v>
      </c>
      <c r="H36">
        <v>1880</v>
      </c>
      <c r="I36" t="s">
        <v>775</v>
      </c>
    </row>
    <row r="37" spans="1:9" x14ac:dyDescent="0.2">
      <c r="A37" t="s">
        <v>5333</v>
      </c>
      <c r="B37" t="s">
        <v>1927</v>
      </c>
      <c r="C37" t="s">
        <v>1935</v>
      </c>
      <c r="D37" s="2">
        <v>4.8004000000000005E-2</v>
      </c>
      <c r="E37" s="2">
        <v>17.424403980000001</v>
      </c>
      <c r="F37" s="2"/>
      <c r="G37" s="2">
        <v>0.49671410973838326</v>
      </c>
      <c r="H37">
        <v>1880</v>
      </c>
      <c r="I37" t="s">
        <v>775</v>
      </c>
    </row>
    <row r="38" spans="1:9" x14ac:dyDescent="0.2">
      <c r="A38" t="s">
        <v>5333</v>
      </c>
      <c r="B38" t="s">
        <v>1927</v>
      </c>
      <c r="C38" t="s">
        <v>1936</v>
      </c>
      <c r="D38" s="2">
        <v>1.7455999999999999E-2</v>
      </c>
      <c r="E38" s="2">
        <v>5.5346319600000005</v>
      </c>
      <c r="F38" s="2"/>
      <c r="G38" s="2">
        <v>0.56864730848485034</v>
      </c>
      <c r="H38">
        <v>1880</v>
      </c>
      <c r="I38" t="s">
        <v>775</v>
      </c>
    </row>
    <row r="39" spans="1:9" x14ac:dyDescent="0.2">
      <c r="A39" t="s">
        <v>5333</v>
      </c>
      <c r="B39" t="s">
        <v>1927</v>
      </c>
      <c r="C39" t="s">
        <v>1937</v>
      </c>
      <c r="D39" s="2">
        <v>3.0548000000000002E-2</v>
      </c>
      <c r="E39" s="2">
        <v>27.20156837</v>
      </c>
      <c r="F39" s="2"/>
      <c r="G39" s="2">
        <v>0.20247706559500148</v>
      </c>
      <c r="H39">
        <v>1880</v>
      </c>
      <c r="I39" t="s">
        <v>775</v>
      </c>
    </row>
    <row r="40" spans="1:9" x14ac:dyDescent="0.2">
      <c r="A40" t="s">
        <v>5333</v>
      </c>
      <c r="B40" t="s">
        <v>1927</v>
      </c>
      <c r="C40" t="s">
        <v>1938</v>
      </c>
      <c r="D40" s="2">
        <v>1.7455999999999999E-2</v>
      </c>
      <c r="E40" s="2">
        <v>21.644625550000001</v>
      </c>
      <c r="F40" s="2"/>
      <c r="G40" s="2">
        <v>0.14540577568495902</v>
      </c>
      <c r="H40">
        <v>1880</v>
      </c>
      <c r="I40" t="s">
        <v>775</v>
      </c>
    </row>
    <row r="41" spans="1:9" x14ac:dyDescent="0.2">
      <c r="A41" t="s">
        <v>5333</v>
      </c>
      <c r="B41" t="s">
        <v>1927</v>
      </c>
      <c r="C41" t="s">
        <v>1939</v>
      </c>
      <c r="D41" s="2">
        <v>2.1819999999999999E-2</v>
      </c>
      <c r="E41" s="2">
        <v>12.04840993</v>
      </c>
      <c r="F41" s="2"/>
      <c r="G41" s="2">
        <v>0.3265216723403177</v>
      </c>
      <c r="H41">
        <v>1880</v>
      </c>
      <c r="I41" t="s">
        <v>775</v>
      </c>
    </row>
    <row r="42" spans="1:9" x14ac:dyDescent="0.2">
      <c r="A42" t="s">
        <v>5333</v>
      </c>
      <c r="B42" t="s">
        <v>1927</v>
      </c>
      <c r="C42" t="s">
        <v>1940</v>
      </c>
      <c r="D42" s="2">
        <v>1.3091999999999999E-2</v>
      </c>
      <c r="E42" s="2">
        <v>9.0035020899999996</v>
      </c>
      <c r="F42" s="2"/>
      <c r="G42" s="2">
        <v>0.26216911508832386</v>
      </c>
      <c r="H42">
        <v>1880</v>
      </c>
      <c r="I42" t="s">
        <v>775</v>
      </c>
    </row>
    <row r="43" spans="1:9" x14ac:dyDescent="0.2">
      <c r="A43" t="s">
        <v>5333</v>
      </c>
      <c r="B43" t="s">
        <v>1927</v>
      </c>
      <c r="C43" t="s">
        <v>1941</v>
      </c>
      <c r="D43" s="2">
        <v>1.7455999999999999E-2</v>
      </c>
      <c r="E43" s="2">
        <v>21.974826279999998</v>
      </c>
      <c r="F43" s="2"/>
      <c r="G43" s="2">
        <v>0.14322086224511588</v>
      </c>
      <c r="H43">
        <v>1880</v>
      </c>
      <c r="I43" t="s">
        <v>775</v>
      </c>
    </row>
    <row r="44" spans="1:9" x14ac:dyDescent="0.2">
      <c r="A44" t="s">
        <v>5333</v>
      </c>
      <c r="B44" t="s">
        <v>1927</v>
      </c>
      <c r="C44" t="s">
        <v>1942</v>
      </c>
      <c r="D44" s="2">
        <v>1.3091999999999999E-2</v>
      </c>
      <c r="E44" s="2">
        <v>19.545698170000001</v>
      </c>
      <c r="F44" s="2"/>
      <c r="G44" s="2">
        <v>0.12076520138094274</v>
      </c>
      <c r="H44">
        <v>1880</v>
      </c>
      <c r="I44" t="s">
        <v>775</v>
      </c>
    </row>
    <row r="45" spans="1:9" x14ac:dyDescent="0.2">
      <c r="A45" t="s">
        <v>5333</v>
      </c>
      <c r="B45" t="s">
        <v>1943</v>
      </c>
      <c r="C45" t="s">
        <v>1944</v>
      </c>
      <c r="D45" s="2">
        <v>1.3091999999999999E-2</v>
      </c>
      <c r="E45" s="2">
        <v>15.017628700000001</v>
      </c>
      <c r="F45" s="2"/>
      <c r="G45" s="2">
        <v>0.15717795550712838</v>
      </c>
      <c r="H45">
        <v>1880</v>
      </c>
      <c r="I45" t="s">
        <v>775</v>
      </c>
    </row>
    <row r="46" spans="1:9" x14ac:dyDescent="0.2">
      <c r="A46" t="s">
        <v>5333</v>
      </c>
      <c r="B46" t="s">
        <v>1943</v>
      </c>
      <c r="C46" t="s">
        <v>1945</v>
      </c>
      <c r="D46" s="2">
        <v>2.1819999999999999E-2</v>
      </c>
      <c r="E46" s="2">
        <v>26.402699699999996</v>
      </c>
      <c r="F46" s="2"/>
      <c r="G46" s="2">
        <v>0.14900245066171364</v>
      </c>
      <c r="H46">
        <v>1880</v>
      </c>
      <c r="I46" t="s">
        <v>775</v>
      </c>
    </row>
    <row r="47" spans="1:9" x14ac:dyDescent="0.2">
      <c r="A47" t="s">
        <v>5333</v>
      </c>
      <c r="B47" t="s">
        <v>1943</v>
      </c>
      <c r="C47" t="s">
        <v>1946</v>
      </c>
      <c r="D47" s="2">
        <v>3.0548000000000002E-2</v>
      </c>
      <c r="E47" s="2">
        <v>30.131145150000002</v>
      </c>
      <c r="F47" s="2"/>
      <c r="G47" s="2">
        <v>0.18279072088766621</v>
      </c>
      <c r="H47">
        <v>1880</v>
      </c>
      <c r="I47" t="s">
        <v>775</v>
      </c>
    </row>
    <row r="48" spans="1:9" x14ac:dyDescent="0.2">
      <c r="A48" t="s">
        <v>5333</v>
      </c>
      <c r="B48" t="s">
        <v>1943</v>
      </c>
      <c r="C48" t="s">
        <v>1947</v>
      </c>
      <c r="D48" s="2">
        <v>1.3091999999999999E-2</v>
      </c>
      <c r="E48" s="2">
        <v>14.4581087</v>
      </c>
      <c r="F48" s="2"/>
      <c r="G48" s="2">
        <v>0.16326064664537862</v>
      </c>
      <c r="H48">
        <v>1880</v>
      </c>
      <c r="I48" t="s">
        <v>775</v>
      </c>
    </row>
    <row r="49" spans="1:9" x14ac:dyDescent="0.2">
      <c r="A49" t="s">
        <v>5333</v>
      </c>
      <c r="B49" t="s">
        <v>1943</v>
      </c>
      <c r="C49" t="s">
        <v>1948</v>
      </c>
      <c r="D49" s="2">
        <v>8.2916000000000004E-2</v>
      </c>
      <c r="E49" s="2">
        <v>22.982843519999999</v>
      </c>
      <c r="F49" s="2"/>
      <c r="G49" s="2">
        <v>0.65046148152446315</v>
      </c>
      <c r="H49">
        <v>1880</v>
      </c>
      <c r="I49" t="s">
        <v>775</v>
      </c>
    </row>
    <row r="50" spans="1:9" x14ac:dyDescent="0.2">
      <c r="A50" t="s">
        <v>5333</v>
      </c>
      <c r="B50" t="s">
        <v>1943</v>
      </c>
      <c r="C50" t="s">
        <v>1949</v>
      </c>
      <c r="D50" s="2">
        <v>3.0548000000000002E-2</v>
      </c>
      <c r="E50" s="2">
        <v>12.78892066</v>
      </c>
      <c r="F50" s="2"/>
      <c r="G50" s="2">
        <v>0.43066134270156675</v>
      </c>
      <c r="H50">
        <v>1880</v>
      </c>
      <c r="I50" t="s">
        <v>775</v>
      </c>
    </row>
    <row r="51" spans="1:9" x14ac:dyDescent="0.2">
      <c r="A51" t="s">
        <v>5333</v>
      </c>
      <c r="B51" t="s">
        <v>1943</v>
      </c>
      <c r="C51" t="s">
        <v>1950</v>
      </c>
      <c r="D51" s="2">
        <v>1.7455999999999999E-2</v>
      </c>
      <c r="E51" s="2">
        <v>14.40908076</v>
      </c>
      <c r="F51" s="2"/>
      <c r="G51" s="2">
        <v>0.21842153707994291</v>
      </c>
      <c r="H51">
        <v>1880</v>
      </c>
      <c r="I51" t="s">
        <v>775</v>
      </c>
    </row>
    <row r="52" spans="1:9" x14ac:dyDescent="0.2">
      <c r="A52" t="s">
        <v>5333</v>
      </c>
      <c r="B52" t="s">
        <v>1943</v>
      </c>
      <c r="C52" t="s">
        <v>1951</v>
      </c>
      <c r="D52" s="2">
        <v>6.9823999999999997E-2</v>
      </c>
      <c r="E52" s="2">
        <v>34.109807939999996</v>
      </c>
      <c r="F52" s="2"/>
      <c r="G52" s="2">
        <v>0.36907315022638998</v>
      </c>
      <c r="H52">
        <v>1880</v>
      </c>
      <c r="I52" t="s">
        <v>775</v>
      </c>
    </row>
    <row r="53" spans="1:9" x14ac:dyDescent="0.2">
      <c r="A53" t="s">
        <v>5333</v>
      </c>
      <c r="B53" t="s">
        <v>1943</v>
      </c>
      <c r="C53" t="s">
        <v>1952</v>
      </c>
      <c r="D53" s="2">
        <v>1.7455999999999999E-2</v>
      </c>
      <c r="E53" s="2">
        <v>23.361400760000002</v>
      </c>
      <c r="F53" s="2"/>
      <c r="G53" s="2">
        <v>0.13472024215675635</v>
      </c>
      <c r="H53">
        <v>1880</v>
      </c>
      <c r="I53" t="s">
        <v>775</v>
      </c>
    </row>
    <row r="54" spans="1:9" x14ac:dyDescent="0.2">
      <c r="A54" t="s">
        <v>5333</v>
      </c>
      <c r="B54" t="s">
        <v>1943</v>
      </c>
      <c r="C54" t="s">
        <v>1953</v>
      </c>
      <c r="D54" s="2">
        <v>0.100372</v>
      </c>
      <c r="E54" s="2">
        <v>26.854064480000002</v>
      </c>
      <c r="F54" s="2"/>
      <c r="G54" s="2">
        <v>0.67389083788974113</v>
      </c>
      <c r="H54">
        <v>1880</v>
      </c>
      <c r="I54" t="s">
        <v>775</v>
      </c>
    </row>
    <row r="55" spans="1:9" x14ac:dyDescent="0.2">
      <c r="A55" t="s">
        <v>5333</v>
      </c>
      <c r="B55" t="s">
        <v>1943</v>
      </c>
      <c r="C55" t="s">
        <v>1954</v>
      </c>
      <c r="D55" s="2">
        <v>3.9275999999999998E-2</v>
      </c>
      <c r="E55" s="2">
        <v>19.641599900000003</v>
      </c>
      <c r="F55" s="2"/>
      <c r="G55" s="2">
        <v>0.36052666600206645</v>
      </c>
      <c r="H55">
        <v>1880</v>
      </c>
      <c r="I55" t="s">
        <v>775</v>
      </c>
    </row>
    <row r="56" spans="1:9" x14ac:dyDescent="0.2">
      <c r="A56" t="s">
        <v>5333</v>
      </c>
      <c r="B56" t="s">
        <v>1943</v>
      </c>
      <c r="C56" t="s">
        <v>1955</v>
      </c>
      <c r="D56" s="2">
        <v>0.13528399999999999</v>
      </c>
      <c r="E56" s="2">
        <v>62.567428769999999</v>
      </c>
      <c r="F56" s="2"/>
      <c r="G56" s="2">
        <v>0.38983886069302509</v>
      </c>
      <c r="H56">
        <v>1880</v>
      </c>
      <c r="I56" t="s">
        <v>775</v>
      </c>
    </row>
    <row r="57" spans="1:9" x14ac:dyDescent="0.2">
      <c r="A57" t="s">
        <v>5333</v>
      </c>
      <c r="B57" t="s">
        <v>1943</v>
      </c>
      <c r="C57" t="s">
        <v>1956</v>
      </c>
      <c r="D57" s="2">
        <v>2.1819999999999999E-2</v>
      </c>
      <c r="E57" s="2">
        <v>22.456503059999999</v>
      </c>
      <c r="F57" s="2"/>
      <c r="G57" s="2">
        <v>0.17518608969856639</v>
      </c>
      <c r="H57">
        <v>1880</v>
      </c>
      <c r="I57" t="s">
        <v>775</v>
      </c>
    </row>
    <row r="58" spans="1:9" x14ac:dyDescent="0.2">
      <c r="A58" t="s">
        <v>5333</v>
      </c>
      <c r="B58" t="s">
        <v>1943</v>
      </c>
      <c r="C58" t="s">
        <v>1957</v>
      </c>
      <c r="D58" s="2">
        <v>2.1819999999999999E-2</v>
      </c>
      <c r="E58" s="2">
        <v>13.10401435</v>
      </c>
      <c r="F58" s="2"/>
      <c r="G58" s="2">
        <v>0.30021845629200572</v>
      </c>
      <c r="H58">
        <v>1880</v>
      </c>
      <c r="I58" t="s">
        <v>775</v>
      </c>
    </row>
    <row r="59" spans="1:9" x14ac:dyDescent="0.2">
      <c r="A59" t="s">
        <v>5333</v>
      </c>
      <c r="B59" t="s">
        <v>1943</v>
      </c>
      <c r="C59" t="s">
        <v>1958</v>
      </c>
      <c r="D59" s="2">
        <v>6.9823999999999997E-2</v>
      </c>
      <c r="E59" s="2">
        <v>27.309765549999998</v>
      </c>
      <c r="F59" s="2"/>
      <c r="G59" s="2">
        <v>0.46097115872285216</v>
      </c>
      <c r="H59">
        <v>1880</v>
      </c>
      <c r="I59" t="s">
        <v>775</v>
      </c>
    </row>
    <row r="60" spans="1:9" x14ac:dyDescent="0.2">
      <c r="A60" t="s">
        <v>5333</v>
      </c>
      <c r="B60" t="s">
        <v>1943</v>
      </c>
      <c r="C60" t="s">
        <v>1959</v>
      </c>
      <c r="D60" s="2">
        <v>3.4911999999999999E-2</v>
      </c>
      <c r="E60" s="2">
        <v>13.67650123</v>
      </c>
      <c r="F60" s="2"/>
      <c r="G60" s="2">
        <v>0.46024250129186473</v>
      </c>
      <c r="H60">
        <v>1880</v>
      </c>
      <c r="I60" t="s">
        <v>775</v>
      </c>
    </row>
    <row r="61" spans="1:9" x14ac:dyDescent="0.2">
      <c r="A61" t="s">
        <v>5333</v>
      </c>
      <c r="B61" t="s">
        <v>1943</v>
      </c>
      <c r="C61" t="s">
        <v>1960</v>
      </c>
      <c r="D61" s="2">
        <v>1.3091999999999999E-2</v>
      </c>
      <c r="E61" s="2">
        <v>22.1327508</v>
      </c>
      <c r="F61" s="2"/>
      <c r="G61" s="2">
        <v>0.106649200407171</v>
      </c>
      <c r="H61">
        <v>1880</v>
      </c>
      <c r="I61" t="s">
        <v>775</v>
      </c>
    </row>
    <row r="62" spans="1:9" x14ac:dyDescent="0.2">
      <c r="A62" t="s">
        <v>5333</v>
      </c>
      <c r="B62" t="s">
        <v>1943</v>
      </c>
      <c r="C62" t="s">
        <v>1961</v>
      </c>
      <c r="D62" s="2">
        <v>2.1819999999999999E-2</v>
      </c>
      <c r="E62" s="2">
        <v>16.107098069999999</v>
      </c>
      <c r="F62" s="2"/>
      <c r="G62" s="2">
        <v>0.24424430411289422</v>
      </c>
      <c r="H62">
        <v>1880</v>
      </c>
      <c r="I62" t="s">
        <v>775</v>
      </c>
    </row>
    <row r="63" spans="1:9" x14ac:dyDescent="0.2">
      <c r="A63" t="s">
        <v>5333</v>
      </c>
      <c r="B63" t="s">
        <v>1943</v>
      </c>
      <c r="C63" t="s">
        <v>1962</v>
      </c>
      <c r="D63" s="2">
        <v>3.9275999999999998E-2</v>
      </c>
      <c r="E63" s="2">
        <v>26.54907013</v>
      </c>
      <c r="F63" s="2"/>
      <c r="G63" s="2">
        <v>0.26672574565584317</v>
      </c>
      <c r="H63">
        <v>1880</v>
      </c>
      <c r="I63" t="s">
        <v>775</v>
      </c>
    </row>
    <row r="64" spans="1:9" x14ac:dyDescent="0.2">
      <c r="A64" t="s">
        <v>5333</v>
      </c>
      <c r="B64" t="s">
        <v>1943</v>
      </c>
      <c r="C64" t="s">
        <v>1963</v>
      </c>
      <c r="D64" s="2">
        <v>8.2916000000000004E-2</v>
      </c>
      <c r="E64" s="2">
        <v>29.006328100000001</v>
      </c>
      <c r="F64" s="2"/>
      <c r="G64" s="2">
        <v>0.51538596661133762</v>
      </c>
      <c r="H64">
        <v>1880</v>
      </c>
      <c r="I64" t="s">
        <v>775</v>
      </c>
    </row>
    <row r="65" spans="1:9" x14ac:dyDescent="0.2">
      <c r="A65" t="s">
        <v>5333</v>
      </c>
      <c r="B65" t="s">
        <v>1943</v>
      </c>
      <c r="C65" t="s">
        <v>1964</v>
      </c>
      <c r="D65" s="2">
        <v>4.3639999999999998E-2</v>
      </c>
      <c r="E65" s="2">
        <v>32.656160989999997</v>
      </c>
      <c r="F65" s="2"/>
      <c r="G65" s="2">
        <v>0.24093872887201803</v>
      </c>
      <c r="H65">
        <v>1880</v>
      </c>
      <c r="I65" t="s">
        <v>775</v>
      </c>
    </row>
    <row r="66" spans="1:9" x14ac:dyDescent="0.2">
      <c r="A66" t="s">
        <v>5333</v>
      </c>
      <c r="B66" t="s">
        <v>1943</v>
      </c>
      <c r="C66" t="s">
        <v>1965</v>
      </c>
      <c r="D66" s="2">
        <v>0.12219200000000001</v>
      </c>
      <c r="E66" s="2">
        <v>33.90860455</v>
      </c>
      <c r="F66" s="2"/>
      <c r="G66" s="2">
        <v>0.64971045741714628</v>
      </c>
      <c r="H66">
        <v>1880</v>
      </c>
      <c r="I66" t="s">
        <v>775</v>
      </c>
    </row>
    <row r="67" spans="1:9" x14ac:dyDescent="0.2">
      <c r="A67" t="s">
        <v>5333</v>
      </c>
      <c r="B67" t="s">
        <v>1943</v>
      </c>
      <c r="C67" t="s">
        <v>1966</v>
      </c>
      <c r="D67" s="2">
        <v>0.144012</v>
      </c>
      <c r="E67" s="2">
        <v>25.488416040000001</v>
      </c>
      <c r="F67" s="2"/>
      <c r="G67" s="2">
        <v>1.0186918595174861</v>
      </c>
      <c r="H67">
        <v>1880</v>
      </c>
      <c r="I67" t="s">
        <v>775</v>
      </c>
    </row>
    <row r="68" spans="1:9" x14ac:dyDescent="0.2">
      <c r="A68" t="s">
        <v>5333</v>
      </c>
      <c r="B68" t="s">
        <v>1967</v>
      </c>
      <c r="C68" t="s">
        <v>1968</v>
      </c>
      <c r="D68" s="2">
        <v>3.4911999999999999E-2</v>
      </c>
      <c r="E68" s="2">
        <v>38.538380760000003</v>
      </c>
      <c r="F68" s="2"/>
      <c r="G68" s="2">
        <v>0.16333086681082615</v>
      </c>
      <c r="H68">
        <v>1880</v>
      </c>
      <c r="I68" t="s">
        <v>775</v>
      </c>
    </row>
    <row r="69" spans="1:9" x14ac:dyDescent="0.2">
      <c r="A69" t="s">
        <v>5333</v>
      </c>
      <c r="B69" t="s">
        <v>1967</v>
      </c>
      <c r="C69" t="s">
        <v>1969</v>
      </c>
      <c r="D69" s="2">
        <v>7.8551999999999997E-2</v>
      </c>
      <c r="E69" s="2">
        <v>28.51817488</v>
      </c>
      <c r="F69" s="2"/>
      <c r="G69" s="2">
        <v>0.49661807297911648</v>
      </c>
      <c r="H69">
        <v>1880</v>
      </c>
      <c r="I69" t="s">
        <v>775</v>
      </c>
    </row>
    <row r="70" spans="1:9" x14ac:dyDescent="0.2">
      <c r="A70" t="s">
        <v>5333</v>
      </c>
      <c r="B70" t="s">
        <v>1967</v>
      </c>
      <c r="C70" t="s">
        <v>1970</v>
      </c>
      <c r="D70" s="2">
        <v>8.7279999999999996E-2</v>
      </c>
      <c r="E70" s="2">
        <v>38.538338799999998</v>
      </c>
      <c r="F70" s="2"/>
      <c r="G70" s="2">
        <v>0.40832761160792852</v>
      </c>
      <c r="H70">
        <v>1880</v>
      </c>
      <c r="I70" t="s">
        <v>775</v>
      </c>
    </row>
    <row r="71" spans="1:9" x14ac:dyDescent="0.2">
      <c r="A71" t="s">
        <v>5333</v>
      </c>
      <c r="B71" t="s">
        <v>1967</v>
      </c>
      <c r="C71" t="s">
        <v>1971</v>
      </c>
      <c r="D71" s="2">
        <v>8.2916000000000004E-2</v>
      </c>
      <c r="E71" s="2">
        <v>14.10839472</v>
      </c>
      <c r="F71" s="2"/>
      <c r="G71" s="2">
        <v>1.0596141334543059</v>
      </c>
      <c r="H71">
        <v>1880</v>
      </c>
      <c r="I71" t="s">
        <v>775</v>
      </c>
    </row>
    <row r="72" spans="1:9" x14ac:dyDescent="0.2">
      <c r="A72" t="s">
        <v>5333</v>
      </c>
      <c r="B72" t="s">
        <v>1967</v>
      </c>
      <c r="C72" t="s">
        <v>1972</v>
      </c>
      <c r="D72" s="2">
        <v>5.2367999999999998E-2</v>
      </c>
      <c r="E72" s="2">
        <v>20.593329430000001</v>
      </c>
      <c r="F72" s="2"/>
      <c r="G72" s="2">
        <v>0.45848636251941399</v>
      </c>
      <c r="H72">
        <v>1880</v>
      </c>
      <c r="I72" t="s">
        <v>775</v>
      </c>
    </row>
    <row r="73" spans="1:9" x14ac:dyDescent="0.2">
      <c r="A73" t="s">
        <v>5333</v>
      </c>
      <c r="B73" t="s">
        <v>1967</v>
      </c>
      <c r="C73" t="s">
        <v>1973</v>
      </c>
      <c r="D73" s="2">
        <v>1.3091999999999999E-2</v>
      </c>
      <c r="E73" s="2">
        <v>13.940399609999998</v>
      </c>
      <c r="F73" s="2"/>
      <c r="G73" s="2">
        <v>0.16932370962579418</v>
      </c>
      <c r="H73">
        <v>1880</v>
      </c>
      <c r="I73" t="s">
        <v>775</v>
      </c>
    </row>
    <row r="74" spans="1:9" x14ac:dyDescent="0.2">
      <c r="A74" t="s">
        <v>5333</v>
      </c>
      <c r="B74" t="s">
        <v>1967</v>
      </c>
      <c r="C74" t="s">
        <v>1974</v>
      </c>
      <c r="D74" s="2">
        <v>2.6183999999999999E-2</v>
      </c>
      <c r="E74" s="2">
        <v>8.7980043800000001</v>
      </c>
      <c r="F74" s="2"/>
      <c r="G74" s="2">
        <v>0.53658536042492266</v>
      </c>
      <c r="H74">
        <v>1880</v>
      </c>
      <c r="I74" t="s">
        <v>775</v>
      </c>
    </row>
    <row r="75" spans="1:9" x14ac:dyDescent="0.2">
      <c r="A75" t="s">
        <v>5333</v>
      </c>
      <c r="B75" t="s">
        <v>1967</v>
      </c>
      <c r="C75" t="s">
        <v>1975</v>
      </c>
      <c r="D75" s="2">
        <v>2.6183999999999999E-2</v>
      </c>
      <c r="E75" s="2">
        <v>14.147323319999998</v>
      </c>
      <c r="F75" s="2"/>
      <c r="G75" s="2">
        <v>0.33369424339008807</v>
      </c>
      <c r="H75">
        <v>1880</v>
      </c>
      <c r="I75" t="s">
        <v>775</v>
      </c>
    </row>
    <row r="76" spans="1:9" x14ac:dyDescent="0.2">
      <c r="A76" t="s">
        <v>5333</v>
      </c>
      <c r="B76" t="s">
        <v>1967</v>
      </c>
      <c r="C76" t="s">
        <v>1976</v>
      </c>
      <c r="D76" s="2">
        <v>1.7455999999999999E-2</v>
      </c>
      <c r="E76" s="2">
        <v>12.1817995</v>
      </c>
      <c r="F76" s="2"/>
      <c r="G76" s="2">
        <v>0.25835703235045299</v>
      </c>
      <c r="H76">
        <v>1880</v>
      </c>
      <c r="I76" t="s">
        <v>775</v>
      </c>
    </row>
    <row r="77" spans="1:9" x14ac:dyDescent="0.2">
      <c r="A77" t="s">
        <v>5333</v>
      </c>
      <c r="B77" t="s">
        <v>1967</v>
      </c>
      <c r="C77" t="s">
        <v>1977</v>
      </c>
      <c r="D77" s="2">
        <v>2.6183999999999999E-2</v>
      </c>
      <c r="E77" s="2">
        <v>21.02235538</v>
      </c>
      <c r="F77" s="2"/>
      <c r="G77" s="2">
        <v>0.22456476764509667</v>
      </c>
      <c r="H77">
        <v>1880</v>
      </c>
      <c r="I77" t="s">
        <v>775</v>
      </c>
    </row>
    <row r="78" spans="1:9" x14ac:dyDescent="0.2">
      <c r="A78" t="s">
        <v>5333</v>
      </c>
      <c r="B78" t="s">
        <v>1967</v>
      </c>
      <c r="C78" t="s">
        <v>1978</v>
      </c>
      <c r="D78" s="2">
        <v>2.1819999999999999E-2</v>
      </c>
      <c r="E78" s="2">
        <v>11.156493090000001</v>
      </c>
      <c r="F78" s="2"/>
      <c r="G78" s="2">
        <v>0.35262576937474621</v>
      </c>
      <c r="H78">
        <v>1880</v>
      </c>
      <c r="I78" t="s">
        <v>775</v>
      </c>
    </row>
    <row r="79" spans="1:9" x14ac:dyDescent="0.2">
      <c r="A79" t="s">
        <v>5333</v>
      </c>
      <c r="B79" t="s">
        <v>1967</v>
      </c>
      <c r="C79" t="s">
        <v>1979</v>
      </c>
      <c r="D79" s="2">
        <v>0</v>
      </c>
      <c r="E79" s="2">
        <v>15.730708970000002</v>
      </c>
      <c r="F79" s="2"/>
      <c r="G79" s="2">
        <v>0</v>
      </c>
      <c r="H79">
        <v>1880</v>
      </c>
      <c r="I79" t="s">
        <v>775</v>
      </c>
    </row>
    <row r="80" spans="1:9" x14ac:dyDescent="0.2">
      <c r="A80" t="s">
        <v>5333</v>
      </c>
      <c r="B80" t="s">
        <v>1967</v>
      </c>
      <c r="C80" t="s">
        <v>1980</v>
      </c>
      <c r="D80" s="2">
        <v>3.0548000000000002E-2</v>
      </c>
      <c r="E80" s="2">
        <v>27.773355839999997</v>
      </c>
      <c r="F80" s="2"/>
      <c r="G80" s="2">
        <v>0.19830854344245522</v>
      </c>
      <c r="H80">
        <v>1880</v>
      </c>
      <c r="I80" t="s">
        <v>775</v>
      </c>
    </row>
    <row r="81" spans="1:9" x14ac:dyDescent="0.2">
      <c r="A81" t="s">
        <v>5333</v>
      </c>
      <c r="B81" t="s">
        <v>1967</v>
      </c>
      <c r="C81" t="s">
        <v>1981</v>
      </c>
      <c r="D81" s="2">
        <v>0</v>
      </c>
      <c r="E81" s="2">
        <v>9.0619019899999991</v>
      </c>
      <c r="F81" s="2"/>
      <c r="G81" s="2">
        <v>0</v>
      </c>
      <c r="H81">
        <v>1880</v>
      </c>
      <c r="I81" t="s">
        <v>775</v>
      </c>
    </row>
    <row r="82" spans="1:9" x14ac:dyDescent="0.2">
      <c r="A82" t="s">
        <v>5333</v>
      </c>
      <c r="B82" t="s">
        <v>1982</v>
      </c>
      <c r="C82" t="s">
        <v>1983</v>
      </c>
      <c r="D82" s="2">
        <v>1.7455999999999999E-2</v>
      </c>
      <c r="E82" s="2">
        <v>25.073839700000001</v>
      </c>
      <c r="F82" s="2"/>
      <c r="G82" s="2">
        <v>0.12551941007695891</v>
      </c>
      <c r="H82">
        <v>1880</v>
      </c>
      <c r="I82" t="s">
        <v>775</v>
      </c>
    </row>
    <row r="83" spans="1:9" x14ac:dyDescent="0.2">
      <c r="A83" t="s">
        <v>5333</v>
      </c>
      <c r="B83" t="s">
        <v>1982</v>
      </c>
      <c r="C83" t="s">
        <v>1984</v>
      </c>
      <c r="D83" s="2">
        <v>0.14837600000000001</v>
      </c>
      <c r="E83" s="2">
        <v>39.672541789999997</v>
      </c>
      <c r="F83" s="2"/>
      <c r="G83" s="2">
        <v>0.67431160487335084</v>
      </c>
      <c r="H83">
        <v>1880</v>
      </c>
      <c r="I83" t="s">
        <v>775</v>
      </c>
    </row>
    <row r="84" spans="1:9" x14ac:dyDescent="0.2">
      <c r="A84" t="s">
        <v>5333</v>
      </c>
      <c r="B84" t="s">
        <v>1982</v>
      </c>
      <c r="C84" t="s">
        <v>1985</v>
      </c>
      <c r="D84" s="2">
        <v>1.7455999999999999E-2</v>
      </c>
      <c r="E84" s="2">
        <v>20.855814249999998</v>
      </c>
      <c r="F84" s="2"/>
      <c r="G84" s="2">
        <v>0.15090533171143067</v>
      </c>
      <c r="H84">
        <v>1880</v>
      </c>
      <c r="I84" t="s">
        <v>775</v>
      </c>
    </row>
    <row r="85" spans="1:9" x14ac:dyDescent="0.2">
      <c r="A85" t="s">
        <v>5333</v>
      </c>
      <c r="B85" t="s">
        <v>1982</v>
      </c>
      <c r="C85" t="s">
        <v>1986</v>
      </c>
      <c r="D85" s="2">
        <v>2.1819999999999999E-2</v>
      </c>
      <c r="E85" s="2">
        <v>41.803921330000001</v>
      </c>
      <c r="F85" s="2"/>
      <c r="G85" s="2">
        <v>9.4107606038433114E-2</v>
      </c>
      <c r="H85">
        <v>1880</v>
      </c>
      <c r="I85" t="s">
        <v>775</v>
      </c>
    </row>
    <row r="86" spans="1:9" x14ac:dyDescent="0.2">
      <c r="A86" t="s">
        <v>5333</v>
      </c>
      <c r="B86" t="s">
        <v>1982</v>
      </c>
      <c r="C86" t="s">
        <v>1987</v>
      </c>
      <c r="D86" s="2">
        <v>1.3091999999999999E-2</v>
      </c>
      <c r="E86" s="2">
        <v>25.656425909999999</v>
      </c>
      <c r="F86" s="2"/>
      <c r="G86" s="2">
        <v>9.2001909537647461E-2</v>
      </c>
      <c r="H86">
        <v>1880</v>
      </c>
      <c r="I86" t="s">
        <v>775</v>
      </c>
    </row>
    <row r="87" spans="1:9" x14ac:dyDescent="0.2">
      <c r="A87" t="s">
        <v>5333</v>
      </c>
      <c r="B87" t="s">
        <v>1982</v>
      </c>
      <c r="C87" t="s">
        <v>1988</v>
      </c>
      <c r="D87" s="2">
        <v>1.7455999999999999E-2</v>
      </c>
      <c r="E87" s="2">
        <v>33.092418739999999</v>
      </c>
      <c r="F87" s="2"/>
      <c r="G87" s="2">
        <v>9.5104972296994217E-2</v>
      </c>
      <c r="H87">
        <v>1880</v>
      </c>
      <c r="I87" t="s">
        <v>775</v>
      </c>
    </row>
    <row r="88" spans="1:9" x14ac:dyDescent="0.2">
      <c r="A88" t="s">
        <v>5333</v>
      </c>
      <c r="B88" t="s">
        <v>1982</v>
      </c>
      <c r="C88" t="s">
        <v>1989</v>
      </c>
      <c r="D88" s="2">
        <v>6.9823999999999997E-2</v>
      </c>
      <c r="E88" s="2">
        <v>37.914669830000001</v>
      </c>
      <c r="F88" s="2"/>
      <c r="G88" s="2">
        <v>0.3320354450263962</v>
      </c>
      <c r="H88">
        <v>1880</v>
      </c>
      <c r="I88" t="s">
        <v>775</v>
      </c>
    </row>
    <row r="89" spans="1:9" x14ac:dyDescent="0.2">
      <c r="A89" t="s">
        <v>5333</v>
      </c>
      <c r="B89" t="s">
        <v>1982</v>
      </c>
      <c r="C89" t="s">
        <v>1990</v>
      </c>
      <c r="D89" s="2">
        <v>1.7455999999999999E-2</v>
      </c>
      <c r="E89" s="2">
        <v>27.329950229999998</v>
      </c>
      <c r="F89" s="2"/>
      <c r="G89" s="2">
        <v>0.11515767650588336</v>
      </c>
      <c r="H89">
        <v>1880</v>
      </c>
      <c r="I89" t="s">
        <v>775</v>
      </c>
    </row>
    <row r="90" spans="1:9" x14ac:dyDescent="0.2">
      <c r="A90" t="s">
        <v>5333</v>
      </c>
      <c r="B90" t="s">
        <v>1982</v>
      </c>
      <c r="C90" t="s">
        <v>1991</v>
      </c>
      <c r="D90" s="2">
        <v>1.7455999999999999E-2</v>
      </c>
      <c r="E90" s="2">
        <v>24.855361129999999</v>
      </c>
      <c r="F90" s="2"/>
      <c r="G90" s="2">
        <v>0.12662272541715561</v>
      </c>
      <c r="H90">
        <v>1880</v>
      </c>
      <c r="I90" t="s">
        <v>775</v>
      </c>
    </row>
    <row r="91" spans="1:9" x14ac:dyDescent="0.2">
      <c r="A91" t="s">
        <v>5333</v>
      </c>
      <c r="B91" t="s">
        <v>1982</v>
      </c>
      <c r="C91" t="s">
        <v>1992</v>
      </c>
      <c r="D91" s="2">
        <v>6.9823999999999997E-2</v>
      </c>
      <c r="E91" s="2">
        <v>30.658226980000002</v>
      </c>
      <c r="F91" s="2"/>
      <c r="G91" s="2">
        <v>0.41062434165698541</v>
      </c>
      <c r="H91">
        <v>1880</v>
      </c>
      <c r="I91" t="s">
        <v>775</v>
      </c>
    </row>
    <row r="92" spans="1:9" x14ac:dyDescent="0.2">
      <c r="A92" t="s">
        <v>5333</v>
      </c>
      <c r="B92" t="s">
        <v>1982</v>
      </c>
      <c r="C92" t="s">
        <v>1993</v>
      </c>
      <c r="D92" s="2">
        <v>0.24438400000000002</v>
      </c>
      <c r="E92" s="2">
        <v>41.715936810000002</v>
      </c>
      <c r="F92" s="2"/>
      <c r="G92" s="2">
        <v>1.0562282262963101</v>
      </c>
      <c r="H92">
        <v>1880</v>
      </c>
      <c r="I92" t="s">
        <v>775</v>
      </c>
    </row>
    <row r="93" spans="1:9" x14ac:dyDescent="0.2">
      <c r="A93" t="s">
        <v>5333</v>
      </c>
      <c r="B93" t="s">
        <v>1982</v>
      </c>
      <c r="C93" t="s">
        <v>1994</v>
      </c>
      <c r="D93" s="2">
        <v>0.11346400000000001</v>
      </c>
      <c r="E93" s="2">
        <v>47.984575079999999</v>
      </c>
      <c r="F93" s="2"/>
      <c r="G93" s="2">
        <v>0.42632758870318865</v>
      </c>
      <c r="H93">
        <v>1880</v>
      </c>
      <c r="I93" t="s">
        <v>775</v>
      </c>
    </row>
    <row r="94" spans="1:9" x14ac:dyDescent="0.2">
      <c r="A94" t="s">
        <v>5333</v>
      </c>
      <c r="B94" t="s">
        <v>1982</v>
      </c>
      <c r="C94" t="s">
        <v>1995</v>
      </c>
      <c r="D94" s="2">
        <v>0.30111599999999999</v>
      </c>
      <c r="E94" s="2">
        <v>44.25901116</v>
      </c>
      <c r="F94" s="2"/>
      <c r="G94" s="2">
        <v>1.2266456619026962</v>
      </c>
      <c r="H94">
        <v>1880</v>
      </c>
      <c r="I94" t="s">
        <v>775</v>
      </c>
    </row>
    <row r="95" spans="1:9" x14ac:dyDescent="0.2">
      <c r="A95" t="s">
        <v>5333</v>
      </c>
      <c r="B95" t="s">
        <v>1982</v>
      </c>
      <c r="C95" t="s">
        <v>1996</v>
      </c>
      <c r="D95" s="2">
        <v>3.9275999999999998E-2</v>
      </c>
      <c r="E95" s="2">
        <v>28.623476539999999</v>
      </c>
      <c r="F95" s="2"/>
      <c r="G95" s="2">
        <v>0.2473955432002713</v>
      </c>
      <c r="H95">
        <v>1880</v>
      </c>
      <c r="I95" t="s">
        <v>775</v>
      </c>
    </row>
    <row r="96" spans="1:9" x14ac:dyDescent="0.2">
      <c r="A96" t="s">
        <v>5333</v>
      </c>
      <c r="B96" t="s">
        <v>1982</v>
      </c>
      <c r="C96" t="s">
        <v>1997</v>
      </c>
      <c r="D96" s="2">
        <v>3.0548000000000002E-2</v>
      </c>
      <c r="E96" s="2">
        <v>26.53102561</v>
      </c>
      <c r="F96" s="2"/>
      <c r="G96" s="2">
        <v>0.20759445277771182</v>
      </c>
      <c r="H96">
        <v>1880</v>
      </c>
      <c r="I96" t="s">
        <v>775</v>
      </c>
    </row>
    <row r="97" spans="1:9" x14ac:dyDescent="0.2">
      <c r="A97" t="s">
        <v>5333</v>
      </c>
      <c r="B97" t="s">
        <v>1982</v>
      </c>
      <c r="C97" t="s">
        <v>1998</v>
      </c>
      <c r="D97" s="2">
        <v>0.21383600000000003</v>
      </c>
      <c r="E97" s="2">
        <v>26.915345909999999</v>
      </c>
      <c r="F97" s="2"/>
      <c r="G97" s="2">
        <v>1.4324116929759294</v>
      </c>
      <c r="H97">
        <v>1880</v>
      </c>
      <c r="I97" t="s">
        <v>775</v>
      </c>
    </row>
    <row r="98" spans="1:9" x14ac:dyDescent="0.2">
      <c r="A98" t="s">
        <v>5333</v>
      </c>
      <c r="B98" t="s">
        <v>1982</v>
      </c>
      <c r="C98" t="s">
        <v>1999</v>
      </c>
      <c r="D98" s="2">
        <v>2.1819999999999999E-2</v>
      </c>
      <c r="E98" s="2">
        <v>20.749813190000001</v>
      </c>
      <c r="F98" s="2"/>
      <c r="G98" s="2">
        <v>0.18959529530999555</v>
      </c>
      <c r="H98">
        <v>1880</v>
      </c>
      <c r="I98" t="s">
        <v>775</v>
      </c>
    </row>
    <row r="99" spans="1:9" x14ac:dyDescent="0.2">
      <c r="A99" t="s">
        <v>5333</v>
      </c>
      <c r="B99" t="s">
        <v>1982</v>
      </c>
      <c r="C99" t="s">
        <v>2000</v>
      </c>
      <c r="D99" s="2">
        <v>1.7455999999999999E-2</v>
      </c>
      <c r="E99" s="2">
        <v>24.980106109999998</v>
      </c>
      <c r="F99" s="2"/>
      <c r="G99" s="2">
        <v>0.1259904002668879</v>
      </c>
      <c r="H99">
        <v>1880</v>
      </c>
      <c r="I99" t="s">
        <v>775</v>
      </c>
    </row>
    <row r="100" spans="1:9" x14ac:dyDescent="0.2">
      <c r="A100" t="s">
        <v>5333</v>
      </c>
      <c r="B100" t="s">
        <v>1982</v>
      </c>
      <c r="C100" t="s">
        <v>2001</v>
      </c>
      <c r="D100" s="2">
        <v>1.3091999999999999E-2</v>
      </c>
      <c r="E100" s="2">
        <v>24.334783720000001</v>
      </c>
      <c r="F100" s="2"/>
      <c r="G100" s="2">
        <v>9.6998609183906653E-2</v>
      </c>
      <c r="H100">
        <v>1880</v>
      </c>
      <c r="I100" t="s">
        <v>775</v>
      </c>
    </row>
    <row r="101" spans="1:9" x14ac:dyDescent="0.2">
      <c r="A101" t="s">
        <v>5333</v>
      </c>
      <c r="B101" t="s">
        <v>1982</v>
      </c>
      <c r="C101" t="s">
        <v>2002</v>
      </c>
      <c r="D101" s="2">
        <v>7.8551999999999997E-2</v>
      </c>
      <c r="E101" s="2">
        <v>29.641565149999998</v>
      </c>
      <c r="F101" s="2"/>
      <c r="G101" s="2">
        <v>0.47779666769003409</v>
      </c>
      <c r="H101">
        <v>1880</v>
      </c>
      <c r="I101" t="s">
        <v>775</v>
      </c>
    </row>
    <row r="102" spans="1:9" x14ac:dyDescent="0.2">
      <c r="A102" t="s">
        <v>5333</v>
      </c>
      <c r="B102" t="s">
        <v>1982</v>
      </c>
      <c r="C102" t="s">
        <v>2003</v>
      </c>
      <c r="D102" s="2">
        <v>0.117828</v>
      </c>
      <c r="E102" s="2">
        <v>42.750601189999998</v>
      </c>
      <c r="F102" s="2"/>
      <c r="G102" s="2">
        <v>0.49692778555941919</v>
      </c>
      <c r="H102">
        <v>1880</v>
      </c>
      <c r="I102" t="s">
        <v>775</v>
      </c>
    </row>
    <row r="103" spans="1:9" x14ac:dyDescent="0.2">
      <c r="A103" t="s">
        <v>5333</v>
      </c>
      <c r="B103" t="s">
        <v>1982</v>
      </c>
      <c r="C103" t="s">
        <v>2004</v>
      </c>
      <c r="D103" s="2">
        <v>1.7455999999999999E-2</v>
      </c>
      <c r="E103" s="2">
        <v>27.126606679999998</v>
      </c>
      <c r="F103" s="2"/>
      <c r="G103" s="2">
        <v>0.11602090908881171</v>
      </c>
      <c r="H103">
        <v>1880</v>
      </c>
      <c r="I103" t="s">
        <v>775</v>
      </c>
    </row>
    <row r="104" spans="1:9" x14ac:dyDescent="0.2">
      <c r="A104" t="s">
        <v>5333</v>
      </c>
      <c r="B104" t="s">
        <v>1982</v>
      </c>
      <c r="C104" t="s">
        <v>2005</v>
      </c>
      <c r="D104" s="2">
        <v>1.7455999999999999E-2</v>
      </c>
      <c r="E104" s="2">
        <v>21.14421961</v>
      </c>
      <c r="F104" s="2"/>
      <c r="G104" s="2">
        <v>0.14884699580114852</v>
      </c>
      <c r="H104">
        <v>1880</v>
      </c>
      <c r="I104" t="s">
        <v>775</v>
      </c>
    </row>
    <row r="105" spans="1:9" x14ac:dyDescent="0.2">
      <c r="A105" t="s">
        <v>5333</v>
      </c>
      <c r="B105" t="s">
        <v>1982</v>
      </c>
      <c r="C105" t="s">
        <v>2006</v>
      </c>
      <c r="D105" s="2">
        <v>1.3091999999999999E-2</v>
      </c>
      <c r="E105" s="2">
        <v>15.25124229</v>
      </c>
      <c r="F105" s="2"/>
      <c r="G105" s="2">
        <v>0.15477035448967183</v>
      </c>
      <c r="H105">
        <v>1880</v>
      </c>
      <c r="I105" t="s">
        <v>775</v>
      </c>
    </row>
    <row r="106" spans="1:9" x14ac:dyDescent="0.2">
      <c r="A106" t="s">
        <v>5333</v>
      </c>
      <c r="B106" t="s">
        <v>1982</v>
      </c>
      <c r="C106" t="s">
        <v>2007</v>
      </c>
      <c r="D106" s="2">
        <v>0.19201600000000002</v>
      </c>
      <c r="E106" s="2">
        <v>13.974291759999998</v>
      </c>
      <c r="F106" s="2"/>
      <c r="G106" s="2">
        <v>2.4773913295331518</v>
      </c>
      <c r="H106">
        <v>1880</v>
      </c>
      <c r="I106" t="s">
        <v>775</v>
      </c>
    </row>
    <row r="107" spans="1:9" x14ac:dyDescent="0.2">
      <c r="A107" t="s">
        <v>5333</v>
      </c>
      <c r="B107" t="s">
        <v>1982</v>
      </c>
      <c r="C107" t="s">
        <v>2008</v>
      </c>
      <c r="D107" s="2">
        <v>1.7455999999999999E-2</v>
      </c>
      <c r="E107" s="2">
        <v>23.525787739999998</v>
      </c>
      <c r="F107" s="2"/>
      <c r="G107" s="2">
        <v>0.1337788813828783</v>
      </c>
      <c r="H107">
        <v>1880</v>
      </c>
      <c r="I107" t="s">
        <v>775</v>
      </c>
    </row>
    <row r="108" spans="1:9" x14ac:dyDescent="0.2">
      <c r="A108" t="s">
        <v>5333</v>
      </c>
      <c r="B108" t="s">
        <v>1982</v>
      </c>
      <c r="C108" t="s">
        <v>2009</v>
      </c>
      <c r="D108" s="2">
        <v>3.9275999999999998E-2</v>
      </c>
      <c r="E108" s="2">
        <v>19.36470744</v>
      </c>
      <c r="F108" s="2"/>
      <c r="G108" s="2">
        <v>0.36568177179203087</v>
      </c>
      <c r="H108">
        <v>1880</v>
      </c>
      <c r="I108" t="s">
        <v>775</v>
      </c>
    </row>
    <row r="109" spans="1:9" x14ac:dyDescent="0.2">
      <c r="A109" t="s">
        <v>5333</v>
      </c>
      <c r="B109" t="s">
        <v>1982</v>
      </c>
      <c r="C109" t="s">
        <v>2010</v>
      </c>
      <c r="D109" s="2">
        <v>8.7279999999999996E-3</v>
      </c>
      <c r="E109" s="2">
        <v>9.5990831600000011</v>
      </c>
      <c r="F109" s="2"/>
      <c r="G109" s="2">
        <v>0.16393511312742037</v>
      </c>
      <c r="H109">
        <v>1880</v>
      </c>
      <c r="I109" t="s">
        <v>775</v>
      </c>
    </row>
    <row r="110" spans="1:9" x14ac:dyDescent="0.2">
      <c r="A110" t="s">
        <v>5333</v>
      </c>
      <c r="B110" t="s">
        <v>1982</v>
      </c>
      <c r="C110" t="s">
        <v>2011</v>
      </c>
      <c r="D110" s="2">
        <v>3.4911999999999999E-2</v>
      </c>
      <c r="E110" s="2">
        <v>31.447709700000001</v>
      </c>
      <c r="F110" s="2"/>
      <c r="G110" s="2">
        <v>0.20015788733309453</v>
      </c>
      <c r="H110">
        <v>1880</v>
      </c>
      <c r="I110" t="s">
        <v>775</v>
      </c>
    </row>
    <row r="111" spans="1:9" x14ac:dyDescent="0.2">
      <c r="A111" t="s">
        <v>5333</v>
      </c>
      <c r="B111" t="s">
        <v>1982</v>
      </c>
      <c r="C111" t="s">
        <v>2012</v>
      </c>
      <c r="D111" s="2">
        <v>1.7455999999999999E-2</v>
      </c>
      <c r="E111" s="2">
        <v>22.421896740000001</v>
      </c>
      <c r="F111" s="2"/>
      <c r="G111" s="2">
        <v>0.14036517980629287</v>
      </c>
      <c r="H111">
        <v>1880</v>
      </c>
      <c r="I111" t="s">
        <v>775</v>
      </c>
    </row>
    <row r="112" spans="1:9" x14ac:dyDescent="0.2">
      <c r="A112" t="s">
        <v>5333</v>
      </c>
      <c r="B112" t="s">
        <v>1982</v>
      </c>
      <c r="C112" t="s">
        <v>2013</v>
      </c>
      <c r="D112" s="2">
        <v>8.7279999999999996E-3</v>
      </c>
      <c r="E112" s="2">
        <v>17.754632689999998</v>
      </c>
      <c r="F112" s="2"/>
      <c r="G112" s="2">
        <v>8.8631897445022062E-2</v>
      </c>
      <c r="H112">
        <v>1880</v>
      </c>
      <c r="I112" t="s">
        <v>775</v>
      </c>
    </row>
    <row r="113" spans="1:9" x14ac:dyDescent="0.2">
      <c r="A113" t="s">
        <v>5333</v>
      </c>
      <c r="B113" t="s">
        <v>1982</v>
      </c>
      <c r="C113" t="s">
        <v>2014</v>
      </c>
      <c r="D113" s="2">
        <v>2.6183999999999999E-2</v>
      </c>
      <c r="E113" s="2">
        <v>33.013064809999996</v>
      </c>
      <c r="F113" s="2"/>
      <c r="G113" s="2">
        <v>0.14300036601970822</v>
      </c>
      <c r="H113">
        <v>1880</v>
      </c>
      <c r="I113" t="s">
        <v>775</v>
      </c>
    </row>
    <row r="114" spans="1:9" x14ac:dyDescent="0.2">
      <c r="A114" t="s">
        <v>5333</v>
      </c>
      <c r="B114" t="s">
        <v>1982</v>
      </c>
      <c r="C114" t="s">
        <v>2015</v>
      </c>
      <c r="D114" s="2">
        <v>1.3091999999999999E-2</v>
      </c>
      <c r="E114" s="2">
        <v>14.816439300000001</v>
      </c>
      <c r="F114" s="2"/>
      <c r="G114" s="2">
        <v>0.15931224282956932</v>
      </c>
      <c r="H114">
        <v>1880</v>
      </c>
      <c r="I114" t="s">
        <v>775</v>
      </c>
    </row>
    <row r="115" spans="1:9" x14ac:dyDescent="0.2">
      <c r="A115" t="s">
        <v>5333</v>
      </c>
      <c r="B115" t="s">
        <v>1982</v>
      </c>
      <c r="C115" t="s">
        <v>2016</v>
      </c>
      <c r="D115" s="2">
        <v>1.3091999999999999E-2</v>
      </c>
      <c r="E115" s="2">
        <v>28.482113819999999</v>
      </c>
      <c r="F115" s="2"/>
      <c r="G115" s="2">
        <v>8.2874473100858312E-2</v>
      </c>
      <c r="H115">
        <v>1880</v>
      </c>
      <c r="I115" t="s">
        <v>775</v>
      </c>
    </row>
    <row r="116" spans="1:9" x14ac:dyDescent="0.2">
      <c r="A116" t="s">
        <v>5333</v>
      </c>
      <c r="B116" t="s">
        <v>1982</v>
      </c>
      <c r="C116" t="s">
        <v>2017</v>
      </c>
      <c r="D116" s="2">
        <v>1.7455999999999999E-2</v>
      </c>
      <c r="E116" s="2">
        <v>20.384264780000002</v>
      </c>
      <c r="F116" s="2"/>
      <c r="G116" s="2">
        <v>0.15439622676978551</v>
      </c>
      <c r="H116">
        <v>1880</v>
      </c>
      <c r="I116" t="s">
        <v>775</v>
      </c>
    </row>
    <row r="117" spans="1:9" x14ac:dyDescent="0.2">
      <c r="A117" t="s">
        <v>5333</v>
      </c>
      <c r="B117" t="s">
        <v>1982</v>
      </c>
      <c r="C117" t="s">
        <v>2018</v>
      </c>
      <c r="D117" s="2">
        <v>8.7279999999999996E-3</v>
      </c>
      <c r="E117" s="2">
        <v>26.872067040000001</v>
      </c>
      <c r="F117" s="2"/>
      <c r="G117" s="2">
        <v>5.8559945590032893E-2</v>
      </c>
      <c r="H117">
        <v>1880</v>
      </c>
      <c r="I117" t="s">
        <v>775</v>
      </c>
    </row>
    <row r="118" spans="1:9" x14ac:dyDescent="0.2">
      <c r="A118" t="s">
        <v>5333</v>
      </c>
      <c r="B118" t="s">
        <v>1982</v>
      </c>
      <c r="C118" t="s">
        <v>2019</v>
      </c>
      <c r="D118" s="2">
        <v>8.7279999999999996E-3</v>
      </c>
      <c r="E118" s="2">
        <v>31.67700099</v>
      </c>
      <c r="F118" s="2"/>
      <c r="G118" s="2">
        <v>4.9677265352578312E-2</v>
      </c>
      <c r="H118">
        <v>1880</v>
      </c>
      <c r="I118" t="s">
        <v>775</v>
      </c>
    </row>
    <row r="119" spans="1:9" x14ac:dyDescent="0.2">
      <c r="A119" t="s">
        <v>5333</v>
      </c>
      <c r="B119" t="s">
        <v>1982</v>
      </c>
      <c r="C119" t="s">
        <v>2020</v>
      </c>
      <c r="D119" s="2">
        <v>1.7455999999999999E-2</v>
      </c>
      <c r="E119" s="2">
        <v>18.723707340000001</v>
      </c>
      <c r="F119" s="2"/>
      <c r="G119" s="2">
        <v>0.16808923096040188</v>
      </c>
      <c r="H119">
        <v>1880</v>
      </c>
      <c r="I119" t="s">
        <v>775</v>
      </c>
    </row>
    <row r="120" spans="1:9" x14ac:dyDescent="0.2">
      <c r="A120" t="s">
        <v>5333</v>
      </c>
      <c r="B120" t="s">
        <v>1982</v>
      </c>
      <c r="C120" t="s">
        <v>2021</v>
      </c>
      <c r="D120" s="2">
        <v>8.2916000000000004E-2</v>
      </c>
      <c r="E120" s="2">
        <v>25.690290860000001</v>
      </c>
      <c r="F120" s="2"/>
      <c r="G120" s="2">
        <v>0.5819106730683431</v>
      </c>
      <c r="H120">
        <v>1880</v>
      </c>
      <c r="I120" t="s">
        <v>775</v>
      </c>
    </row>
    <row r="121" spans="1:9" x14ac:dyDescent="0.2">
      <c r="A121" t="s">
        <v>5333</v>
      </c>
      <c r="B121" t="s">
        <v>1982</v>
      </c>
      <c r="C121" t="s">
        <v>2022</v>
      </c>
      <c r="D121" s="2">
        <v>4.8004000000000005E-2</v>
      </c>
      <c r="E121" s="2">
        <v>31.25593422</v>
      </c>
      <c r="F121" s="2"/>
      <c r="G121" s="2">
        <v>0.27690573091587606</v>
      </c>
      <c r="H121">
        <v>1880</v>
      </c>
      <c r="I121" t="s">
        <v>775</v>
      </c>
    </row>
    <row r="122" spans="1:9" x14ac:dyDescent="0.2">
      <c r="A122" t="s">
        <v>5333</v>
      </c>
      <c r="B122" t="s">
        <v>1982</v>
      </c>
      <c r="C122" t="s">
        <v>2023</v>
      </c>
      <c r="D122" s="2">
        <v>4.3639999999999998E-2</v>
      </c>
      <c r="E122" s="2">
        <v>26.391131619999999</v>
      </c>
      <c r="F122" s="2"/>
      <c r="G122" s="2">
        <v>0.29813552643600438</v>
      </c>
      <c r="H122">
        <v>1880</v>
      </c>
      <c r="I122" t="s">
        <v>775</v>
      </c>
    </row>
    <row r="123" spans="1:9" x14ac:dyDescent="0.2">
      <c r="A123" t="s">
        <v>5333</v>
      </c>
      <c r="B123" t="s">
        <v>2024</v>
      </c>
      <c r="C123" t="s">
        <v>2025</v>
      </c>
      <c r="D123" s="2">
        <v>3.9275999999999998E-2</v>
      </c>
      <c r="E123" s="2">
        <v>53.189006310000003</v>
      </c>
      <c r="F123" s="2"/>
      <c r="G123" s="2">
        <v>0.13313504083196553</v>
      </c>
      <c r="H123">
        <v>1880</v>
      </c>
      <c r="I123" t="s">
        <v>775</v>
      </c>
    </row>
    <row r="124" spans="1:9" x14ac:dyDescent="0.2">
      <c r="A124" t="s">
        <v>5333</v>
      </c>
      <c r="B124" t="s">
        <v>2024</v>
      </c>
      <c r="C124" t="s">
        <v>2026</v>
      </c>
      <c r="D124" s="2">
        <v>2.6183999999999999E-2</v>
      </c>
      <c r="E124" s="2">
        <v>27.04514056</v>
      </c>
      <c r="F124" s="2"/>
      <c r="G124" s="2">
        <v>0.17455558571747901</v>
      </c>
      <c r="H124">
        <v>1880</v>
      </c>
      <c r="I124" t="s">
        <v>775</v>
      </c>
    </row>
    <row r="125" spans="1:9" x14ac:dyDescent="0.2">
      <c r="A125" t="s">
        <v>5333</v>
      </c>
      <c r="B125" t="s">
        <v>2024</v>
      </c>
      <c r="C125" t="s">
        <v>2027</v>
      </c>
      <c r="D125" s="2">
        <v>2.1819999999999999E-2</v>
      </c>
      <c r="E125" s="2">
        <v>31.405927539999997</v>
      </c>
      <c r="F125" s="2"/>
      <c r="G125" s="2">
        <v>0.12526510972728594</v>
      </c>
      <c r="H125">
        <v>1880</v>
      </c>
      <c r="I125" t="s">
        <v>775</v>
      </c>
    </row>
    <row r="126" spans="1:9" x14ac:dyDescent="0.2">
      <c r="A126" t="s">
        <v>5333</v>
      </c>
      <c r="B126" t="s">
        <v>2024</v>
      </c>
      <c r="C126" t="s">
        <v>2028</v>
      </c>
      <c r="D126" s="2">
        <v>2.1819999999999999E-2</v>
      </c>
      <c r="E126" s="2">
        <v>33.24961588</v>
      </c>
      <c r="F126" s="2"/>
      <c r="G126" s="2">
        <v>0.11831917016977252</v>
      </c>
      <c r="H126">
        <v>1880</v>
      </c>
      <c r="I126" t="s">
        <v>775</v>
      </c>
    </row>
    <row r="127" spans="1:9" x14ac:dyDescent="0.2">
      <c r="A127" t="s">
        <v>5333</v>
      </c>
      <c r="B127" t="s">
        <v>2024</v>
      </c>
      <c r="C127" t="s">
        <v>2029</v>
      </c>
      <c r="D127" s="2">
        <v>1.3091999999999999E-2</v>
      </c>
      <c r="E127" s="2">
        <v>28.937129470000002</v>
      </c>
      <c r="F127" s="2"/>
      <c r="G127" s="2">
        <v>8.1571331326360977E-2</v>
      </c>
      <c r="H127">
        <v>1880</v>
      </c>
      <c r="I127" t="s">
        <v>775</v>
      </c>
    </row>
    <row r="128" spans="1:9" x14ac:dyDescent="0.2">
      <c r="A128" t="s">
        <v>5333</v>
      </c>
      <c r="B128" t="s">
        <v>2024</v>
      </c>
      <c r="C128" t="s">
        <v>2030</v>
      </c>
      <c r="D128" s="2">
        <v>1.3091999999999999E-2</v>
      </c>
      <c r="E128" s="2">
        <v>28.629966979999999</v>
      </c>
      <c r="F128" s="2"/>
      <c r="G128" s="2">
        <v>8.2446486133920596E-2</v>
      </c>
      <c r="H128">
        <v>1880</v>
      </c>
      <c r="I128" t="s">
        <v>775</v>
      </c>
    </row>
    <row r="129" spans="1:9" x14ac:dyDescent="0.2">
      <c r="A129" t="s">
        <v>5333</v>
      </c>
      <c r="B129" t="s">
        <v>2024</v>
      </c>
      <c r="C129" t="s">
        <v>2031</v>
      </c>
      <c r="D129" s="2">
        <v>1.3091999999999999E-2</v>
      </c>
      <c r="E129" s="2">
        <v>25.841738939999999</v>
      </c>
      <c r="F129" s="2"/>
      <c r="G129" s="2">
        <v>9.1342157008539704E-2</v>
      </c>
      <c r="H129">
        <v>1880</v>
      </c>
      <c r="I129" t="s">
        <v>775</v>
      </c>
    </row>
    <row r="130" spans="1:9" x14ac:dyDescent="0.2">
      <c r="A130" t="s">
        <v>5333</v>
      </c>
      <c r="B130" t="s">
        <v>2024</v>
      </c>
      <c r="C130" t="s">
        <v>2032</v>
      </c>
      <c r="D130" s="2">
        <v>1.7455999999999999E-2</v>
      </c>
      <c r="E130" s="2">
        <v>21.81911186</v>
      </c>
      <c r="F130" s="2"/>
      <c r="G130" s="2">
        <v>0.14424297321092849</v>
      </c>
      <c r="H130">
        <v>1880</v>
      </c>
      <c r="I130" t="s">
        <v>775</v>
      </c>
    </row>
    <row r="131" spans="1:9" x14ac:dyDescent="0.2">
      <c r="A131" t="s">
        <v>5333</v>
      </c>
      <c r="B131" t="s">
        <v>2024</v>
      </c>
      <c r="C131" t="s">
        <v>2033</v>
      </c>
      <c r="D131" s="2">
        <v>8.7279999999999996E-3</v>
      </c>
      <c r="E131" s="2">
        <v>13.881285550000001</v>
      </c>
      <c r="F131" s="2"/>
      <c r="G131" s="2">
        <v>0.11336318801929092</v>
      </c>
      <c r="H131">
        <v>1880</v>
      </c>
      <c r="I131" t="s">
        <v>775</v>
      </c>
    </row>
    <row r="132" spans="1:9" x14ac:dyDescent="0.2">
      <c r="A132" t="s">
        <v>5333</v>
      </c>
      <c r="B132" t="s">
        <v>2024</v>
      </c>
      <c r="C132" t="s">
        <v>2034</v>
      </c>
      <c r="D132" s="2">
        <v>8.7279999999999996E-3</v>
      </c>
      <c r="E132" s="2">
        <v>40.308506209999997</v>
      </c>
      <c r="F132" s="2"/>
      <c r="G132" s="2">
        <v>3.9039570842834173E-2</v>
      </c>
      <c r="H132">
        <v>1880</v>
      </c>
      <c r="I132" t="s">
        <v>775</v>
      </c>
    </row>
    <row r="133" spans="1:9" x14ac:dyDescent="0.2">
      <c r="A133" t="s">
        <v>5333</v>
      </c>
      <c r="B133" t="s">
        <v>2024</v>
      </c>
      <c r="C133" t="s">
        <v>2035</v>
      </c>
      <c r="D133" s="2">
        <v>6.5460000000000004E-2</v>
      </c>
      <c r="E133" s="2">
        <v>20.9242995</v>
      </c>
      <c r="F133" s="2"/>
      <c r="G133" s="2">
        <v>0.56404281912309051</v>
      </c>
      <c r="H133">
        <v>1880</v>
      </c>
      <c r="I133" t="s">
        <v>775</v>
      </c>
    </row>
    <row r="134" spans="1:9" x14ac:dyDescent="0.2">
      <c r="A134" t="s">
        <v>5333</v>
      </c>
      <c r="B134" t="s">
        <v>2024</v>
      </c>
      <c r="C134" t="s">
        <v>2036</v>
      </c>
      <c r="D134" s="2">
        <v>1.7455999999999999E-2</v>
      </c>
      <c r="E134" s="2">
        <v>37.420026180000001</v>
      </c>
      <c r="F134" s="2"/>
      <c r="G134" s="2">
        <v>8.4106129492511006E-2</v>
      </c>
      <c r="H134">
        <v>1880</v>
      </c>
      <c r="I134" t="s">
        <v>775</v>
      </c>
    </row>
    <row r="135" spans="1:9" x14ac:dyDescent="0.2">
      <c r="A135" t="s">
        <v>5333</v>
      </c>
      <c r="B135" t="s">
        <v>2024</v>
      </c>
      <c r="C135" t="s">
        <v>2028</v>
      </c>
      <c r="D135" s="2">
        <v>1.3091999999999999E-2</v>
      </c>
      <c r="E135" s="2">
        <v>41.096590130000003</v>
      </c>
      <c r="F135" s="2"/>
      <c r="G135" s="2">
        <v>5.7436399666357781E-2</v>
      </c>
      <c r="H135">
        <v>1880</v>
      </c>
      <c r="I135" t="s">
        <v>775</v>
      </c>
    </row>
    <row r="136" spans="1:9" x14ac:dyDescent="0.2">
      <c r="A136" t="s">
        <v>5333</v>
      </c>
      <c r="B136" t="s">
        <v>2024</v>
      </c>
      <c r="C136" t="s">
        <v>2037</v>
      </c>
      <c r="D136" s="2">
        <v>1.3091999999999999E-2</v>
      </c>
      <c r="E136" s="2">
        <v>33.959814620000003</v>
      </c>
      <c r="F136" s="2"/>
      <c r="G136" s="2">
        <v>6.9506862803692601E-2</v>
      </c>
      <c r="H136">
        <v>1880</v>
      </c>
      <c r="I136" t="s">
        <v>775</v>
      </c>
    </row>
    <row r="137" spans="1:9" x14ac:dyDescent="0.2">
      <c r="A137" t="s">
        <v>5333</v>
      </c>
      <c r="B137" t="s">
        <v>2024</v>
      </c>
      <c r="C137" t="s">
        <v>2038</v>
      </c>
      <c r="D137" s="2">
        <v>1.3091999999999999E-2</v>
      </c>
      <c r="E137" s="2">
        <v>26.081115580000002</v>
      </c>
      <c r="F137" s="2"/>
      <c r="G137" s="2">
        <v>9.0503804117997549E-2</v>
      </c>
      <c r="H137">
        <v>1880</v>
      </c>
      <c r="I137" t="s">
        <v>775</v>
      </c>
    </row>
    <row r="138" spans="1:9" x14ac:dyDescent="0.2">
      <c r="A138" t="s">
        <v>5333</v>
      </c>
      <c r="B138" t="s">
        <v>2024</v>
      </c>
      <c r="C138" t="s">
        <v>2039</v>
      </c>
      <c r="D138" s="2">
        <v>8.7279999999999996E-3</v>
      </c>
      <c r="E138" s="2">
        <v>22.816288399999998</v>
      </c>
      <c r="F138" s="2"/>
      <c r="G138" s="2">
        <v>6.8969446571078424E-2</v>
      </c>
      <c r="H138">
        <v>1880</v>
      </c>
      <c r="I138" t="s">
        <v>775</v>
      </c>
    </row>
    <row r="139" spans="1:9" x14ac:dyDescent="0.2">
      <c r="A139" t="s">
        <v>5333</v>
      </c>
      <c r="B139" t="s">
        <v>2024</v>
      </c>
      <c r="C139" t="s">
        <v>2040</v>
      </c>
      <c r="D139" s="2">
        <v>1.3091999999999999E-2</v>
      </c>
      <c r="E139" s="2">
        <v>39.326450699999995</v>
      </c>
      <c r="F139" s="2"/>
      <c r="G139" s="2">
        <v>6.0021693634080601E-2</v>
      </c>
      <c r="H139">
        <v>1880</v>
      </c>
      <c r="I139" t="s">
        <v>775</v>
      </c>
    </row>
    <row r="140" spans="1:9" x14ac:dyDescent="0.2">
      <c r="A140" t="s">
        <v>5333</v>
      </c>
      <c r="B140" t="s">
        <v>2024</v>
      </c>
      <c r="C140" t="s">
        <v>2036</v>
      </c>
      <c r="D140" s="2">
        <v>1.3091999999999999E-2</v>
      </c>
      <c r="E140" s="2">
        <v>19.029429070000003</v>
      </c>
      <c r="F140" s="2"/>
      <c r="G140" s="2">
        <v>0.1240415656690626</v>
      </c>
      <c r="H140">
        <v>1880</v>
      </c>
      <c r="I140" t="s">
        <v>775</v>
      </c>
    </row>
    <row r="141" spans="1:9" x14ac:dyDescent="0.2">
      <c r="A141" t="s">
        <v>5333</v>
      </c>
      <c r="B141" t="s">
        <v>2024</v>
      </c>
      <c r="C141" t="s">
        <v>2037</v>
      </c>
      <c r="D141" s="2">
        <v>1.7455999999999999E-2</v>
      </c>
      <c r="E141" s="2">
        <v>29.528360259999999</v>
      </c>
      <c r="F141" s="2"/>
      <c r="G141" s="2">
        <v>0.10658409541865405</v>
      </c>
      <c r="H141">
        <v>1880</v>
      </c>
      <c r="I141" t="s">
        <v>775</v>
      </c>
    </row>
    <row r="142" spans="1:9" x14ac:dyDescent="0.2">
      <c r="A142" t="s">
        <v>5333</v>
      </c>
      <c r="B142" t="s">
        <v>2024</v>
      </c>
      <c r="C142" t="s">
        <v>2041</v>
      </c>
      <c r="D142" s="2">
        <v>1.7455999999999999E-2</v>
      </c>
      <c r="E142" s="2">
        <v>37.267920659999994</v>
      </c>
      <c r="F142" s="2"/>
      <c r="G142" s="2">
        <v>8.4449400765366778E-2</v>
      </c>
      <c r="H142">
        <v>1880</v>
      </c>
      <c r="I142" t="s">
        <v>775</v>
      </c>
    </row>
    <row r="143" spans="1:9" x14ac:dyDescent="0.2">
      <c r="A143" t="s">
        <v>5333</v>
      </c>
      <c r="B143" t="s">
        <v>2024</v>
      </c>
      <c r="C143" t="s">
        <v>2042</v>
      </c>
      <c r="D143" s="2">
        <v>1.7455999999999999E-2</v>
      </c>
      <c r="E143" s="2">
        <v>39.985481329999999</v>
      </c>
      <c r="F143" s="2"/>
      <c r="G143" s="2">
        <v>7.8709908267302384E-2</v>
      </c>
      <c r="H143">
        <v>1880</v>
      </c>
      <c r="I143" t="s">
        <v>775</v>
      </c>
    </row>
    <row r="144" spans="1:9" x14ac:dyDescent="0.2">
      <c r="A144" t="s">
        <v>5333</v>
      </c>
      <c r="B144" t="s">
        <v>2024</v>
      </c>
      <c r="C144" t="s">
        <v>2043</v>
      </c>
      <c r="D144" s="2">
        <v>3.4911999999999999E-2</v>
      </c>
      <c r="E144" s="2">
        <v>26.443069069999996</v>
      </c>
      <c r="F144" s="2"/>
      <c r="G144" s="2">
        <v>0.23803996118429627</v>
      </c>
      <c r="H144">
        <v>1880</v>
      </c>
      <c r="I144" t="s">
        <v>775</v>
      </c>
    </row>
    <row r="145" spans="1:9" x14ac:dyDescent="0.2">
      <c r="A145" t="s">
        <v>5333</v>
      </c>
      <c r="B145" t="s">
        <v>2024</v>
      </c>
      <c r="C145" t="s">
        <v>2044</v>
      </c>
      <c r="D145" s="2">
        <v>8.7279999999999996E-3</v>
      </c>
      <c r="E145" s="2">
        <v>27.715697309999999</v>
      </c>
      <c r="F145" s="2"/>
      <c r="G145" s="2">
        <v>5.6777455972083432E-2</v>
      </c>
      <c r="H145">
        <v>1880</v>
      </c>
      <c r="I145" t="s">
        <v>775</v>
      </c>
    </row>
    <row r="146" spans="1:9" x14ac:dyDescent="0.2">
      <c r="A146" t="s">
        <v>5333</v>
      </c>
      <c r="B146" t="s">
        <v>2024</v>
      </c>
      <c r="C146" t="s">
        <v>2045</v>
      </c>
      <c r="D146" s="2">
        <v>8.7279999999999996E-3</v>
      </c>
      <c r="E146" s="2">
        <v>43.142139299999997</v>
      </c>
      <c r="F146" s="2"/>
      <c r="G146" s="2">
        <v>3.6475399905681452E-2</v>
      </c>
      <c r="H146">
        <v>1880</v>
      </c>
      <c r="I146" t="s">
        <v>775</v>
      </c>
    </row>
    <row r="147" spans="1:9" x14ac:dyDescent="0.2">
      <c r="A147" t="s">
        <v>5333</v>
      </c>
      <c r="B147" t="s">
        <v>2024</v>
      </c>
      <c r="C147" t="s">
        <v>2046</v>
      </c>
      <c r="D147" s="2">
        <v>4.3639999999999998E-3</v>
      </c>
      <c r="E147" s="2">
        <v>15.91891751</v>
      </c>
      <c r="F147" s="2"/>
      <c r="G147" s="2">
        <v>4.9426312522996292E-2</v>
      </c>
      <c r="H147">
        <v>1880</v>
      </c>
      <c r="I147" t="s">
        <v>775</v>
      </c>
    </row>
    <row r="148" spans="1:9" x14ac:dyDescent="0.2">
      <c r="A148" t="s">
        <v>5333</v>
      </c>
      <c r="B148" t="s">
        <v>2024</v>
      </c>
      <c r="C148" t="s">
        <v>2041</v>
      </c>
      <c r="D148" s="2">
        <v>8.7279999999999996E-3</v>
      </c>
      <c r="E148" s="2">
        <v>27.668837509999999</v>
      </c>
      <c r="F148" s="2"/>
      <c r="G148" s="2">
        <v>5.6873613977651928E-2</v>
      </c>
      <c r="H148">
        <v>1880</v>
      </c>
      <c r="I148" t="s">
        <v>775</v>
      </c>
    </row>
    <row r="149" spans="1:9" x14ac:dyDescent="0.2">
      <c r="A149" t="s">
        <v>5333</v>
      </c>
      <c r="B149" t="s">
        <v>2024</v>
      </c>
      <c r="C149" t="s">
        <v>2047</v>
      </c>
      <c r="D149" s="2">
        <v>2.1819999999999999E-2</v>
      </c>
      <c r="E149" s="2">
        <v>34.988016539999997</v>
      </c>
      <c r="F149" s="2"/>
      <c r="G149" s="2">
        <v>0.11244041098722114</v>
      </c>
      <c r="H149">
        <v>1880</v>
      </c>
      <c r="I149" t="s">
        <v>775</v>
      </c>
    </row>
    <row r="150" spans="1:9" x14ac:dyDescent="0.2">
      <c r="A150" t="s">
        <v>5333</v>
      </c>
      <c r="B150" t="s">
        <v>2024</v>
      </c>
      <c r="C150" t="s">
        <v>2048</v>
      </c>
      <c r="D150" s="2">
        <v>1.7455999999999999E-2</v>
      </c>
      <c r="E150" s="2">
        <v>35.552572220000002</v>
      </c>
      <c r="F150" s="2"/>
      <c r="G150" s="2">
        <v>8.8523934303064392E-2</v>
      </c>
      <c r="H150">
        <v>1880</v>
      </c>
      <c r="I150" t="s">
        <v>775</v>
      </c>
    </row>
    <row r="151" spans="1:9" x14ac:dyDescent="0.2">
      <c r="A151" t="s">
        <v>5333</v>
      </c>
      <c r="B151" t="s">
        <v>2024</v>
      </c>
      <c r="C151" t="s">
        <v>2049</v>
      </c>
      <c r="D151" s="2">
        <v>1.3091999999999999E-2</v>
      </c>
      <c r="E151" s="2">
        <v>32.12118993</v>
      </c>
      <c r="F151" s="2"/>
      <c r="G151" s="2">
        <v>7.3485452462226847E-2</v>
      </c>
      <c r="H151">
        <v>1880</v>
      </c>
      <c r="I151" t="s">
        <v>775</v>
      </c>
    </row>
    <row r="152" spans="1:9" x14ac:dyDescent="0.2">
      <c r="A152" t="s">
        <v>5333</v>
      </c>
      <c r="B152" t="s">
        <v>2024</v>
      </c>
      <c r="C152" t="s">
        <v>2050</v>
      </c>
      <c r="D152" s="2">
        <v>3.0548000000000002E-2</v>
      </c>
      <c r="E152" s="2">
        <v>30.189545049999996</v>
      </c>
      <c r="F152" s="2"/>
      <c r="G152" s="2">
        <v>0.18243712298471382</v>
      </c>
      <c r="H152">
        <v>1880</v>
      </c>
      <c r="I152" t="s">
        <v>775</v>
      </c>
    </row>
    <row r="153" spans="1:9" x14ac:dyDescent="0.2">
      <c r="A153" t="s">
        <v>5333</v>
      </c>
      <c r="B153" t="s">
        <v>2024</v>
      </c>
      <c r="C153" t="s">
        <v>2051</v>
      </c>
      <c r="D153" s="2">
        <v>1.7455999999999999E-2</v>
      </c>
      <c r="E153" s="2">
        <v>38.57514123</v>
      </c>
      <c r="F153" s="2"/>
      <c r="G153" s="2">
        <v>8.1587609718473411E-2</v>
      </c>
      <c r="H153">
        <v>1880</v>
      </c>
      <c r="I153" t="s">
        <v>775</v>
      </c>
    </row>
    <row r="154" spans="1:9" x14ac:dyDescent="0.2">
      <c r="A154" t="s">
        <v>5333</v>
      </c>
      <c r="B154" t="s">
        <v>2024</v>
      </c>
      <c r="C154" t="s">
        <v>2052</v>
      </c>
      <c r="D154" s="2">
        <v>1.7455999999999999E-2</v>
      </c>
      <c r="E154" s="2">
        <v>40.03379588</v>
      </c>
      <c r="F154" s="2"/>
      <c r="G154" s="2">
        <v>7.8614917679603061E-2</v>
      </c>
      <c r="H154">
        <v>1880</v>
      </c>
      <c r="I154" t="s">
        <v>775</v>
      </c>
    </row>
    <row r="155" spans="1:9" x14ac:dyDescent="0.2">
      <c r="A155" t="s">
        <v>5333</v>
      </c>
      <c r="B155" t="s">
        <v>2024</v>
      </c>
      <c r="C155" t="s">
        <v>2053</v>
      </c>
      <c r="D155" s="2">
        <v>1.3091999999999999E-2</v>
      </c>
      <c r="E155" s="2">
        <v>32.65548957</v>
      </c>
      <c r="F155" s="2"/>
      <c r="G155" s="2">
        <v>7.2283104822892227E-2</v>
      </c>
      <c r="H155">
        <v>1880</v>
      </c>
      <c r="I155" t="s">
        <v>775</v>
      </c>
    </row>
    <row r="156" spans="1:9" x14ac:dyDescent="0.2">
      <c r="A156" t="s">
        <v>5333</v>
      </c>
      <c r="B156" t="s">
        <v>2024</v>
      </c>
      <c r="C156" t="s">
        <v>2054</v>
      </c>
      <c r="D156" s="2">
        <v>2.1819999999999999E-2</v>
      </c>
      <c r="E156" s="2">
        <v>26.657952720000001</v>
      </c>
      <c r="F156" s="2"/>
      <c r="G156" s="2">
        <v>0.14757573474251742</v>
      </c>
      <c r="H156">
        <v>1880</v>
      </c>
      <c r="I156" t="s">
        <v>775</v>
      </c>
    </row>
    <row r="157" spans="1:9" x14ac:dyDescent="0.2">
      <c r="A157" t="s">
        <v>5333</v>
      </c>
      <c r="B157" t="s">
        <v>2024</v>
      </c>
      <c r="C157" t="s">
        <v>2055</v>
      </c>
      <c r="D157" s="2">
        <v>1.3091999999999999E-2</v>
      </c>
      <c r="E157" s="2">
        <v>14.566263920000001</v>
      </c>
      <c r="F157" s="2"/>
      <c r="G157" s="2">
        <v>0.16204842838184508</v>
      </c>
      <c r="H157">
        <v>1880</v>
      </c>
      <c r="I157" t="s">
        <v>775</v>
      </c>
    </row>
    <row r="158" spans="1:9" x14ac:dyDescent="0.2">
      <c r="A158" t="s">
        <v>5333</v>
      </c>
      <c r="B158" t="s">
        <v>2024</v>
      </c>
      <c r="C158" t="s">
        <v>2056</v>
      </c>
      <c r="D158" s="2">
        <v>4.3639999999999998E-2</v>
      </c>
      <c r="E158" s="2">
        <v>25.798446080000002</v>
      </c>
      <c r="F158" s="2"/>
      <c r="G158" s="2">
        <v>0.30498480002911016</v>
      </c>
      <c r="H158">
        <v>1880</v>
      </c>
      <c r="I158" t="s">
        <v>775</v>
      </c>
    </row>
    <row r="159" spans="1:9" x14ac:dyDescent="0.2">
      <c r="A159" t="s">
        <v>5333</v>
      </c>
      <c r="B159" t="s">
        <v>2024</v>
      </c>
      <c r="C159" t="s">
        <v>2057</v>
      </c>
      <c r="D159" s="2">
        <v>3.0548000000000002E-2</v>
      </c>
      <c r="E159" s="2">
        <v>45.755153649999997</v>
      </c>
      <c r="F159" s="2"/>
      <c r="G159" s="2">
        <v>0.12037318867443923</v>
      </c>
      <c r="H159">
        <v>1880</v>
      </c>
      <c r="I159" t="s">
        <v>775</v>
      </c>
    </row>
    <row r="160" spans="1:9" x14ac:dyDescent="0.2">
      <c r="A160" t="s">
        <v>5333</v>
      </c>
      <c r="B160" t="s">
        <v>2024</v>
      </c>
      <c r="C160" t="s">
        <v>2058</v>
      </c>
      <c r="D160" s="2">
        <v>2.1819999999999999E-2</v>
      </c>
      <c r="E160" s="2">
        <v>67.026313590000001</v>
      </c>
      <c r="F160" s="2"/>
      <c r="G160" s="2">
        <v>5.8694365670324357E-2</v>
      </c>
      <c r="H160">
        <v>1880</v>
      </c>
      <c r="I160" t="s">
        <v>775</v>
      </c>
    </row>
    <row r="161" spans="1:9" x14ac:dyDescent="0.2">
      <c r="A161" t="s">
        <v>5333</v>
      </c>
      <c r="B161" t="s">
        <v>2024</v>
      </c>
      <c r="C161" t="s">
        <v>2059</v>
      </c>
      <c r="D161" s="2">
        <v>1.3091999999999999E-2</v>
      </c>
      <c r="E161" s="2">
        <v>39.067616739999998</v>
      </c>
      <c r="F161" s="2"/>
      <c r="G161" s="2">
        <v>6.0419354252915058E-2</v>
      </c>
      <c r="H161">
        <v>1880</v>
      </c>
      <c r="I161" t="s">
        <v>775</v>
      </c>
    </row>
    <row r="162" spans="1:9" x14ac:dyDescent="0.2">
      <c r="A162" t="s">
        <v>5333</v>
      </c>
      <c r="B162" t="s">
        <v>2024</v>
      </c>
      <c r="C162" t="s">
        <v>2060</v>
      </c>
      <c r="D162" s="2">
        <v>1.7455999999999999E-2</v>
      </c>
      <c r="E162" s="2">
        <v>33.690167940000002</v>
      </c>
      <c r="F162" s="2"/>
      <c r="G162" s="2">
        <v>9.3417568387111807E-2</v>
      </c>
      <c r="H162">
        <v>1880</v>
      </c>
      <c r="I162" t="s">
        <v>775</v>
      </c>
    </row>
    <row r="163" spans="1:9" x14ac:dyDescent="0.2">
      <c r="A163" t="s">
        <v>5333</v>
      </c>
      <c r="B163" t="s">
        <v>2024</v>
      </c>
      <c r="C163" t="s">
        <v>2061</v>
      </c>
      <c r="D163" s="2">
        <v>2.6183999999999999E-2</v>
      </c>
      <c r="E163" s="2">
        <v>31.44703827</v>
      </c>
      <c r="F163" s="2"/>
      <c r="G163" s="2">
        <v>0.1501216206985698</v>
      </c>
      <c r="H163">
        <v>1880</v>
      </c>
      <c r="I163" t="s">
        <v>775</v>
      </c>
    </row>
    <row r="164" spans="1:9" x14ac:dyDescent="0.2">
      <c r="A164" t="s">
        <v>5333</v>
      </c>
      <c r="B164" t="s">
        <v>2024</v>
      </c>
      <c r="C164" t="s">
        <v>2062</v>
      </c>
      <c r="D164" s="2">
        <v>2.6183999999999999E-2</v>
      </c>
      <c r="E164" s="2">
        <v>36.34139751</v>
      </c>
      <c r="F164" s="2"/>
      <c r="G164" s="2">
        <v>0.12990365463967948</v>
      </c>
      <c r="H164">
        <v>1880</v>
      </c>
      <c r="I164" t="s">
        <v>775</v>
      </c>
    </row>
    <row r="165" spans="1:9" x14ac:dyDescent="0.2">
      <c r="A165" t="s">
        <v>5333</v>
      </c>
      <c r="B165" t="s">
        <v>2024</v>
      </c>
      <c r="C165" t="s">
        <v>2063</v>
      </c>
      <c r="D165" s="2">
        <v>2.1819999999999999E-2</v>
      </c>
      <c r="E165" s="2">
        <v>33.507023060000002</v>
      </c>
      <c r="F165" s="2"/>
      <c r="G165" s="2">
        <v>0.11741022030935656</v>
      </c>
      <c r="H165">
        <v>1880</v>
      </c>
      <c r="I165" t="s">
        <v>775</v>
      </c>
    </row>
    <row r="166" spans="1:9" x14ac:dyDescent="0.2">
      <c r="A166" t="s">
        <v>5333</v>
      </c>
      <c r="B166" t="s">
        <v>2024</v>
      </c>
      <c r="C166" t="s">
        <v>2064</v>
      </c>
      <c r="D166" s="2">
        <v>2.6183999999999999E-2</v>
      </c>
      <c r="E166" s="2">
        <v>28.204563919999998</v>
      </c>
      <c r="F166" s="2"/>
      <c r="G166" s="2">
        <v>0.16738001568302033</v>
      </c>
      <c r="H166">
        <v>1880</v>
      </c>
      <c r="I166" t="s">
        <v>775</v>
      </c>
    </row>
    <row r="167" spans="1:9" x14ac:dyDescent="0.2">
      <c r="A167" t="s">
        <v>5333</v>
      </c>
      <c r="B167" t="s">
        <v>2024</v>
      </c>
      <c r="C167" t="s">
        <v>2065</v>
      </c>
      <c r="D167" s="2">
        <v>3.9275999999999998E-2</v>
      </c>
      <c r="E167" s="2">
        <v>30.38492943</v>
      </c>
      <c r="F167" s="2"/>
      <c r="G167" s="2">
        <v>0.23305370984017859</v>
      </c>
      <c r="H167">
        <v>1880</v>
      </c>
      <c r="I167" t="s">
        <v>775</v>
      </c>
    </row>
    <row r="168" spans="1:9" x14ac:dyDescent="0.2">
      <c r="A168" t="s">
        <v>5333</v>
      </c>
      <c r="B168" t="s">
        <v>2024</v>
      </c>
      <c r="C168" t="s">
        <v>2066</v>
      </c>
      <c r="D168" s="2">
        <v>2.1819999999999999E-2</v>
      </c>
      <c r="E168" s="2">
        <v>11.00076468</v>
      </c>
      <c r="F168" s="2"/>
      <c r="G168" s="2">
        <v>0.35761759057873882</v>
      </c>
      <c r="H168">
        <v>1880</v>
      </c>
      <c r="I168" t="s">
        <v>775</v>
      </c>
    </row>
    <row r="169" spans="1:9" x14ac:dyDescent="0.2">
      <c r="A169" t="s">
        <v>5333</v>
      </c>
      <c r="B169" t="s">
        <v>2024</v>
      </c>
      <c r="C169" t="s">
        <v>2067</v>
      </c>
      <c r="D169" s="2">
        <v>1.7455999999999999E-2</v>
      </c>
      <c r="E169" s="2">
        <v>22.782409469999997</v>
      </c>
      <c r="F169" s="2"/>
      <c r="G169" s="2">
        <v>0.13814401728019826</v>
      </c>
      <c r="H169">
        <v>1880</v>
      </c>
      <c r="I169" t="s">
        <v>775</v>
      </c>
    </row>
    <row r="170" spans="1:9" x14ac:dyDescent="0.2">
      <c r="A170" t="s">
        <v>5333</v>
      </c>
      <c r="B170" t="s">
        <v>2024</v>
      </c>
      <c r="C170" t="s">
        <v>2068</v>
      </c>
      <c r="D170" s="2">
        <v>1.3091999999999999E-2</v>
      </c>
      <c r="E170" s="2">
        <v>30.399379039999999</v>
      </c>
      <c r="F170" s="2"/>
      <c r="G170" s="2">
        <v>7.764764446422634E-2</v>
      </c>
      <c r="H170">
        <v>1880</v>
      </c>
      <c r="I170" t="s">
        <v>775</v>
      </c>
    </row>
    <row r="171" spans="1:9" x14ac:dyDescent="0.2">
      <c r="A171" t="s">
        <v>5333</v>
      </c>
      <c r="B171" t="s">
        <v>2024</v>
      </c>
      <c r="C171" t="s">
        <v>2069</v>
      </c>
      <c r="D171" s="2">
        <v>2.1819999999999999E-2</v>
      </c>
      <c r="E171" s="2">
        <v>34.519348600000001</v>
      </c>
      <c r="F171" s="2"/>
      <c r="G171" s="2">
        <v>0.11396701035619457</v>
      </c>
      <c r="H171">
        <v>1880</v>
      </c>
      <c r="I171" t="s">
        <v>775</v>
      </c>
    </row>
    <row r="172" spans="1:9" x14ac:dyDescent="0.2">
      <c r="A172" t="s">
        <v>5333</v>
      </c>
      <c r="B172" t="s">
        <v>2024</v>
      </c>
      <c r="C172" t="s">
        <v>2070</v>
      </c>
      <c r="D172" s="2">
        <v>8.7279999999999996E-3</v>
      </c>
      <c r="E172" s="2">
        <v>19.425289469999999</v>
      </c>
      <c r="F172" s="2"/>
      <c r="G172" s="2">
        <v>8.1009180644869755E-2</v>
      </c>
      <c r="H172">
        <v>1880</v>
      </c>
      <c r="I172" t="s">
        <v>775</v>
      </c>
    </row>
    <row r="173" spans="1:9" x14ac:dyDescent="0.2">
      <c r="A173" t="s">
        <v>5333</v>
      </c>
      <c r="B173" t="s">
        <v>2024</v>
      </c>
      <c r="C173" t="s">
        <v>2071</v>
      </c>
      <c r="D173" s="2">
        <v>1.3091999999999999E-2</v>
      </c>
      <c r="E173" s="2">
        <v>21.416775019999999</v>
      </c>
      <c r="F173" s="2"/>
      <c r="G173" s="2">
        <v>0.11021454786852285</v>
      </c>
      <c r="H173">
        <v>1880</v>
      </c>
      <c r="I173" t="s">
        <v>775</v>
      </c>
    </row>
    <row r="174" spans="1:9" x14ac:dyDescent="0.2">
      <c r="A174" t="s">
        <v>5333</v>
      </c>
      <c r="B174" t="s">
        <v>2024</v>
      </c>
      <c r="C174" t="s">
        <v>2072</v>
      </c>
      <c r="D174" s="2">
        <v>3.0548000000000002E-2</v>
      </c>
      <c r="E174" s="2">
        <v>31.34825502</v>
      </c>
      <c r="F174" s="2"/>
      <c r="G174" s="2">
        <v>0.17569379028036905</v>
      </c>
      <c r="H174">
        <v>1880</v>
      </c>
      <c r="I174" t="s">
        <v>775</v>
      </c>
    </row>
    <row r="175" spans="1:9" x14ac:dyDescent="0.2">
      <c r="A175" t="s">
        <v>5333</v>
      </c>
      <c r="B175" t="s">
        <v>2024</v>
      </c>
      <c r="C175" t="s">
        <v>2073</v>
      </c>
      <c r="D175" s="2">
        <v>2.6183999999999999E-2</v>
      </c>
      <c r="E175" s="2">
        <v>27.191510999999998</v>
      </c>
      <c r="F175" s="2"/>
      <c r="G175" s="2">
        <v>0.17361596239585025</v>
      </c>
      <c r="H175">
        <v>1880</v>
      </c>
      <c r="I175" t="s">
        <v>775</v>
      </c>
    </row>
    <row r="176" spans="1:9" x14ac:dyDescent="0.2">
      <c r="A176" t="s">
        <v>5333</v>
      </c>
      <c r="B176" t="s">
        <v>2024</v>
      </c>
      <c r="C176" t="s">
        <v>2074</v>
      </c>
      <c r="D176" s="2">
        <v>8.7279999999999996E-3</v>
      </c>
      <c r="E176" s="2">
        <v>37.394805810000001</v>
      </c>
      <c r="F176" s="2"/>
      <c r="G176" s="2">
        <v>4.2081426809637335E-2</v>
      </c>
      <c r="H176">
        <v>1880</v>
      </c>
      <c r="I176" t="s">
        <v>775</v>
      </c>
    </row>
    <row r="177" spans="1:9" x14ac:dyDescent="0.2">
      <c r="A177" t="s">
        <v>5333</v>
      </c>
      <c r="B177" t="s">
        <v>2024</v>
      </c>
      <c r="C177" t="s">
        <v>2075</v>
      </c>
      <c r="D177" s="2">
        <v>1.3091999999999999E-2</v>
      </c>
      <c r="E177" s="2">
        <v>17.169906309999998</v>
      </c>
      <c r="F177" s="2"/>
      <c r="G177" s="2">
        <v>0.13747542549235811</v>
      </c>
      <c r="H177">
        <v>1880</v>
      </c>
      <c r="I177" t="s">
        <v>775</v>
      </c>
    </row>
    <row r="178" spans="1:9" x14ac:dyDescent="0.2">
      <c r="A178" t="s">
        <v>5333</v>
      </c>
      <c r="B178" t="s">
        <v>2024</v>
      </c>
      <c r="C178" t="s">
        <v>2076</v>
      </c>
      <c r="D178" s="2">
        <v>1.7455999999999999E-2</v>
      </c>
      <c r="E178" s="2">
        <v>41.164375980000003</v>
      </c>
      <c r="F178" s="2"/>
      <c r="G178" s="2">
        <v>7.6455757984460818E-2</v>
      </c>
      <c r="H178">
        <v>1880</v>
      </c>
      <c r="I178" t="s">
        <v>775</v>
      </c>
    </row>
    <row r="179" spans="1:9" x14ac:dyDescent="0.2">
      <c r="A179" t="s">
        <v>5333</v>
      </c>
      <c r="B179" t="s">
        <v>2024</v>
      </c>
      <c r="C179" t="s">
        <v>2077</v>
      </c>
      <c r="D179" s="2">
        <v>1.7455999999999999E-2</v>
      </c>
      <c r="E179" s="2">
        <v>49.199544780000004</v>
      </c>
      <c r="F179" s="2"/>
      <c r="G179" s="2">
        <v>6.3969160316044521E-2</v>
      </c>
      <c r="H179">
        <v>1880</v>
      </c>
      <c r="I179" t="s">
        <v>775</v>
      </c>
    </row>
    <row r="180" spans="1:9" x14ac:dyDescent="0.2">
      <c r="A180" t="s">
        <v>5333</v>
      </c>
      <c r="B180" t="s">
        <v>2024</v>
      </c>
      <c r="C180" t="s">
        <v>2078</v>
      </c>
      <c r="D180" s="2">
        <v>3.4911999999999999E-2</v>
      </c>
      <c r="E180" s="2">
        <v>34.039867940000001</v>
      </c>
      <c r="F180" s="2"/>
      <c r="G180" s="2">
        <v>0.18491573310776083</v>
      </c>
      <c r="H180">
        <v>1880</v>
      </c>
      <c r="I180" t="s">
        <v>775</v>
      </c>
    </row>
    <row r="181" spans="1:9" x14ac:dyDescent="0.2">
      <c r="A181" t="s">
        <v>5333</v>
      </c>
      <c r="B181" t="s">
        <v>2024</v>
      </c>
      <c r="C181" t="s">
        <v>2079</v>
      </c>
      <c r="D181" s="2">
        <v>2.1819999999999999E-2</v>
      </c>
      <c r="E181" s="2">
        <v>20.981999999999999</v>
      </c>
      <c r="F181" s="2"/>
      <c r="G181" s="2">
        <v>0.18749723379016731</v>
      </c>
      <c r="H181">
        <v>1880</v>
      </c>
      <c r="I181" t="s">
        <v>775</v>
      </c>
    </row>
    <row r="182" spans="1:9" x14ac:dyDescent="0.2">
      <c r="A182" t="s">
        <v>5333</v>
      </c>
      <c r="B182" t="s">
        <v>2024</v>
      </c>
      <c r="C182" t="s">
        <v>2080</v>
      </c>
      <c r="D182" s="2">
        <v>1.7455999999999999E-2</v>
      </c>
      <c r="E182" s="2">
        <v>38.013453089999999</v>
      </c>
      <c r="F182" s="2"/>
      <c r="G182" s="2">
        <v>8.2793151152484062E-2</v>
      </c>
      <c r="H182">
        <v>1880</v>
      </c>
      <c r="I182" t="s">
        <v>775</v>
      </c>
    </row>
    <row r="183" spans="1:9" x14ac:dyDescent="0.2">
      <c r="A183" t="s">
        <v>5333</v>
      </c>
      <c r="B183" t="s">
        <v>2024</v>
      </c>
      <c r="C183" t="s">
        <v>2081</v>
      </c>
      <c r="D183" s="2">
        <v>2.6183999999999999E-2</v>
      </c>
      <c r="E183" s="2">
        <v>42.99074718</v>
      </c>
      <c r="F183" s="2"/>
      <c r="G183" s="2">
        <v>0.10981154459810319</v>
      </c>
      <c r="H183">
        <v>1880</v>
      </c>
      <c r="I183" t="s">
        <v>775</v>
      </c>
    </row>
    <row r="184" spans="1:9" x14ac:dyDescent="0.2">
      <c r="A184" t="s">
        <v>5333</v>
      </c>
      <c r="B184" t="s">
        <v>2024</v>
      </c>
      <c r="C184" t="s">
        <v>2082</v>
      </c>
      <c r="D184" s="2">
        <v>1.7455999999999999E-2</v>
      </c>
      <c r="E184" s="2">
        <v>34.45806718</v>
      </c>
      <c r="F184" s="2"/>
      <c r="G184" s="2">
        <v>9.1335754587388671E-2</v>
      </c>
      <c r="H184">
        <v>1880</v>
      </c>
      <c r="I184" t="s">
        <v>775</v>
      </c>
    </row>
    <row r="185" spans="1:9" x14ac:dyDescent="0.2">
      <c r="A185" t="s">
        <v>5333</v>
      </c>
      <c r="B185" t="s">
        <v>2024</v>
      </c>
      <c r="C185" t="s">
        <v>2083</v>
      </c>
      <c r="D185" s="2">
        <v>1.3091999999999999E-2</v>
      </c>
      <c r="E185" s="2">
        <v>15.846095980000001</v>
      </c>
      <c r="F185" s="2"/>
      <c r="G185" s="2">
        <v>0.14896036087439968</v>
      </c>
      <c r="H185">
        <v>1880</v>
      </c>
      <c r="I185" t="s">
        <v>775</v>
      </c>
    </row>
    <row r="186" spans="1:9" x14ac:dyDescent="0.2">
      <c r="A186" t="s">
        <v>5333</v>
      </c>
      <c r="B186" t="s">
        <v>2024</v>
      </c>
      <c r="C186" t="s">
        <v>2084</v>
      </c>
      <c r="D186" s="2">
        <v>2.1819999999999999E-2</v>
      </c>
      <c r="E186" s="2">
        <v>60.694183779999996</v>
      </c>
      <c r="F186" s="2"/>
      <c r="G186" s="2">
        <v>6.4817857566801126E-2</v>
      </c>
      <c r="H186">
        <v>1880</v>
      </c>
      <c r="I186" t="s">
        <v>775</v>
      </c>
    </row>
    <row r="187" spans="1:9" x14ac:dyDescent="0.2">
      <c r="A187" t="s">
        <v>5333</v>
      </c>
      <c r="B187" t="s">
        <v>2024</v>
      </c>
      <c r="C187" t="s">
        <v>2085</v>
      </c>
      <c r="D187" s="2">
        <v>8.7279999999999996E-3</v>
      </c>
      <c r="E187" s="2">
        <v>14.15167359</v>
      </c>
      <c r="F187" s="2"/>
      <c r="G187" s="2">
        <v>0.11119722156862694</v>
      </c>
      <c r="H187">
        <v>1880</v>
      </c>
      <c r="I187" t="s">
        <v>775</v>
      </c>
    </row>
    <row r="188" spans="1:9" x14ac:dyDescent="0.2">
      <c r="A188" t="s">
        <v>5333</v>
      </c>
      <c r="B188" t="s">
        <v>2024</v>
      </c>
      <c r="C188" t="s">
        <v>2086</v>
      </c>
      <c r="D188" s="2">
        <v>2.1819999999999999E-2</v>
      </c>
      <c r="E188" s="2">
        <v>36.077471920000001</v>
      </c>
      <c r="F188" s="2"/>
      <c r="G188" s="2">
        <v>0.10904497322065383</v>
      </c>
      <c r="H188">
        <v>1880</v>
      </c>
      <c r="I188" t="s">
        <v>775</v>
      </c>
    </row>
    <row r="189" spans="1:9" x14ac:dyDescent="0.2">
      <c r="A189" t="s">
        <v>5333</v>
      </c>
      <c r="B189" t="s">
        <v>2024</v>
      </c>
      <c r="C189" t="s">
        <v>2087</v>
      </c>
      <c r="D189" s="2">
        <v>3.9275999999999998E-2</v>
      </c>
      <c r="E189" s="2">
        <v>47.909585409999998</v>
      </c>
      <c r="F189" s="2"/>
      <c r="G189" s="2">
        <v>0.14780592372680945</v>
      </c>
      <c r="H189">
        <v>1880</v>
      </c>
      <c r="I189" t="s">
        <v>775</v>
      </c>
    </row>
    <row r="190" spans="1:9" x14ac:dyDescent="0.2">
      <c r="A190" t="s">
        <v>5333</v>
      </c>
      <c r="B190" t="s">
        <v>2024</v>
      </c>
      <c r="C190" t="s">
        <v>2088</v>
      </c>
      <c r="D190" s="2">
        <v>3.4911999999999999E-2</v>
      </c>
      <c r="E190" s="2">
        <v>38.133147629999996</v>
      </c>
      <c r="F190" s="2"/>
      <c r="G190" s="2">
        <v>0.16506655039576298</v>
      </c>
      <c r="H190">
        <v>1880</v>
      </c>
      <c r="I190" t="s">
        <v>775</v>
      </c>
    </row>
    <row r="191" spans="1:9" x14ac:dyDescent="0.2">
      <c r="A191" t="s">
        <v>5333</v>
      </c>
      <c r="B191" t="s">
        <v>2024</v>
      </c>
      <c r="C191" t="s">
        <v>2089</v>
      </c>
      <c r="D191" s="2">
        <v>1.3091999999999999E-2</v>
      </c>
      <c r="E191" s="2">
        <v>40.851435670000001</v>
      </c>
      <c r="F191" s="2"/>
      <c r="G191" s="2">
        <v>5.7781082522997018E-2</v>
      </c>
      <c r="H191">
        <v>1880</v>
      </c>
      <c r="I191" t="s">
        <v>775</v>
      </c>
    </row>
    <row r="192" spans="1:9" x14ac:dyDescent="0.2">
      <c r="A192" t="s">
        <v>5333</v>
      </c>
      <c r="B192" t="s">
        <v>2024</v>
      </c>
      <c r="C192" t="s">
        <v>2090</v>
      </c>
      <c r="D192" s="2">
        <v>1.7455999999999999E-2</v>
      </c>
      <c r="E192" s="2">
        <v>31.400164480000001</v>
      </c>
      <c r="F192" s="2"/>
      <c r="G192" s="2">
        <v>0.10023048030569526</v>
      </c>
      <c r="H192">
        <v>1880</v>
      </c>
      <c r="I192" t="s">
        <v>775</v>
      </c>
    </row>
    <row r="193" spans="1:9" x14ac:dyDescent="0.2">
      <c r="A193" t="s">
        <v>5333</v>
      </c>
      <c r="B193" t="s">
        <v>2024</v>
      </c>
      <c r="C193" t="s">
        <v>2091</v>
      </c>
      <c r="D193" s="2">
        <v>8.7279999999999996E-3</v>
      </c>
      <c r="E193" s="2">
        <v>25.03635186</v>
      </c>
      <c r="F193" s="2"/>
      <c r="G193" s="2">
        <v>6.2853677426872367E-2</v>
      </c>
      <c r="H193">
        <v>1880</v>
      </c>
      <c r="I193" t="s">
        <v>775</v>
      </c>
    </row>
    <row r="194" spans="1:9" x14ac:dyDescent="0.2">
      <c r="A194" t="s">
        <v>5333</v>
      </c>
      <c r="B194" t="s">
        <v>2024</v>
      </c>
      <c r="C194" t="s">
        <v>2092</v>
      </c>
      <c r="D194" s="2">
        <v>1.7455999999999999E-2</v>
      </c>
      <c r="E194" s="2">
        <v>50.288300759999998</v>
      </c>
      <c r="F194" s="2"/>
      <c r="G194" s="2">
        <v>6.2584209844918845E-2</v>
      </c>
      <c r="H194">
        <v>1880</v>
      </c>
      <c r="I194" t="s">
        <v>775</v>
      </c>
    </row>
    <row r="195" spans="1:9" x14ac:dyDescent="0.2">
      <c r="A195" t="s">
        <v>5333</v>
      </c>
      <c r="B195" t="s">
        <v>2024</v>
      </c>
      <c r="C195" t="s">
        <v>2093</v>
      </c>
      <c r="D195" s="2">
        <v>4.3639999999999998E-3</v>
      </c>
      <c r="E195" s="2">
        <v>36.704791759999999</v>
      </c>
      <c r="F195" s="2"/>
      <c r="G195" s="2">
        <v>2.1436258160017908E-2</v>
      </c>
      <c r="H195">
        <v>1880</v>
      </c>
      <c r="I195" t="s">
        <v>775</v>
      </c>
    </row>
    <row r="196" spans="1:9" x14ac:dyDescent="0.2">
      <c r="A196" t="s">
        <v>5333</v>
      </c>
      <c r="B196" t="s">
        <v>2024</v>
      </c>
      <c r="C196" t="s">
        <v>2094</v>
      </c>
      <c r="D196" s="2">
        <v>0</v>
      </c>
      <c r="E196" s="2">
        <v>34.941156739999997</v>
      </c>
      <c r="F196" s="2"/>
      <c r="G196" s="2">
        <v>0</v>
      </c>
      <c r="H196">
        <v>1880</v>
      </c>
      <c r="I196" t="s">
        <v>775</v>
      </c>
    </row>
    <row r="197" spans="1:9" x14ac:dyDescent="0.2">
      <c r="A197" t="s">
        <v>5333</v>
      </c>
      <c r="B197" t="s">
        <v>2024</v>
      </c>
      <c r="C197" t="s">
        <v>2095</v>
      </c>
      <c r="D197" s="2">
        <v>3.0548000000000002E-2</v>
      </c>
      <c r="E197" s="2">
        <v>37.865641889999999</v>
      </c>
      <c r="F197" s="2"/>
      <c r="G197" s="2">
        <v>0.14545359508599651</v>
      </c>
      <c r="H197">
        <v>1880</v>
      </c>
      <c r="I197" t="s">
        <v>775</v>
      </c>
    </row>
    <row r="198" spans="1:9" x14ac:dyDescent="0.2">
      <c r="A198" t="s">
        <v>5333</v>
      </c>
      <c r="B198" t="s">
        <v>2024</v>
      </c>
      <c r="C198" t="s">
        <v>2096</v>
      </c>
      <c r="D198" s="2">
        <v>1.7455999999999999E-2</v>
      </c>
      <c r="E198" s="2">
        <v>15.538206109999999</v>
      </c>
      <c r="F198" s="2"/>
      <c r="G198" s="2">
        <v>0.20254935127181373</v>
      </c>
      <c r="H198">
        <v>1880</v>
      </c>
      <c r="I198" t="s">
        <v>775</v>
      </c>
    </row>
    <row r="199" spans="1:9" x14ac:dyDescent="0.2">
      <c r="A199" t="s">
        <v>5333</v>
      </c>
      <c r="B199" t="s">
        <v>2024</v>
      </c>
      <c r="C199" t="s">
        <v>2097</v>
      </c>
      <c r="D199" s="2">
        <v>1.3091999999999999E-2</v>
      </c>
      <c r="E199" s="2">
        <v>23.282802189999998</v>
      </c>
      <c r="F199" s="2"/>
      <c r="G199" s="2">
        <v>0.10138127517335466</v>
      </c>
      <c r="H199">
        <v>1880</v>
      </c>
      <c r="I199" t="s">
        <v>775</v>
      </c>
    </row>
    <row r="200" spans="1:9" x14ac:dyDescent="0.2">
      <c r="A200" t="s">
        <v>5333</v>
      </c>
      <c r="B200" t="s">
        <v>2024</v>
      </c>
      <c r="C200" t="s">
        <v>2098</v>
      </c>
      <c r="D200" s="2">
        <v>1.3091999999999999E-2</v>
      </c>
      <c r="E200" s="2">
        <v>30.37702621</v>
      </c>
      <c r="F200" s="2"/>
      <c r="G200" s="2">
        <v>7.7704781215684846E-2</v>
      </c>
      <c r="H200">
        <v>1880</v>
      </c>
      <c r="I200" t="s">
        <v>775</v>
      </c>
    </row>
    <row r="201" spans="1:9" x14ac:dyDescent="0.2">
      <c r="A201" t="s">
        <v>5333</v>
      </c>
      <c r="B201" t="s">
        <v>2024</v>
      </c>
      <c r="C201" t="s">
        <v>2099</v>
      </c>
      <c r="D201" s="2">
        <v>1.3091999999999999E-2</v>
      </c>
      <c r="E201" s="2">
        <v>33.17462621</v>
      </c>
      <c r="F201" s="2"/>
      <c r="G201" s="2">
        <v>7.1151975027216874E-2</v>
      </c>
      <c r="H201">
        <v>1880</v>
      </c>
      <c r="I201" t="s">
        <v>775</v>
      </c>
    </row>
    <row r="202" spans="1:9" x14ac:dyDescent="0.2">
      <c r="A202" t="s">
        <v>5333</v>
      </c>
      <c r="B202" t="s">
        <v>2024</v>
      </c>
      <c r="C202" t="s">
        <v>2100</v>
      </c>
      <c r="D202" s="2">
        <v>4.3639999999999998E-3</v>
      </c>
      <c r="E202" s="2">
        <v>30.014345349999999</v>
      </c>
      <c r="F202" s="2"/>
      <c r="G202" s="2">
        <v>2.6214577819437864E-2</v>
      </c>
      <c r="H202">
        <v>1880</v>
      </c>
      <c r="I202" t="s">
        <v>775</v>
      </c>
    </row>
    <row r="203" spans="1:9" x14ac:dyDescent="0.2">
      <c r="A203" t="s">
        <v>5333</v>
      </c>
      <c r="B203" t="s">
        <v>2024</v>
      </c>
      <c r="C203" t="s">
        <v>2101</v>
      </c>
      <c r="D203" s="2">
        <v>1.7455999999999999E-2</v>
      </c>
      <c r="E203" s="2">
        <v>38.06898545</v>
      </c>
      <c r="F203" s="2"/>
      <c r="G203" s="2">
        <v>8.2672378323342802E-2</v>
      </c>
      <c r="H203">
        <v>1880</v>
      </c>
      <c r="I203" t="s">
        <v>775</v>
      </c>
    </row>
    <row r="204" spans="1:9" x14ac:dyDescent="0.2">
      <c r="A204" t="s">
        <v>5333</v>
      </c>
      <c r="B204" t="s">
        <v>2024</v>
      </c>
      <c r="C204" t="s">
        <v>2102</v>
      </c>
      <c r="D204" s="2">
        <v>0.12219200000000001</v>
      </c>
      <c r="E204" s="2">
        <v>31.285490860000003</v>
      </c>
      <c r="F204" s="2"/>
      <c r="G204" s="2">
        <v>0.70418505086410599</v>
      </c>
      <c r="H204">
        <v>1880</v>
      </c>
      <c r="I204" t="s">
        <v>775</v>
      </c>
    </row>
    <row r="205" spans="1:9" x14ac:dyDescent="0.2">
      <c r="A205" t="s">
        <v>5333</v>
      </c>
      <c r="B205" t="s">
        <v>2024</v>
      </c>
      <c r="C205" t="s">
        <v>2103</v>
      </c>
      <c r="D205" s="2">
        <v>3.9275999999999998E-2</v>
      </c>
      <c r="E205" s="2">
        <v>35.753719660000002</v>
      </c>
      <c r="F205" s="2"/>
      <c r="G205" s="2">
        <v>0.19805828859859451</v>
      </c>
      <c r="H205">
        <v>1880</v>
      </c>
      <c r="I205" t="s">
        <v>775</v>
      </c>
    </row>
    <row r="206" spans="1:9" x14ac:dyDescent="0.2">
      <c r="A206" t="s">
        <v>5333</v>
      </c>
      <c r="B206" t="s">
        <v>2024</v>
      </c>
      <c r="C206" t="s">
        <v>2104</v>
      </c>
      <c r="D206" s="2">
        <v>1.7455999999999999E-2</v>
      </c>
      <c r="E206" s="2">
        <v>29.604790700000002</v>
      </c>
      <c r="F206" s="2"/>
      <c r="G206" s="2">
        <v>0.10630892815290979</v>
      </c>
      <c r="H206">
        <v>1880</v>
      </c>
      <c r="I206" t="s">
        <v>775</v>
      </c>
    </row>
    <row r="207" spans="1:9" x14ac:dyDescent="0.2">
      <c r="A207" t="s">
        <v>5333</v>
      </c>
      <c r="B207" t="s">
        <v>2024</v>
      </c>
      <c r="C207" t="s">
        <v>2105</v>
      </c>
      <c r="D207" s="2">
        <v>2.1819999999999999E-2</v>
      </c>
      <c r="E207" s="2">
        <v>25.33702392</v>
      </c>
      <c r="F207" s="2"/>
      <c r="G207" s="2">
        <v>0.15526949699407674</v>
      </c>
      <c r="H207">
        <v>1880</v>
      </c>
      <c r="I207" t="s">
        <v>775</v>
      </c>
    </row>
    <row r="208" spans="1:9" x14ac:dyDescent="0.2">
      <c r="A208" t="s">
        <v>5333</v>
      </c>
      <c r="B208" t="s">
        <v>2024</v>
      </c>
      <c r="C208" t="s">
        <v>2106</v>
      </c>
      <c r="D208" s="2">
        <v>2.6183999999999999E-2</v>
      </c>
      <c r="E208" s="2">
        <v>48.764755780000002</v>
      </c>
      <c r="F208" s="2"/>
      <c r="G208" s="2">
        <v>9.6809268820301039E-2</v>
      </c>
      <c r="H208">
        <v>1880</v>
      </c>
      <c r="I208" t="s">
        <v>775</v>
      </c>
    </row>
    <row r="209" spans="1:9" x14ac:dyDescent="0.2">
      <c r="A209" t="s">
        <v>5333</v>
      </c>
      <c r="B209" t="s">
        <v>2024</v>
      </c>
      <c r="C209" t="s">
        <v>2107</v>
      </c>
      <c r="D209" s="2">
        <v>2.1819999999999999E-2</v>
      </c>
      <c r="E209" s="2">
        <v>21.389372519999998</v>
      </c>
      <c r="F209" s="2"/>
      <c r="G209" s="2">
        <v>0.18392624447990544</v>
      </c>
      <c r="H209">
        <v>1880</v>
      </c>
      <c r="I209" t="s">
        <v>775</v>
      </c>
    </row>
    <row r="210" spans="1:9" x14ac:dyDescent="0.2">
      <c r="A210" t="s">
        <v>5333</v>
      </c>
      <c r="B210" t="s">
        <v>2024</v>
      </c>
      <c r="C210" t="s">
        <v>2108</v>
      </c>
      <c r="D210" s="2">
        <v>2.1819999999999999E-2</v>
      </c>
      <c r="E210" s="2">
        <v>19.994181430000001</v>
      </c>
      <c r="F210" s="2"/>
      <c r="G210" s="2">
        <v>0.19676059123293105</v>
      </c>
      <c r="H210">
        <v>1880</v>
      </c>
      <c r="I210" t="s">
        <v>775</v>
      </c>
    </row>
    <row r="211" spans="1:9" x14ac:dyDescent="0.2">
      <c r="A211" t="s">
        <v>5333</v>
      </c>
      <c r="B211" t="s">
        <v>2024</v>
      </c>
      <c r="C211" t="s">
        <v>2109</v>
      </c>
      <c r="D211" s="2">
        <v>8.2916000000000004E-2</v>
      </c>
      <c r="E211" s="2">
        <v>47.370264079999998</v>
      </c>
      <c r="F211" s="2"/>
      <c r="G211" s="2">
        <v>0.31558731486945313</v>
      </c>
      <c r="H211">
        <v>1880</v>
      </c>
      <c r="I211" t="s">
        <v>775</v>
      </c>
    </row>
    <row r="212" spans="1:9" x14ac:dyDescent="0.2">
      <c r="A212" t="s">
        <v>5333</v>
      </c>
      <c r="B212" t="s">
        <v>2024</v>
      </c>
      <c r="C212" t="s">
        <v>2110</v>
      </c>
      <c r="D212" s="2">
        <v>3.4911999999999999E-2</v>
      </c>
      <c r="E212" s="2">
        <v>41.594828700000001</v>
      </c>
      <c r="F212" s="2"/>
      <c r="G212" s="2">
        <v>0.15132907940107623</v>
      </c>
      <c r="H212">
        <v>1880</v>
      </c>
      <c r="I212" t="s">
        <v>775</v>
      </c>
    </row>
    <row r="213" spans="1:9" x14ac:dyDescent="0.2">
      <c r="A213" t="s">
        <v>5333</v>
      </c>
      <c r="B213" t="s">
        <v>2024</v>
      </c>
      <c r="C213" t="s">
        <v>2111</v>
      </c>
      <c r="D213" s="2">
        <v>1.7455999999999999E-2</v>
      </c>
      <c r="E213" s="2">
        <v>31.646758939999998</v>
      </c>
      <c r="F213" s="2"/>
      <c r="G213" s="2">
        <v>9.9449475172961654E-2</v>
      </c>
      <c r="H213">
        <v>1880</v>
      </c>
      <c r="I213" t="s">
        <v>775</v>
      </c>
    </row>
    <row r="214" spans="1:9" x14ac:dyDescent="0.2">
      <c r="A214" t="s">
        <v>5333</v>
      </c>
      <c r="B214" t="s">
        <v>2024</v>
      </c>
      <c r="C214" t="s">
        <v>2112</v>
      </c>
      <c r="D214" s="2">
        <v>5.2367999999999998E-2</v>
      </c>
      <c r="E214" s="2">
        <v>59.201678170000008</v>
      </c>
      <c r="F214" s="2"/>
      <c r="G214" s="2">
        <v>0.15948468006958011</v>
      </c>
      <c r="H214">
        <v>1880</v>
      </c>
      <c r="I214" t="s">
        <v>775</v>
      </c>
    </row>
    <row r="215" spans="1:9" x14ac:dyDescent="0.2">
      <c r="A215" t="s">
        <v>5333</v>
      </c>
      <c r="B215" t="s">
        <v>2024</v>
      </c>
      <c r="C215" t="s">
        <v>2113</v>
      </c>
      <c r="D215" s="2">
        <v>1.3091999999999999E-2</v>
      </c>
      <c r="E215" s="2">
        <v>27.58159435</v>
      </c>
      <c r="F215" s="2"/>
      <c r="G215" s="2">
        <v>8.5580265798926677E-2</v>
      </c>
      <c r="H215">
        <v>1880</v>
      </c>
      <c r="I215" t="s">
        <v>775</v>
      </c>
    </row>
    <row r="216" spans="1:9" x14ac:dyDescent="0.2">
      <c r="A216" t="s">
        <v>5333</v>
      </c>
      <c r="B216" t="s">
        <v>2024</v>
      </c>
      <c r="C216" t="s">
        <v>2114</v>
      </c>
      <c r="D216" s="2">
        <v>0</v>
      </c>
      <c r="E216" s="2">
        <v>47.618313290000003</v>
      </c>
      <c r="F216" s="2"/>
      <c r="G216" s="2">
        <v>0</v>
      </c>
      <c r="H216">
        <v>1880</v>
      </c>
      <c r="I216" t="s">
        <v>775</v>
      </c>
    </row>
    <row r="217" spans="1:9" x14ac:dyDescent="0.2">
      <c r="A217" t="s">
        <v>5333</v>
      </c>
      <c r="B217" t="s">
        <v>2024</v>
      </c>
      <c r="C217" t="s">
        <v>2115</v>
      </c>
      <c r="D217" s="2">
        <v>0</v>
      </c>
      <c r="E217" s="2">
        <v>35.937619900000001</v>
      </c>
      <c r="F217" s="2"/>
      <c r="G217" s="2">
        <v>0</v>
      </c>
      <c r="H217">
        <v>1880</v>
      </c>
      <c r="I217" t="s">
        <v>775</v>
      </c>
    </row>
    <row r="218" spans="1:9" x14ac:dyDescent="0.2">
      <c r="A218" t="s">
        <v>5333</v>
      </c>
      <c r="B218" t="s">
        <v>2024</v>
      </c>
      <c r="C218" t="s">
        <v>2116</v>
      </c>
      <c r="D218" s="2">
        <v>1.3091999999999999E-2</v>
      </c>
      <c r="E218" s="2">
        <v>40.84349126</v>
      </c>
      <c r="F218" s="2"/>
      <c r="G218" s="2">
        <v>5.7792321440034856E-2</v>
      </c>
      <c r="H218">
        <v>1880</v>
      </c>
      <c r="I218" t="s">
        <v>775</v>
      </c>
    </row>
    <row r="219" spans="1:9" x14ac:dyDescent="0.2">
      <c r="A219" t="s">
        <v>5333</v>
      </c>
      <c r="B219" t="s">
        <v>2024</v>
      </c>
      <c r="C219" t="s">
        <v>2117</v>
      </c>
      <c r="D219" s="2">
        <v>0</v>
      </c>
      <c r="E219" s="2">
        <v>11.9986686</v>
      </c>
      <c r="F219" s="2"/>
      <c r="G219" s="2">
        <v>0</v>
      </c>
      <c r="H219">
        <v>1880</v>
      </c>
      <c r="I219" t="s">
        <v>775</v>
      </c>
    </row>
    <row r="220" spans="1:9" x14ac:dyDescent="0.2">
      <c r="A220" t="s">
        <v>5333</v>
      </c>
      <c r="B220" t="s">
        <v>2024</v>
      </c>
      <c r="C220" t="s">
        <v>2118</v>
      </c>
      <c r="D220" s="2">
        <v>8.7279999999999996E-3</v>
      </c>
      <c r="E220" s="2">
        <v>46.523794250000002</v>
      </c>
      <c r="F220" s="2"/>
      <c r="G220" s="2">
        <v>3.3824128257856266E-2</v>
      </c>
      <c r="H220">
        <v>1880</v>
      </c>
      <c r="I220" t="s">
        <v>775</v>
      </c>
    </row>
    <row r="221" spans="1:9" x14ac:dyDescent="0.2">
      <c r="A221" t="s">
        <v>5333</v>
      </c>
      <c r="B221" t="s">
        <v>2024</v>
      </c>
      <c r="C221" t="s">
        <v>2119</v>
      </c>
      <c r="D221" s="2">
        <v>1.3091999999999999E-2</v>
      </c>
      <c r="E221" s="2">
        <v>15.416356640000002</v>
      </c>
      <c r="F221" s="2"/>
      <c r="G221" s="2">
        <v>0.15311271208572494</v>
      </c>
      <c r="H221">
        <v>1880</v>
      </c>
      <c r="I221" t="s">
        <v>775</v>
      </c>
    </row>
    <row r="222" spans="1:9" x14ac:dyDescent="0.2">
      <c r="A222" t="s">
        <v>5333</v>
      </c>
      <c r="B222" t="s">
        <v>2024</v>
      </c>
      <c r="C222" t="s">
        <v>2120</v>
      </c>
      <c r="D222" s="2">
        <v>7.8551999999999997E-2</v>
      </c>
      <c r="E222" s="2">
        <v>45.223777510000005</v>
      </c>
      <c r="F222" s="2"/>
      <c r="G222" s="2">
        <v>0.31316802429110135</v>
      </c>
      <c r="H222">
        <v>1880</v>
      </c>
      <c r="I222" t="s">
        <v>775</v>
      </c>
    </row>
    <row r="223" spans="1:9" x14ac:dyDescent="0.2">
      <c r="A223" t="s">
        <v>5333</v>
      </c>
      <c r="B223" t="s">
        <v>2024</v>
      </c>
      <c r="C223" t="s">
        <v>2121</v>
      </c>
      <c r="D223" s="2">
        <v>0</v>
      </c>
      <c r="E223" s="2">
        <v>33.217891100000003</v>
      </c>
      <c r="F223" s="2"/>
      <c r="G223" s="2">
        <v>0</v>
      </c>
      <c r="H223">
        <v>1880</v>
      </c>
      <c r="I223" t="s">
        <v>775</v>
      </c>
    </row>
    <row r="224" spans="1:9" x14ac:dyDescent="0.2">
      <c r="A224" t="s">
        <v>5333</v>
      </c>
      <c r="B224" t="s">
        <v>2024</v>
      </c>
      <c r="C224" t="s">
        <v>2122</v>
      </c>
      <c r="D224" s="2">
        <v>4.3639999999999998E-3</v>
      </c>
      <c r="E224" s="2">
        <v>25.11783196</v>
      </c>
      <c r="F224" s="2"/>
      <c r="G224" s="2">
        <v>3.1324892734773201E-2</v>
      </c>
      <c r="H224">
        <v>1880</v>
      </c>
      <c r="I224" t="s">
        <v>775</v>
      </c>
    </row>
    <row r="225" spans="1:9" x14ac:dyDescent="0.2">
      <c r="A225" t="s">
        <v>5333</v>
      </c>
      <c r="B225" t="s">
        <v>2024</v>
      </c>
      <c r="C225" t="s">
        <v>2123</v>
      </c>
      <c r="D225" s="2">
        <v>0</v>
      </c>
      <c r="E225" s="2">
        <v>44.724084179999998</v>
      </c>
      <c r="F225" s="2"/>
      <c r="G225" s="2">
        <v>0</v>
      </c>
      <c r="H225">
        <v>1880</v>
      </c>
      <c r="I225" t="s">
        <v>775</v>
      </c>
    </row>
    <row r="226" spans="1:9" x14ac:dyDescent="0.2">
      <c r="A226" t="s">
        <v>5333</v>
      </c>
      <c r="B226" t="s">
        <v>2024</v>
      </c>
      <c r="C226" t="s">
        <v>2124</v>
      </c>
      <c r="D226" s="2">
        <v>0</v>
      </c>
      <c r="E226" s="2">
        <v>26.59592993</v>
      </c>
      <c r="F226" s="2"/>
      <c r="G226" s="2">
        <v>0</v>
      </c>
      <c r="H226">
        <v>1880</v>
      </c>
      <c r="I226" t="s">
        <v>775</v>
      </c>
    </row>
    <row r="227" spans="1:9" x14ac:dyDescent="0.2">
      <c r="A227" t="s">
        <v>5333</v>
      </c>
      <c r="B227" t="s">
        <v>2024</v>
      </c>
      <c r="C227" t="s">
        <v>2125</v>
      </c>
      <c r="D227" s="2">
        <v>0</v>
      </c>
      <c r="E227" s="2">
        <v>31.710935879999997</v>
      </c>
      <c r="F227" s="2"/>
      <c r="G227" s="2">
        <v>0</v>
      </c>
      <c r="H227">
        <v>1880</v>
      </c>
      <c r="I227" t="s">
        <v>775</v>
      </c>
    </row>
    <row r="228" spans="1:9" x14ac:dyDescent="0.2">
      <c r="A228" t="s">
        <v>5333</v>
      </c>
      <c r="B228" t="s">
        <v>2024</v>
      </c>
      <c r="C228" t="s">
        <v>2126</v>
      </c>
      <c r="D228" s="2">
        <v>0.104736</v>
      </c>
      <c r="E228" s="2">
        <v>35.223070899999996</v>
      </c>
      <c r="F228" s="2"/>
      <c r="G228" s="2">
        <v>0.53611229579217057</v>
      </c>
      <c r="H228">
        <v>1880</v>
      </c>
      <c r="I228" t="s">
        <v>775</v>
      </c>
    </row>
    <row r="229" spans="1:9" x14ac:dyDescent="0.2">
      <c r="A229" t="s">
        <v>5333</v>
      </c>
      <c r="B229" t="s">
        <v>2024</v>
      </c>
      <c r="C229" t="s">
        <v>2127</v>
      </c>
      <c r="D229" s="2">
        <v>0</v>
      </c>
      <c r="E229" s="2">
        <v>12.620197410000001</v>
      </c>
      <c r="F229" s="2"/>
      <c r="G229" s="2">
        <v>0</v>
      </c>
      <c r="H229">
        <v>1880</v>
      </c>
      <c r="I229" t="s">
        <v>775</v>
      </c>
    </row>
    <row r="230" spans="1:9" x14ac:dyDescent="0.2">
      <c r="A230" t="s">
        <v>5333</v>
      </c>
      <c r="B230" t="s">
        <v>2024</v>
      </c>
      <c r="C230" t="s">
        <v>2128</v>
      </c>
      <c r="D230" s="2">
        <v>9.600800000000001E-2</v>
      </c>
      <c r="E230" s="2">
        <v>42.094494050000002</v>
      </c>
      <c r="F230" s="2"/>
      <c r="G230" s="2">
        <v>0.41121517224401188</v>
      </c>
      <c r="H230">
        <v>1880</v>
      </c>
      <c r="I230" t="s">
        <v>775</v>
      </c>
    </row>
    <row r="231" spans="1:9" x14ac:dyDescent="0.2">
      <c r="A231" t="s">
        <v>5333</v>
      </c>
      <c r="B231" t="s">
        <v>2024</v>
      </c>
      <c r="C231" t="s">
        <v>2129</v>
      </c>
      <c r="D231" s="2">
        <v>9.1644000000000003E-2</v>
      </c>
      <c r="E231" s="2">
        <v>40.561591100000001</v>
      </c>
      <c r="F231" s="2"/>
      <c r="G231" s="2">
        <v>0.40735781761327955</v>
      </c>
      <c r="H231">
        <v>1880</v>
      </c>
      <c r="I231" t="s">
        <v>775</v>
      </c>
    </row>
    <row r="232" spans="1:9" x14ac:dyDescent="0.2">
      <c r="A232" t="s">
        <v>5333</v>
      </c>
      <c r="B232" t="s">
        <v>2024</v>
      </c>
      <c r="C232" t="s">
        <v>2130</v>
      </c>
      <c r="D232" s="2">
        <v>0</v>
      </c>
      <c r="E232" s="2">
        <v>33.037627740000005</v>
      </c>
      <c r="F232" s="2"/>
      <c r="G232" s="2">
        <v>0</v>
      </c>
      <c r="H232">
        <v>1880</v>
      </c>
      <c r="I232" t="s">
        <v>775</v>
      </c>
    </row>
    <row r="233" spans="1:9" x14ac:dyDescent="0.2">
      <c r="A233" t="s">
        <v>5333</v>
      </c>
      <c r="B233" t="s">
        <v>2024</v>
      </c>
      <c r="C233" t="s">
        <v>2131</v>
      </c>
      <c r="D233" s="2">
        <v>0</v>
      </c>
      <c r="E233" s="2">
        <v>50.834112519999998</v>
      </c>
      <c r="F233" s="2"/>
      <c r="G233" s="2">
        <v>0</v>
      </c>
      <c r="H233">
        <v>1880</v>
      </c>
      <c r="I233" t="s">
        <v>775</v>
      </c>
    </row>
    <row r="234" spans="1:9" x14ac:dyDescent="0.2">
      <c r="A234" t="s">
        <v>5333</v>
      </c>
      <c r="B234" t="s">
        <v>2024</v>
      </c>
      <c r="C234" t="s">
        <v>2132</v>
      </c>
      <c r="D234" s="2">
        <v>0.12219200000000001</v>
      </c>
      <c r="E234" s="2">
        <v>36.681725550000003</v>
      </c>
      <c r="F234" s="2"/>
      <c r="G234" s="2">
        <v>0.60059265594057165</v>
      </c>
      <c r="H234">
        <v>1880</v>
      </c>
      <c r="I234" t="s">
        <v>775</v>
      </c>
    </row>
    <row r="235" spans="1:9" x14ac:dyDescent="0.2">
      <c r="A235" t="s">
        <v>5333</v>
      </c>
      <c r="B235" t="s">
        <v>2024</v>
      </c>
      <c r="C235" t="s">
        <v>2133</v>
      </c>
      <c r="D235" s="2">
        <v>0</v>
      </c>
      <c r="E235" s="2">
        <v>37.476285910000001</v>
      </c>
      <c r="F235" s="2"/>
      <c r="G235" s="2">
        <v>0</v>
      </c>
      <c r="H235">
        <v>1880</v>
      </c>
      <c r="I235" t="s">
        <v>775</v>
      </c>
    </row>
    <row r="236" spans="1:9" x14ac:dyDescent="0.2">
      <c r="A236" t="s">
        <v>5333</v>
      </c>
      <c r="B236" t="s">
        <v>2024</v>
      </c>
      <c r="C236" t="s">
        <v>2134</v>
      </c>
      <c r="D236" s="2">
        <v>0</v>
      </c>
      <c r="E236" s="2">
        <v>36.296691859999996</v>
      </c>
      <c r="F236" s="2"/>
      <c r="G236" s="2">
        <v>0</v>
      </c>
      <c r="H236">
        <v>1880</v>
      </c>
      <c r="I236" t="s">
        <v>775</v>
      </c>
    </row>
    <row r="237" spans="1:9" x14ac:dyDescent="0.2">
      <c r="A237" t="s">
        <v>5333</v>
      </c>
      <c r="B237" t="s">
        <v>2024</v>
      </c>
      <c r="C237" t="s">
        <v>2135</v>
      </c>
      <c r="D237" s="2">
        <v>0</v>
      </c>
      <c r="E237" s="2">
        <v>36.456756540000001</v>
      </c>
      <c r="F237" s="2"/>
      <c r="G237" s="2">
        <v>0</v>
      </c>
      <c r="H237">
        <v>1880</v>
      </c>
      <c r="I237" t="s">
        <v>775</v>
      </c>
    </row>
    <row r="238" spans="1:9" x14ac:dyDescent="0.2">
      <c r="A238" t="s">
        <v>5333</v>
      </c>
      <c r="B238" t="s">
        <v>2024</v>
      </c>
      <c r="C238" t="s">
        <v>2136</v>
      </c>
      <c r="D238" s="2">
        <v>0</v>
      </c>
      <c r="E238" s="2">
        <v>32.194011459999999</v>
      </c>
      <c r="F238" s="2"/>
      <c r="G238" s="2">
        <v>0</v>
      </c>
      <c r="H238">
        <v>1880</v>
      </c>
      <c r="I238" t="s">
        <v>775</v>
      </c>
    </row>
    <row r="239" spans="1:9" x14ac:dyDescent="0.2">
      <c r="A239" t="s">
        <v>5333</v>
      </c>
      <c r="B239" t="s">
        <v>2024</v>
      </c>
      <c r="C239" t="s">
        <v>2137</v>
      </c>
      <c r="D239" s="2">
        <v>0.15710399999999999</v>
      </c>
      <c r="E239" s="2">
        <v>35.959972720000003</v>
      </c>
      <c r="F239" s="2"/>
      <c r="G239" s="2">
        <v>0.78768919899153045</v>
      </c>
      <c r="H239">
        <v>1880</v>
      </c>
      <c r="I239" t="s">
        <v>775</v>
      </c>
    </row>
    <row r="240" spans="1:9" x14ac:dyDescent="0.2">
      <c r="A240" t="s">
        <v>5333</v>
      </c>
      <c r="B240" t="s">
        <v>2024</v>
      </c>
      <c r="C240" t="s">
        <v>2138</v>
      </c>
      <c r="D240" s="2">
        <v>4.3639999999999998E-3</v>
      </c>
      <c r="E240" s="2">
        <v>18.580231649999998</v>
      </c>
      <c r="F240" s="2"/>
      <c r="G240" s="2">
        <v>4.234680205814647E-2</v>
      </c>
      <c r="H240">
        <v>1880</v>
      </c>
      <c r="I240" t="s">
        <v>775</v>
      </c>
    </row>
    <row r="241" spans="1:9" x14ac:dyDescent="0.2">
      <c r="A241" t="s">
        <v>5333</v>
      </c>
      <c r="B241" t="s">
        <v>2024</v>
      </c>
      <c r="C241" t="s">
        <v>2139</v>
      </c>
      <c r="D241" s="2">
        <v>0.11346400000000001</v>
      </c>
      <c r="E241" s="2">
        <v>39.956624080000005</v>
      </c>
      <c r="F241" s="2"/>
      <c r="G241" s="2">
        <v>0.51198389903623487</v>
      </c>
      <c r="H241">
        <v>1880</v>
      </c>
      <c r="I241" t="s">
        <v>775</v>
      </c>
    </row>
    <row r="242" spans="1:9" x14ac:dyDescent="0.2">
      <c r="A242" t="s">
        <v>5333</v>
      </c>
      <c r="B242" t="s">
        <v>2024</v>
      </c>
      <c r="C242" t="s">
        <v>2140</v>
      </c>
      <c r="D242" s="2">
        <v>0.13528399999999999</v>
      </c>
      <c r="E242" s="2">
        <v>32.514140830000002</v>
      </c>
      <c r="F242" s="2"/>
      <c r="G242" s="2">
        <v>0.75017252572405735</v>
      </c>
      <c r="H242">
        <v>1880</v>
      </c>
      <c r="I242" t="s">
        <v>775</v>
      </c>
    </row>
    <row r="243" spans="1:9" x14ac:dyDescent="0.2">
      <c r="A243" t="s">
        <v>5333</v>
      </c>
      <c r="B243" t="s">
        <v>2024</v>
      </c>
      <c r="C243" t="s">
        <v>2141</v>
      </c>
      <c r="D243" s="2">
        <v>0</v>
      </c>
      <c r="E243" s="2">
        <v>11.89988535</v>
      </c>
      <c r="F243" s="2"/>
      <c r="G243" s="2">
        <v>0</v>
      </c>
      <c r="H243">
        <v>1880</v>
      </c>
      <c r="I243" t="s">
        <v>775</v>
      </c>
    </row>
    <row r="244" spans="1:9" x14ac:dyDescent="0.2">
      <c r="A244" t="s">
        <v>5333</v>
      </c>
      <c r="B244" t="s">
        <v>2024</v>
      </c>
      <c r="C244" t="s">
        <v>2142</v>
      </c>
      <c r="D244" s="2">
        <v>0.13092000000000001</v>
      </c>
      <c r="E244" s="2">
        <v>32.470903919999998</v>
      </c>
      <c r="F244" s="2"/>
      <c r="G244" s="2">
        <v>0.72694008810062549</v>
      </c>
      <c r="H244">
        <v>1880</v>
      </c>
      <c r="I244" t="s">
        <v>775</v>
      </c>
    </row>
    <row r="245" spans="1:9" x14ac:dyDescent="0.2">
      <c r="A245" t="s">
        <v>5333</v>
      </c>
      <c r="B245" t="s">
        <v>2024</v>
      </c>
      <c r="C245" t="s">
        <v>2143</v>
      </c>
      <c r="D245" s="2">
        <v>0</v>
      </c>
      <c r="E245" s="2">
        <v>25.286541230000001</v>
      </c>
      <c r="F245" s="2"/>
      <c r="G245" s="2">
        <v>0</v>
      </c>
      <c r="H245">
        <v>1880</v>
      </c>
      <c r="I245" t="s">
        <v>775</v>
      </c>
    </row>
    <row r="246" spans="1:9" x14ac:dyDescent="0.2">
      <c r="A246" t="s">
        <v>5333</v>
      </c>
      <c r="B246" t="s">
        <v>2024</v>
      </c>
      <c r="C246" t="s">
        <v>2144</v>
      </c>
      <c r="D246" s="2">
        <v>0</v>
      </c>
      <c r="E246" s="2">
        <v>20.531334619999999</v>
      </c>
      <c r="F246" s="2"/>
      <c r="G246" s="2">
        <v>0</v>
      </c>
      <c r="H246">
        <v>1880</v>
      </c>
      <c r="I246" t="s">
        <v>775</v>
      </c>
    </row>
    <row r="247" spans="1:9" x14ac:dyDescent="0.2">
      <c r="A247" t="s">
        <v>5333</v>
      </c>
      <c r="B247" t="s">
        <v>2024</v>
      </c>
      <c r="C247" t="s">
        <v>2145</v>
      </c>
      <c r="D247" s="2">
        <v>4.3639999999999998E-3</v>
      </c>
      <c r="E247" s="2">
        <v>25.79627794</v>
      </c>
      <c r="F247" s="2"/>
      <c r="G247" s="2">
        <v>3.0501043356220642E-2</v>
      </c>
      <c r="H247">
        <v>1880</v>
      </c>
      <c r="I247" t="s">
        <v>775</v>
      </c>
    </row>
    <row r="248" spans="1:9" x14ac:dyDescent="0.2">
      <c r="A248" t="s">
        <v>5333</v>
      </c>
      <c r="B248" t="s">
        <v>2024</v>
      </c>
      <c r="C248" t="s">
        <v>2146</v>
      </c>
      <c r="D248" s="2">
        <v>4.3639999999999998E-2</v>
      </c>
      <c r="E248" s="2">
        <v>30.597616970000004</v>
      </c>
      <c r="F248" s="2"/>
      <c r="G248" s="2">
        <v>0.257148585345226</v>
      </c>
      <c r="H248">
        <v>1880</v>
      </c>
      <c r="I248" t="s">
        <v>775</v>
      </c>
    </row>
    <row r="249" spans="1:9" x14ac:dyDescent="0.2">
      <c r="A249" t="s">
        <v>5333</v>
      </c>
      <c r="B249" t="s">
        <v>2024</v>
      </c>
      <c r="C249" t="s">
        <v>2147</v>
      </c>
      <c r="D249" s="2">
        <v>8.7279999999999996E-3</v>
      </c>
      <c r="E249" s="2">
        <v>6.5858861099999997</v>
      </c>
      <c r="F249" s="2"/>
      <c r="G249" s="2">
        <v>0.23893926458350437</v>
      </c>
      <c r="H249">
        <v>1880</v>
      </c>
      <c r="I249" t="s">
        <v>775</v>
      </c>
    </row>
    <row r="250" spans="1:9" x14ac:dyDescent="0.2">
      <c r="A250" t="s">
        <v>5333</v>
      </c>
      <c r="B250" t="s">
        <v>2024</v>
      </c>
      <c r="C250" t="s">
        <v>2148</v>
      </c>
      <c r="D250" s="2">
        <v>2.1819999999999999E-2</v>
      </c>
      <c r="E250" s="2">
        <v>10.080717969999998</v>
      </c>
      <c r="F250" s="2"/>
      <c r="G250" s="2">
        <v>0.39025662369416442</v>
      </c>
      <c r="H250">
        <v>1880</v>
      </c>
      <c r="I250" t="s">
        <v>775</v>
      </c>
    </row>
    <row r="251" spans="1:9" x14ac:dyDescent="0.2">
      <c r="A251" t="s">
        <v>5333</v>
      </c>
      <c r="B251" t="s">
        <v>2024</v>
      </c>
      <c r="C251" t="s">
        <v>2149</v>
      </c>
      <c r="D251" s="2">
        <v>1.3091999999999999E-2</v>
      </c>
      <c r="E251" s="2">
        <v>10.94018266</v>
      </c>
      <c r="F251" s="2"/>
      <c r="G251" s="2">
        <v>0.21575875366885092</v>
      </c>
      <c r="H251">
        <v>1880</v>
      </c>
      <c r="I251" t="s">
        <v>775</v>
      </c>
    </row>
    <row r="252" spans="1:9" x14ac:dyDescent="0.2">
      <c r="A252" t="s">
        <v>5333</v>
      </c>
      <c r="B252" t="s">
        <v>2024</v>
      </c>
      <c r="C252" t="s">
        <v>2150</v>
      </c>
      <c r="D252" s="2">
        <v>4.3639999999999998E-3</v>
      </c>
      <c r="E252" s="2">
        <v>31.97626026</v>
      </c>
      <c r="F252" s="2"/>
      <c r="G252" s="2">
        <v>2.4606173000827899E-2</v>
      </c>
      <c r="H252">
        <v>1880</v>
      </c>
      <c r="I252" t="s">
        <v>775</v>
      </c>
    </row>
    <row r="253" spans="1:9" x14ac:dyDescent="0.2">
      <c r="A253" t="s">
        <v>5333</v>
      </c>
      <c r="B253" t="s">
        <v>2024</v>
      </c>
      <c r="C253" t="s">
        <v>2151</v>
      </c>
      <c r="D253" s="2">
        <v>0</v>
      </c>
      <c r="E253" s="2">
        <v>15.07240571</v>
      </c>
      <c r="F253" s="2"/>
      <c r="G253" s="2">
        <v>0</v>
      </c>
      <c r="H253">
        <v>1880</v>
      </c>
      <c r="I253" t="s">
        <v>775</v>
      </c>
    </row>
    <row r="254" spans="1:9" x14ac:dyDescent="0.2">
      <c r="A254" t="s">
        <v>5333</v>
      </c>
      <c r="B254" t="s">
        <v>2024</v>
      </c>
      <c r="C254" t="s">
        <v>2152</v>
      </c>
      <c r="D254" s="2">
        <v>2.6183999999999999E-2</v>
      </c>
      <c r="E254" s="2">
        <v>26.833837839999997</v>
      </c>
      <c r="F254" s="2"/>
      <c r="G254" s="2">
        <v>0.17593012149105053</v>
      </c>
      <c r="H254">
        <v>1880</v>
      </c>
      <c r="I254" t="s">
        <v>775</v>
      </c>
    </row>
    <row r="255" spans="1:9" x14ac:dyDescent="0.2">
      <c r="A255" t="s">
        <v>5333</v>
      </c>
      <c r="B255" t="s">
        <v>2024</v>
      </c>
      <c r="C255" t="s">
        <v>2153</v>
      </c>
      <c r="D255" s="2">
        <v>2.6183999999999999E-2</v>
      </c>
      <c r="E255" s="2">
        <v>23.454378999999999</v>
      </c>
      <c r="F255" s="2"/>
      <c r="G255" s="2">
        <v>0.20127927289238179</v>
      </c>
      <c r="H255">
        <v>1880</v>
      </c>
      <c r="I255" t="s">
        <v>775</v>
      </c>
    </row>
    <row r="256" spans="1:9" x14ac:dyDescent="0.2">
      <c r="A256" t="s">
        <v>5333</v>
      </c>
      <c r="B256" t="s">
        <v>2024</v>
      </c>
      <c r="C256" t="s">
        <v>2154</v>
      </c>
      <c r="D256" s="2">
        <v>0</v>
      </c>
      <c r="E256" s="2">
        <v>14.716215280000002</v>
      </c>
      <c r="F256" s="2"/>
      <c r="G256" s="2">
        <v>0</v>
      </c>
      <c r="H256">
        <v>1880</v>
      </c>
      <c r="I256" t="s">
        <v>775</v>
      </c>
    </row>
    <row r="257" spans="1:9" x14ac:dyDescent="0.2">
      <c r="A257" t="s">
        <v>5333</v>
      </c>
      <c r="B257" t="s">
        <v>2024</v>
      </c>
      <c r="C257" t="s">
        <v>2155</v>
      </c>
      <c r="D257" s="2">
        <v>0</v>
      </c>
      <c r="E257" s="2">
        <v>27.800016970000001</v>
      </c>
      <c r="F257" s="2"/>
      <c r="G257" s="2">
        <v>0</v>
      </c>
      <c r="H257">
        <v>1880</v>
      </c>
      <c r="I257" t="s">
        <v>775</v>
      </c>
    </row>
    <row r="258" spans="1:9" x14ac:dyDescent="0.2">
      <c r="A258" t="s">
        <v>5333</v>
      </c>
      <c r="B258" t="s">
        <v>2024</v>
      </c>
      <c r="C258" t="s">
        <v>2156</v>
      </c>
      <c r="D258" s="2">
        <v>8.7279999999999996E-3</v>
      </c>
      <c r="E258" s="2">
        <v>23.4349077</v>
      </c>
      <c r="F258" s="2"/>
      <c r="G258" s="2">
        <v>6.7148836423798514E-2</v>
      </c>
      <c r="H258">
        <v>1880</v>
      </c>
      <c r="I258" t="s">
        <v>775</v>
      </c>
    </row>
    <row r="259" spans="1:9" x14ac:dyDescent="0.2">
      <c r="A259" t="s">
        <v>5333</v>
      </c>
      <c r="B259" t="s">
        <v>2024</v>
      </c>
      <c r="C259" t="s">
        <v>2157</v>
      </c>
      <c r="D259" s="2">
        <v>0</v>
      </c>
      <c r="E259" s="2">
        <v>13.66567452</v>
      </c>
      <c r="F259" s="2"/>
      <c r="G259" s="2">
        <v>0</v>
      </c>
      <c r="H259">
        <v>1880</v>
      </c>
      <c r="I259" t="s">
        <v>775</v>
      </c>
    </row>
    <row r="260" spans="1:9" x14ac:dyDescent="0.2">
      <c r="A260" t="s">
        <v>5333</v>
      </c>
      <c r="B260" t="s">
        <v>2024</v>
      </c>
      <c r="C260" t="s">
        <v>2158</v>
      </c>
      <c r="D260" s="2">
        <v>0</v>
      </c>
      <c r="E260" s="2">
        <v>27.566403379999997</v>
      </c>
      <c r="F260" s="2"/>
      <c r="G260" s="2">
        <v>0</v>
      </c>
      <c r="H260">
        <v>1880</v>
      </c>
      <c r="I260" t="s">
        <v>775</v>
      </c>
    </row>
    <row r="261" spans="1:9" x14ac:dyDescent="0.2">
      <c r="A261" t="s">
        <v>5333</v>
      </c>
      <c r="B261" t="s">
        <v>2024</v>
      </c>
      <c r="C261" t="s">
        <v>2159</v>
      </c>
      <c r="D261" s="2">
        <v>0</v>
      </c>
      <c r="E261" s="2">
        <v>15.931870399999999</v>
      </c>
      <c r="F261" s="2"/>
      <c r="G261" s="2">
        <v>0</v>
      </c>
      <c r="H261">
        <v>1880</v>
      </c>
      <c r="I261" t="s">
        <v>775</v>
      </c>
    </row>
    <row r="262" spans="1:9" x14ac:dyDescent="0.2">
      <c r="A262" t="s">
        <v>5333</v>
      </c>
      <c r="B262" t="s">
        <v>2024</v>
      </c>
      <c r="C262" t="s">
        <v>2160</v>
      </c>
      <c r="D262" s="2">
        <v>0</v>
      </c>
      <c r="E262" s="2">
        <v>20.246510959999998</v>
      </c>
      <c r="F262" s="2"/>
      <c r="G262" s="2">
        <v>0</v>
      </c>
      <c r="H262">
        <v>1880</v>
      </c>
      <c r="I262" t="s">
        <v>775</v>
      </c>
    </row>
    <row r="263" spans="1:9" x14ac:dyDescent="0.2">
      <c r="A263" t="s">
        <v>5333</v>
      </c>
      <c r="B263" t="s">
        <v>2024</v>
      </c>
      <c r="C263" t="s">
        <v>2161</v>
      </c>
      <c r="D263" s="2">
        <v>0</v>
      </c>
      <c r="E263" s="2">
        <v>8.3689916499999999</v>
      </c>
      <c r="F263" s="2"/>
      <c r="G263" s="2">
        <v>0</v>
      </c>
      <c r="H263">
        <v>1880</v>
      </c>
      <c r="I263" t="s">
        <v>775</v>
      </c>
    </row>
    <row r="264" spans="1:9" x14ac:dyDescent="0.2">
      <c r="A264" t="s">
        <v>5333</v>
      </c>
      <c r="B264" t="s">
        <v>2024</v>
      </c>
      <c r="C264" t="s">
        <v>2162</v>
      </c>
      <c r="D264" s="2">
        <v>2.1819999999999999E-2</v>
      </c>
      <c r="E264" s="2">
        <v>41.124678039999999</v>
      </c>
      <c r="F264" s="2"/>
      <c r="G264" s="2">
        <v>9.5661951579506896E-2</v>
      </c>
      <c r="H264">
        <v>1880</v>
      </c>
      <c r="I264" t="s">
        <v>775</v>
      </c>
    </row>
    <row r="265" spans="1:9" x14ac:dyDescent="0.2">
      <c r="A265" t="s">
        <v>5333</v>
      </c>
      <c r="B265" t="s">
        <v>2024</v>
      </c>
      <c r="C265" t="s">
        <v>2163</v>
      </c>
      <c r="D265" s="2">
        <v>2.1819999999999999E-2</v>
      </c>
      <c r="E265" s="2">
        <v>44.608725149999998</v>
      </c>
      <c r="F265" s="2"/>
      <c r="G265" s="2">
        <v>8.8190526542883979E-2</v>
      </c>
      <c r="H265">
        <v>1880</v>
      </c>
      <c r="I265" t="s">
        <v>775</v>
      </c>
    </row>
    <row r="266" spans="1:9" x14ac:dyDescent="0.2">
      <c r="A266" t="s">
        <v>5333</v>
      </c>
      <c r="B266" t="s">
        <v>2024</v>
      </c>
      <c r="C266" t="s">
        <v>2164</v>
      </c>
      <c r="D266" s="2">
        <v>1.7455999999999999E-2</v>
      </c>
      <c r="E266" s="2">
        <v>27.57798545</v>
      </c>
      <c r="F266" s="2"/>
      <c r="G266" s="2">
        <v>0.11412195329547657</v>
      </c>
      <c r="H266">
        <v>1880</v>
      </c>
      <c r="I266" t="s">
        <v>775</v>
      </c>
    </row>
    <row r="267" spans="1:9" x14ac:dyDescent="0.2">
      <c r="A267" t="s">
        <v>5333</v>
      </c>
      <c r="B267" t="s">
        <v>2024</v>
      </c>
      <c r="C267" t="s">
        <v>2165</v>
      </c>
      <c r="D267" s="2">
        <v>2.1819999999999999E-2</v>
      </c>
      <c r="E267" s="2">
        <v>37.233314350000001</v>
      </c>
      <c r="F267" s="2"/>
      <c r="G267" s="2">
        <v>0.10565986477605346</v>
      </c>
      <c r="H267">
        <v>1880</v>
      </c>
      <c r="I267" t="s">
        <v>775</v>
      </c>
    </row>
    <row r="268" spans="1:9" x14ac:dyDescent="0.2">
      <c r="A268" t="s">
        <v>5333</v>
      </c>
      <c r="B268" t="s">
        <v>2024</v>
      </c>
      <c r="C268" t="s">
        <v>2166</v>
      </c>
      <c r="D268" s="2">
        <v>3.0548000000000002E-2</v>
      </c>
      <c r="E268" s="2">
        <v>50.116695980000003</v>
      </c>
      <c r="F268" s="2"/>
      <c r="G268" s="2">
        <v>0.10989738320613462</v>
      </c>
      <c r="H268">
        <v>1880</v>
      </c>
      <c r="I268" t="s">
        <v>775</v>
      </c>
    </row>
    <row r="269" spans="1:9" x14ac:dyDescent="0.2">
      <c r="A269" t="s">
        <v>5333</v>
      </c>
      <c r="B269" t="s">
        <v>2024</v>
      </c>
      <c r="C269" t="s">
        <v>2167</v>
      </c>
      <c r="D269" s="2">
        <v>2.1819999999999999E-2</v>
      </c>
      <c r="E269" s="2">
        <v>34.223726210000002</v>
      </c>
      <c r="F269" s="2"/>
      <c r="G269" s="2">
        <v>0.1149514502087086</v>
      </c>
      <c r="H269">
        <v>1880</v>
      </c>
      <c r="I269" t="s">
        <v>775</v>
      </c>
    </row>
    <row r="270" spans="1:9" x14ac:dyDescent="0.2">
      <c r="A270" t="s">
        <v>5333</v>
      </c>
      <c r="B270" t="s">
        <v>2024</v>
      </c>
      <c r="C270" t="s">
        <v>2168</v>
      </c>
      <c r="D270" s="2">
        <v>1.7455999999999999E-2</v>
      </c>
      <c r="E270" s="2">
        <v>12.05201961</v>
      </c>
      <c r="F270" s="2"/>
      <c r="G270" s="2">
        <v>0.26113910110939753</v>
      </c>
      <c r="H270">
        <v>1880</v>
      </c>
      <c r="I270" t="s">
        <v>775</v>
      </c>
    </row>
    <row r="271" spans="1:9" x14ac:dyDescent="0.2">
      <c r="A271" t="s">
        <v>5333</v>
      </c>
      <c r="B271" t="s">
        <v>2024</v>
      </c>
      <c r="C271" t="s">
        <v>2169</v>
      </c>
      <c r="D271" s="2">
        <v>2.1819999999999999E-2</v>
      </c>
      <c r="E271" s="2">
        <v>32.032492019999999</v>
      </c>
      <c r="F271" s="2"/>
      <c r="G271" s="2">
        <v>0.12281488923587316</v>
      </c>
      <c r="H271">
        <v>1880</v>
      </c>
      <c r="I271" t="s">
        <v>775</v>
      </c>
    </row>
    <row r="272" spans="1:9" x14ac:dyDescent="0.2">
      <c r="A272" t="s">
        <v>5333</v>
      </c>
      <c r="B272" t="s">
        <v>2024</v>
      </c>
      <c r="C272" t="s">
        <v>2170</v>
      </c>
      <c r="D272" s="2">
        <v>5.2367999999999998E-2</v>
      </c>
      <c r="E272" s="2">
        <v>27.999793589999999</v>
      </c>
      <c r="F272" s="2"/>
      <c r="G272" s="2">
        <v>0.33720822520265936</v>
      </c>
      <c r="H272">
        <v>1880</v>
      </c>
      <c r="I272" t="s">
        <v>775</v>
      </c>
    </row>
    <row r="273" spans="1:9" x14ac:dyDescent="0.2">
      <c r="A273" t="s">
        <v>5333</v>
      </c>
      <c r="B273" t="s">
        <v>2024</v>
      </c>
      <c r="C273" t="s">
        <v>2171</v>
      </c>
      <c r="D273" s="2">
        <v>5.2367999999999998E-2</v>
      </c>
      <c r="E273" s="2">
        <v>27.068220760000003</v>
      </c>
      <c r="F273" s="2"/>
      <c r="G273" s="2">
        <v>0.34881349558361946</v>
      </c>
      <c r="H273">
        <v>1880</v>
      </c>
      <c r="I273" t="s">
        <v>775</v>
      </c>
    </row>
    <row r="274" spans="1:9" x14ac:dyDescent="0.2">
      <c r="A274" t="s">
        <v>5333</v>
      </c>
      <c r="B274" t="s">
        <v>2024</v>
      </c>
      <c r="C274" t="s">
        <v>2172</v>
      </c>
      <c r="D274" s="2">
        <v>4.8004000000000005E-2</v>
      </c>
      <c r="E274" s="2">
        <v>25.58361837</v>
      </c>
      <c r="F274" s="2"/>
      <c r="G274" s="2">
        <v>0.3383003602335099</v>
      </c>
      <c r="H274">
        <v>1880</v>
      </c>
      <c r="I274" t="s">
        <v>775</v>
      </c>
    </row>
    <row r="275" spans="1:9" x14ac:dyDescent="0.2">
      <c r="A275" t="s">
        <v>5333</v>
      </c>
      <c r="B275" t="s">
        <v>2024</v>
      </c>
      <c r="C275" t="s">
        <v>2173</v>
      </c>
      <c r="D275" s="2">
        <v>6.1096000000000004E-2</v>
      </c>
      <c r="E275" s="2">
        <v>34.225894349999997</v>
      </c>
      <c r="F275" s="2"/>
      <c r="G275" s="2">
        <v>0.32184367115826196</v>
      </c>
      <c r="H275">
        <v>1880</v>
      </c>
      <c r="I275" t="s">
        <v>775</v>
      </c>
    </row>
    <row r="276" spans="1:9" x14ac:dyDescent="0.2">
      <c r="A276" t="s">
        <v>5333</v>
      </c>
      <c r="B276" t="s">
        <v>2024</v>
      </c>
      <c r="C276" t="s">
        <v>2174</v>
      </c>
      <c r="D276" s="2">
        <v>9.600800000000001E-2</v>
      </c>
      <c r="E276" s="2">
        <v>13.663534349999999</v>
      </c>
      <c r="F276" s="2"/>
      <c r="G276" s="2">
        <v>1.2668680136406496</v>
      </c>
      <c r="H276">
        <v>1880</v>
      </c>
      <c r="I276" t="s">
        <v>775</v>
      </c>
    </row>
    <row r="277" spans="1:9" x14ac:dyDescent="0.2">
      <c r="A277" t="s">
        <v>5333</v>
      </c>
      <c r="B277" t="s">
        <v>2024</v>
      </c>
      <c r="C277" t="s">
        <v>2175</v>
      </c>
      <c r="D277" s="2">
        <v>5.6732000000000005E-2</v>
      </c>
      <c r="E277" s="2">
        <v>19.89826571</v>
      </c>
      <c r="F277" s="2"/>
      <c r="G277" s="2">
        <v>0.514043497231084</v>
      </c>
      <c r="H277">
        <v>1880</v>
      </c>
      <c r="I277" t="s">
        <v>775</v>
      </c>
    </row>
    <row r="278" spans="1:9" x14ac:dyDescent="0.2">
      <c r="A278" t="s">
        <v>5333</v>
      </c>
      <c r="B278" t="s">
        <v>2024</v>
      </c>
      <c r="C278" t="s">
        <v>2176</v>
      </c>
      <c r="D278" s="2">
        <v>3.0548000000000002E-2</v>
      </c>
      <c r="E278" s="2">
        <v>36.353650999999999</v>
      </c>
      <c r="F278" s="2"/>
      <c r="G278" s="2">
        <v>0.15150318033089463</v>
      </c>
      <c r="H278">
        <v>1880</v>
      </c>
      <c r="I278" t="s">
        <v>775</v>
      </c>
    </row>
    <row r="279" spans="1:9" x14ac:dyDescent="0.2">
      <c r="A279" t="s">
        <v>5333</v>
      </c>
      <c r="B279" t="s">
        <v>2024</v>
      </c>
      <c r="C279" t="s">
        <v>2177</v>
      </c>
      <c r="D279" s="2">
        <v>7.8551999999999997E-2</v>
      </c>
      <c r="E279" s="2">
        <v>38.226168600000001</v>
      </c>
      <c r="F279" s="2"/>
      <c r="G279" s="2">
        <v>0.3704959605548081</v>
      </c>
      <c r="H279">
        <v>1880</v>
      </c>
      <c r="I279" t="s">
        <v>775</v>
      </c>
    </row>
    <row r="280" spans="1:9" x14ac:dyDescent="0.2">
      <c r="A280" t="s">
        <v>5333</v>
      </c>
      <c r="B280" t="s">
        <v>2024</v>
      </c>
      <c r="C280" t="s">
        <v>2178</v>
      </c>
      <c r="D280" s="2">
        <v>1.3091999999999999E-2</v>
      </c>
      <c r="E280" s="2">
        <v>29.104383980000001</v>
      </c>
      <c r="F280" s="2"/>
      <c r="G280" s="2">
        <v>8.110256438525637E-2</v>
      </c>
      <c r="H280">
        <v>1880</v>
      </c>
      <c r="I280" t="s">
        <v>775</v>
      </c>
    </row>
    <row r="281" spans="1:9" x14ac:dyDescent="0.2">
      <c r="A281" t="s">
        <v>5333</v>
      </c>
      <c r="B281" t="s">
        <v>2024</v>
      </c>
      <c r="C281" t="s">
        <v>2179</v>
      </c>
      <c r="D281" s="2">
        <v>6.9823999999999997E-2</v>
      </c>
      <c r="E281" s="2">
        <v>38.697718070000001</v>
      </c>
      <c r="F281" s="2"/>
      <c r="G281" s="2">
        <v>0.32531670852686351</v>
      </c>
      <c r="H281">
        <v>1880</v>
      </c>
      <c r="I281" t="s">
        <v>775</v>
      </c>
    </row>
    <row r="282" spans="1:9" x14ac:dyDescent="0.2">
      <c r="A282" t="s">
        <v>5333</v>
      </c>
      <c r="B282" t="s">
        <v>2024</v>
      </c>
      <c r="C282" t="s">
        <v>2180</v>
      </c>
      <c r="D282" s="2">
        <v>6.1096000000000004E-2</v>
      </c>
      <c r="E282" s="2">
        <v>31.370607839999998</v>
      </c>
      <c r="F282" s="2"/>
      <c r="G282" s="2">
        <v>0.35113720277467259</v>
      </c>
      <c r="H282">
        <v>1880</v>
      </c>
      <c r="I282" t="s">
        <v>775</v>
      </c>
    </row>
    <row r="283" spans="1:9" x14ac:dyDescent="0.2">
      <c r="A283" t="s">
        <v>5333</v>
      </c>
      <c r="B283" t="s">
        <v>2024</v>
      </c>
      <c r="C283" t="s">
        <v>2181</v>
      </c>
      <c r="D283" s="2">
        <v>3.9275999999999998E-2</v>
      </c>
      <c r="E283" s="2">
        <v>21.552332719999999</v>
      </c>
      <c r="F283" s="2"/>
      <c r="G283" s="2">
        <v>0.32856399438944456</v>
      </c>
      <c r="H283">
        <v>1880</v>
      </c>
      <c r="I283" t="s">
        <v>775</v>
      </c>
    </row>
    <row r="284" spans="1:9" x14ac:dyDescent="0.2">
      <c r="A284" t="s">
        <v>5333</v>
      </c>
      <c r="B284" t="s">
        <v>2024</v>
      </c>
      <c r="C284" t="s">
        <v>2182</v>
      </c>
      <c r="D284" s="2">
        <v>4.3639999999999998E-2</v>
      </c>
      <c r="E284" s="2">
        <v>20.994253489999998</v>
      </c>
      <c r="F284" s="2"/>
      <c r="G284" s="2">
        <v>0.37477559859503162</v>
      </c>
      <c r="H284">
        <v>1880</v>
      </c>
      <c r="I284" t="s">
        <v>775</v>
      </c>
    </row>
    <row r="285" spans="1:9" x14ac:dyDescent="0.2">
      <c r="A285" t="s">
        <v>5333</v>
      </c>
      <c r="B285" t="s">
        <v>2024</v>
      </c>
      <c r="C285" t="s">
        <v>2183</v>
      </c>
      <c r="D285" s="2">
        <v>2.1819999999999999E-2</v>
      </c>
      <c r="E285" s="2">
        <v>16.78270448</v>
      </c>
      <c r="F285" s="2"/>
      <c r="G285" s="2">
        <v>0.23441197835983649</v>
      </c>
      <c r="H285">
        <v>1880</v>
      </c>
      <c r="I285" t="s">
        <v>775</v>
      </c>
    </row>
    <row r="286" spans="1:9" x14ac:dyDescent="0.2">
      <c r="A286" t="s">
        <v>5333</v>
      </c>
      <c r="B286" t="s">
        <v>2024</v>
      </c>
      <c r="C286" t="s">
        <v>2184</v>
      </c>
      <c r="D286" s="2">
        <v>3.4911999999999999E-2</v>
      </c>
      <c r="E286" s="2">
        <v>30.022975939999998</v>
      </c>
      <c r="F286" s="2"/>
      <c r="G286" s="2">
        <v>0.2096563361205713</v>
      </c>
      <c r="H286">
        <v>1880</v>
      </c>
      <c r="I286" t="s">
        <v>775</v>
      </c>
    </row>
    <row r="287" spans="1:9" x14ac:dyDescent="0.2">
      <c r="A287" t="s">
        <v>5333</v>
      </c>
      <c r="B287" t="s">
        <v>2024</v>
      </c>
      <c r="C287" t="s">
        <v>2185</v>
      </c>
      <c r="D287" s="2">
        <v>6.1096000000000004E-2</v>
      </c>
      <c r="E287" s="2">
        <v>29.818219599999999</v>
      </c>
      <c r="F287" s="2"/>
      <c r="G287" s="2">
        <v>0.3694180146918904</v>
      </c>
      <c r="H287">
        <v>1880</v>
      </c>
      <c r="I287" t="s">
        <v>775</v>
      </c>
    </row>
    <row r="288" spans="1:9" x14ac:dyDescent="0.2">
      <c r="A288" t="s">
        <v>5333</v>
      </c>
      <c r="B288" t="s">
        <v>2024</v>
      </c>
      <c r="C288" t="s">
        <v>2186</v>
      </c>
      <c r="D288" s="2">
        <v>7.8551999999999997E-2</v>
      </c>
      <c r="E288" s="2">
        <v>37.415731860000001</v>
      </c>
      <c r="F288" s="2"/>
      <c r="G288" s="2">
        <v>0.37852102176645874</v>
      </c>
      <c r="H288">
        <v>1880</v>
      </c>
      <c r="I288" t="s">
        <v>775</v>
      </c>
    </row>
    <row r="289" spans="1:9" x14ac:dyDescent="0.2">
      <c r="A289" t="s">
        <v>5333</v>
      </c>
      <c r="B289" t="s">
        <v>2024</v>
      </c>
      <c r="C289" t="s">
        <v>2187</v>
      </c>
      <c r="D289" s="2">
        <v>6.9823999999999997E-2</v>
      </c>
      <c r="E289" s="2">
        <v>33.996603059999998</v>
      </c>
      <c r="F289" s="2"/>
      <c r="G289" s="2">
        <v>0.37030212247426025</v>
      </c>
      <c r="H289">
        <v>1880</v>
      </c>
      <c r="I289" t="s">
        <v>775</v>
      </c>
    </row>
    <row r="290" spans="1:9" x14ac:dyDescent="0.2">
      <c r="A290" t="s">
        <v>5333</v>
      </c>
      <c r="B290" t="s">
        <v>2024</v>
      </c>
      <c r="C290" t="s">
        <v>2188</v>
      </c>
      <c r="D290" s="2">
        <v>6.5460000000000004E-2</v>
      </c>
      <c r="E290" s="2">
        <v>30.041020459999999</v>
      </c>
      <c r="F290" s="2"/>
      <c r="G290" s="2">
        <v>0.39286950634285728</v>
      </c>
      <c r="H290">
        <v>1880</v>
      </c>
      <c r="I290" t="s">
        <v>775</v>
      </c>
    </row>
    <row r="291" spans="1:9" x14ac:dyDescent="0.2">
      <c r="A291" t="s">
        <v>5333</v>
      </c>
      <c r="B291" t="s">
        <v>2024</v>
      </c>
      <c r="C291" t="s">
        <v>2189</v>
      </c>
      <c r="D291" s="2">
        <v>6.9823999999999997E-2</v>
      </c>
      <c r="E291" s="2">
        <v>35.24037405</v>
      </c>
      <c r="F291" s="2"/>
      <c r="G291" s="2">
        <v>0.35723270848860156</v>
      </c>
      <c r="H291">
        <v>1880</v>
      </c>
      <c r="I291" t="s">
        <v>775</v>
      </c>
    </row>
    <row r="292" spans="1:9" x14ac:dyDescent="0.2">
      <c r="A292" t="s">
        <v>5333</v>
      </c>
      <c r="B292" t="s">
        <v>2024</v>
      </c>
      <c r="C292" t="s">
        <v>2190</v>
      </c>
      <c r="D292" s="2">
        <v>6.5460000000000004E-2</v>
      </c>
      <c r="E292" s="2">
        <v>31.951753289999999</v>
      </c>
      <c r="F292" s="2"/>
      <c r="G292" s="2">
        <v>0.3693756887466213</v>
      </c>
      <c r="H292">
        <v>1880</v>
      </c>
      <c r="I292" t="s">
        <v>775</v>
      </c>
    </row>
    <row r="293" spans="1:9" x14ac:dyDescent="0.2">
      <c r="A293" t="s">
        <v>5333</v>
      </c>
      <c r="B293" t="s">
        <v>2024</v>
      </c>
      <c r="C293" t="s">
        <v>2191</v>
      </c>
      <c r="D293" s="2">
        <v>6.1096000000000004E-2</v>
      </c>
      <c r="E293" s="2">
        <v>26.712743719999999</v>
      </c>
      <c r="F293" s="2"/>
      <c r="G293" s="2">
        <v>0.41236451042771488</v>
      </c>
      <c r="H293">
        <v>1880</v>
      </c>
      <c r="I293" t="s">
        <v>775</v>
      </c>
    </row>
    <row r="294" spans="1:9" x14ac:dyDescent="0.2">
      <c r="A294" t="s">
        <v>5333</v>
      </c>
      <c r="B294" t="s">
        <v>2024</v>
      </c>
      <c r="C294" t="s">
        <v>2192</v>
      </c>
      <c r="D294" s="2">
        <v>6.9823999999999997E-2</v>
      </c>
      <c r="E294" s="2">
        <v>33.246720359999998</v>
      </c>
      <c r="F294" s="2"/>
      <c r="G294" s="2">
        <v>0.37865431939503735</v>
      </c>
      <c r="H294">
        <v>1880</v>
      </c>
      <c r="I294" t="s">
        <v>775</v>
      </c>
    </row>
    <row r="295" spans="1:9" x14ac:dyDescent="0.2">
      <c r="A295" t="s">
        <v>5333</v>
      </c>
      <c r="B295" t="s">
        <v>2024</v>
      </c>
      <c r="C295" t="s">
        <v>2193</v>
      </c>
      <c r="D295" s="2">
        <v>6.9823999999999997E-2</v>
      </c>
      <c r="E295" s="2">
        <v>37.628433390000005</v>
      </c>
      <c r="F295" s="2"/>
      <c r="G295" s="2">
        <v>0.3345612117186505</v>
      </c>
      <c r="H295">
        <v>1880</v>
      </c>
      <c r="I295" t="s">
        <v>775</v>
      </c>
    </row>
    <row r="296" spans="1:9" x14ac:dyDescent="0.2">
      <c r="A296" t="s">
        <v>5333</v>
      </c>
      <c r="B296" t="s">
        <v>2024</v>
      </c>
      <c r="C296" t="s">
        <v>2194</v>
      </c>
      <c r="D296" s="2">
        <v>2.6183999999999999E-2</v>
      </c>
      <c r="E296" s="2">
        <v>35.041380760000003</v>
      </c>
      <c r="F296" s="2"/>
      <c r="G296" s="2">
        <v>0.13472301173278164</v>
      </c>
      <c r="H296">
        <v>1880</v>
      </c>
      <c r="I296" t="s">
        <v>775</v>
      </c>
    </row>
    <row r="297" spans="1:9" x14ac:dyDescent="0.2">
      <c r="A297" t="s">
        <v>5333</v>
      </c>
      <c r="B297" t="s">
        <v>2024</v>
      </c>
      <c r="C297" t="s">
        <v>2195</v>
      </c>
      <c r="D297" s="2">
        <v>6.1096000000000004E-2</v>
      </c>
      <c r="E297" s="2">
        <v>34.823629570000001</v>
      </c>
      <c r="F297" s="2"/>
      <c r="G297" s="2">
        <v>0.31631933897460229</v>
      </c>
      <c r="H297">
        <v>1880</v>
      </c>
      <c r="I297" t="s">
        <v>775</v>
      </c>
    </row>
    <row r="298" spans="1:9" x14ac:dyDescent="0.2">
      <c r="A298" t="s">
        <v>5333</v>
      </c>
      <c r="B298" t="s">
        <v>2024</v>
      </c>
      <c r="C298" t="s">
        <v>2196</v>
      </c>
      <c r="D298" s="2">
        <v>8.2916000000000004E-2</v>
      </c>
      <c r="E298" s="2">
        <v>25.61029349</v>
      </c>
      <c r="F298" s="2"/>
      <c r="G298" s="2">
        <v>0.58372835326941441</v>
      </c>
      <c r="H298">
        <v>1880</v>
      </c>
      <c r="I298" t="s">
        <v>775</v>
      </c>
    </row>
    <row r="299" spans="1:9" x14ac:dyDescent="0.2">
      <c r="A299" t="s">
        <v>5333</v>
      </c>
      <c r="B299" t="s">
        <v>2024</v>
      </c>
      <c r="C299" t="s">
        <v>2197</v>
      </c>
      <c r="D299" s="2">
        <v>6.9823999999999997E-2</v>
      </c>
      <c r="E299" s="2">
        <v>29.412287839999998</v>
      </c>
      <c r="F299" s="2"/>
      <c r="G299" s="2">
        <v>0.42801887219776813</v>
      </c>
      <c r="H299">
        <v>1880</v>
      </c>
      <c r="I299" t="s">
        <v>775</v>
      </c>
    </row>
    <row r="300" spans="1:9" x14ac:dyDescent="0.2">
      <c r="A300" t="s">
        <v>5333</v>
      </c>
      <c r="B300" t="s">
        <v>2024</v>
      </c>
      <c r="C300" t="s">
        <v>2198</v>
      </c>
      <c r="D300" s="2">
        <v>5.6732000000000005E-2</v>
      </c>
      <c r="E300" s="2">
        <v>24.9649711</v>
      </c>
      <c r="F300" s="2"/>
      <c r="G300" s="2">
        <v>0.40971704126674346</v>
      </c>
      <c r="H300">
        <v>1880</v>
      </c>
      <c r="I300" t="s">
        <v>775</v>
      </c>
    </row>
    <row r="301" spans="1:9" x14ac:dyDescent="0.2">
      <c r="A301" t="s">
        <v>5333</v>
      </c>
      <c r="B301" t="s">
        <v>2024</v>
      </c>
      <c r="C301" t="s">
        <v>2199</v>
      </c>
      <c r="D301" s="2">
        <v>6.5460000000000004E-2</v>
      </c>
      <c r="E301" s="2">
        <v>28.700634350000001</v>
      </c>
      <c r="F301" s="2"/>
      <c r="G301" s="2">
        <v>0.41121742238271719</v>
      </c>
      <c r="H301">
        <v>1880</v>
      </c>
      <c r="I301" t="s">
        <v>775</v>
      </c>
    </row>
    <row r="302" spans="1:9" x14ac:dyDescent="0.2">
      <c r="A302" t="s">
        <v>5333</v>
      </c>
      <c r="B302" t="s">
        <v>2024</v>
      </c>
      <c r="C302" t="s">
        <v>2200</v>
      </c>
      <c r="D302" s="2">
        <v>3.4911999999999999E-2</v>
      </c>
      <c r="E302" s="2">
        <v>25.558370029999999</v>
      </c>
      <c r="F302" s="2"/>
      <c r="G302" s="2">
        <v>0.24627967775832632</v>
      </c>
      <c r="H302">
        <v>1880</v>
      </c>
      <c r="I302" t="s">
        <v>775</v>
      </c>
    </row>
    <row r="303" spans="1:9" x14ac:dyDescent="0.2">
      <c r="A303" t="s">
        <v>5333</v>
      </c>
      <c r="B303" t="s">
        <v>2024</v>
      </c>
      <c r="C303" t="s">
        <v>2201</v>
      </c>
      <c r="D303" s="2">
        <v>2.1819999999999999E-2</v>
      </c>
      <c r="E303" s="2">
        <v>26.726451959999999</v>
      </c>
      <c r="F303" s="2"/>
      <c r="G303" s="2">
        <v>0.1471975017586768</v>
      </c>
      <c r="H303">
        <v>1880</v>
      </c>
      <c r="I303" t="s">
        <v>775</v>
      </c>
    </row>
    <row r="304" spans="1:9" x14ac:dyDescent="0.2">
      <c r="A304" t="s">
        <v>5333</v>
      </c>
      <c r="B304" t="s">
        <v>2024</v>
      </c>
      <c r="C304" t="s">
        <v>2202</v>
      </c>
      <c r="D304" s="2">
        <v>1.3091999999999999E-2</v>
      </c>
      <c r="E304" s="2">
        <v>16.022023060000002</v>
      </c>
      <c r="F304" s="2"/>
      <c r="G304" s="2">
        <v>0.14732472714536052</v>
      </c>
      <c r="H304">
        <v>1880</v>
      </c>
      <c r="I304" t="s">
        <v>775</v>
      </c>
    </row>
    <row r="305" spans="1:9" x14ac:dyDescent="0.2">
      <c r="A305" t="s">
        <v>5333</v>
      </c>
      <c r="B305" t="s">
        <v>2024</v>
      </c>
      <c r="C305" t="s">
        <v>2203</v>
      </c>
      <c r="D305" s="2">
        <v>1.3091999999999999E-2</v>
      </c>
      <c r="E305" s="2">
        <v>13.22154153</v>
      </c>
      <c r="F305" s="2"/>
      <c r="G305" s="2">
        <v>0.17852987643500406</v>
      </c>
      <c r="H305">
        <v>1880</v>
      </c>
      <c r="I305" t="s">
        <v>775</v>
      </c>
    </row>
    <row r="306" spans="1:9" x14ac:dyDescent="0.2">
      <c r="A306" t="s">
        <v>5333</v>
      </c>
      <c r="B306" t="s">
        <v>2024</v>
      </c>
      <c r="C306" t="s">
        <v>2204</v>
      </c>
      <c r="D306" s="2">
        <v>1.7455999999999999E-2</v>
      </c>
      <c r="E306" s="2">
        <v>30.848575679999996</v>
      </c>
      <c r="F306" s="2"/>
      <c r="G306" s="2">
        <v>0.10202265414635286</v>
      </c>
      <c r="H306">
        <v>1880</v>
      </c>
      <c r="I306" t="s">
        <v>775</v>
      </c>
    </row>
    <row r="307" spans="1:9" x14ac:dyDescent="0.2">
      <c r="A307" t="s">
        <v>5333</v>
      </c>
      <c r="B307" t="s">
        <v>2024</v>
      </c>
      <c r="C307" t="s">
        <v>2205</v>
      </c>
      <c r="D307" s="2">
        <v>7.4188000000000004E-2</v>
      </c>
      <c r="E307" s="2">
        <v>10.63374754</v>
      </c>
      <c r="F307" s="2"/>
      <c r="G307" s="2">
        <v>1.2578658287302151</v>
      </c>
      <c r="H307">
        <v>1880</v>
      </c>
      <c r="I307" t="s">
        <v>775</v>
      </c>
    </row>
    <row r="308" spans="1:9" x14ac:dyDescent="0.2">
      <c r="A308" t="s">
        <v>5333</v>
      </c>
      <c r="B308" t="s">
        <v>2024</v>
      </c>
      <c r="C308" t="s">
        <v>2206</v>
      </c>
      <c r="D308" s="2">
        <v>3.9275999999999998E-2</v>
      </c>
      <c r="E308" s="2">
        <v>14.921726980000001</v>
      </c>
      <c r="F308" s="2"/>
      <c r="G308" s="2">
        <v>0.47456440775151632</v>
      </c>
      <c r="H308">
        <v>1880</v>
      </c>
      <c r="I308" t="s">
        <v>775</v>
      </c>
    </row>
    <row r="309" spans="1:9" x14ac:dyDescent="0.2">
      <c r="A309" t="s">
        <v>5333</v>
      </c>
      <c r="B309" t="s">
        <v>2024</v>
      </c>
      <c r="C309" t="s">
        <v>2207</v>
      </c>
      <c r="D309" s="2">
        <v>7.8551999999999997E-2</v>
      </c>
      <c r="E309" s="2">
        <v>20.262401329999999</v>
      </c>
      <c r="F309" s="2"/>
      <c r="G309" s="2">
        <v>0.6989616296276886</v>
      </c>
      <c r="H309">
        <v>1880</v>
      </c>
      <c r="I309" t="s">
        <v>775</v>
      </c>
    </row>
    <row r="310" spans="1:9" x14ac:dyDescent="0.2">
      <c r="A310" t="s">
        <v>5333</v>
      </c>
      <c r="B310" t="s">
        <v>2024</v>
      </c>
      <c r="C310" t="s">
        <v>2208</v>
      </c>
      <c r="D310" s="2">
        <v>2.6183999999999999E-2</v>
      </c>
      <c r="E310" s="2">
        <v>23.930992120000003</v>
      </c>
      <c r="F310" s="2"/>
      <c r="G310" s="2">
        <v>0.19727056561591261</v>
      </c>
      <c r="H310">
        <v>1880</v>
      </c>
      <c r="I310" t="s">
        <v>775</v>
      </c>
    </row>
    <row r="311" spans="1:9" x14ac:dyDescent="0.2">
      <c r="A311" t="s">
        <v>5333</v>
      </c>
      <c r="B311" t="s">
        <v>2024</v>
      </c>
      <c r="C311" t="s">
        <v>2209</v>
      </c>
      <c r="D311" s="2">
        <v>8.7279999999999996E-2</v>
      </c>
      <c r="E311" s="2">
        <v>26.161868299999998</v>
      </c>
      <c r="F311" s="2"/>
      <c r="G311" s="2">
        <v>0.60149633264307667</v>
      </c>
      <c r="H311">
        <v>1880</v>
      </c>
      <c r="I311" t="s">
        <v>775</v>
      </c>
    </row>
    <row r="312" spans="1:9" x14ac:dyDescent="0.2">
      <c r="A312" t="s">
        <v>5333</v>
      </c>
      <c r="B312" t="s">
        <v>2024</v>
      </c>
      <c r="C312" t="s">
        <v>2210</v>
      </c>
      <c r="D312" s="2">
        <v>1.7455999999999999E-2</v>
      </c>
      <c r="E312" s="2">
        <v>18.63359664</v>
      </c>
      <c r="F312" s="2"/>
      <c r="G312" s="2">
        <v>0.16890209809265422</v>
      </c>
      <c r="H312">
        <v>1880</v>
      </c>
      <c r="I312" t="s">
        <v>775</v>
      </c>
    </row>
    <row r="313" spans="1:9" x14ac:dyDescent="0.2">
      <c r="A313" t="s">
        <v>5333</v>
      </c>
      <c r="B313" t="s">
        <v>2024</v>
      </c>
      <c r="C313" t="s">
        <v>2211</v>
      </c>
      <c r="D313" s="2">
        <v>7.4188000000000004E-2</v>
      </c>
      <c r="E313" s="2">
        <v>28.841955119999998</v>
      </c>
      <c r="F313" s="2"/>
      <c r="G313" s="2">
        <v>0.46376286233920155</v>
      </c>
      <c r="H313">
        <v>1880</v>
      </c>
      <c r="I313" t="s">
        <v>775</v>
      </c>
    </row>
    <row r="314" spans="1:9" x14ac:dyDescent="0.2">
      <c r="A314" t="s">
        <v>5333</v>
      </c>
      <c r="B314" t="s">
        <v>2024</v>
      </c>
      <c r="C314" t="s">
        <v>2212</v>
      </c>
      <c r="D314" s="2">
        <v>6.9823999999999997E-2</v>
      </c>
      <c r="E314" s="2">
        <v>30.317185550000001</v>
      </c>
      <c r="F314" s="2"/>
      <c r="G314" s="2">
        <v>0.41524350105885505</v>
      </c>
      <c r="H314">
        <v>1880</v>
      </c>
      <c r="I314" t="s">
        <v>775</v>
      </c>
    </row>
    <row r="315" spans="1:9" x14ac:dyDescent="0.2">
      <c r="A315" t="s">
        <v>5333</v>
      </c>
      <c r="B315" t="s">
        <v>2024</v>
      </c>
      <c r="C315" t="s">
        <v>2213</v>
      </c>
      <c r="D315" s="2">
        <v>7.4188000000000004E-2</v>
      </c>
      <c r="E315" s="2">
        <v>35.89579578</v>
      </c>
      <c r="F315" s="2"/>
      <c r="G315" s="2">
        <v>0.37262936706817845</v>
      </c>
      <c r="H315">
        <v>1880</v>
      </c>
      <c r="I315" t="s">
        <v>775</v>
      </c>
    </row>
    <row r="316" spans="1:9" x14ac:dyDescent="0.2">
      <c r="A316" t="s">
        <v>5333</v>
      </c>
      <c r="B316" t="s">
        <v>2024</v>
      </c>
      <c r="C316" t="s">
        <v>2214</v>
      </c>
      <c r="D316" s="2">
        <v>3.4911999999999999E-2</v>
      </c>
      <c r="E316" s="2">
        <v>14.371578940000001</v>
      </c>
      <c r="F316" s="2"/>
      <c r="G316" s="2">
        <v>0.43798299138149283</v>
      </c>
      <c r="H316">
        <v>1880</v>
      </c>
      <c r="I316" t="s">
        <v>775</v>
      </c>
    </row>
    <row r="317" spans="1:9" x14ac:dyDescent="0.2">
      <c r="A317" t="s">
        <v>5333</v>
      </c>
      <c r="B317" t="s">
        <v>2024</v>
      </c>
      <c r="C317" t="s">
        <v>2215</v>
      </c>
      <c r="D317" s="2">
        <v>3.9275999999999998E-2</v>
      </c>
      <c r="E317" s="2">
        <v>7.1728085999999998</v>
      </c>
      <c r="F317" s="2"/>
      <c r="G317" s="2">
        <v>0.98724515343871344</v>
      </c>
      <c r="H317">
        <v>1880</v>
      </c>
      <c r="I317" t="s">
        <v>775</v>
      </c>
    </row>
    <row r="318" spans="1:9" x14ac:dyDescent="0.2">
      <c r="A318" t="s">
        <v>5333</v>
      </c>
      <c r="B318" t="s">
        <v>2024</v>
      </c>
      <c r="C318" t="s">
        <v>2216</v>
      </c>
      <c r="D318" s="2">
        <v>6.9823999999999997E-2</v>
      </c>
      <c r="E318" s="2">
        <v>38.984695880000004</v>
      </c>
      <c r="F318" s="2"/>
      <c r="G318" s="2">
        <v>0.32292195657453793</v>
      </c>
      <c r="H318">
        <v>1880</v>
      </c>
      <c r="I318" t="s">
        <v>775</v>
      </c>
    </row>
    <row r="319" spans="1:9" x14ac:dyDescent="0.2">
      <c r="A319" t="s">
        <v>5333</v>
      </c>
      <c r="B319" t="s">
        <v>2024</v>
      </c>
      <c r="C319" t="s">
        <v>2217</v>
      </c>
      <c r="D319" s="2">
        <v>6.5460000000000004E-2</v>
      </c>
      <c r="E319" s="2">
        <v>32.160859899999998</v>
      </c>
      <c r="F319" s="2"/>
      <c r="G319" s="2">
        <v>0.36697404593202043</v>
      </c>
      <c r="H319">
        <v>1880</v>
      </c>
      <c r="I319" t="s">
        <v>775</v>
      </c>
    </row>
    <row r="320" spans="1:9" x14ac:dyDescent="0.2">
      <c r="A320" t="s">
        <v>5333</v>
      </c>
      <c r="B320" t="s">
        <v>2024</v>
      </c>
      <c r="C320" t="s">
        <v>2218</v>
      </c>
      <c r="D320" s="2">
        <v>6.9823999999999997E-2</v>
      </c>
      <c r="E320" s="2">
        <v>37.93415512</v>
      </c>
      <c r="F320" s="2"/>
      <c r="G320" s="2">
        <v>0.3318648914206509</v>
      </c>
      <c r="H320">
        <v>1880</v>
      </c>
      <c r="I320" t="s">
        <v>775</v>
      </c>
    </row>
    <row r="321" spans="1:9" x14ac:dyDescent="0.2">
      <c r="A321" t="s">
        <v>5333</v>
      </c>
      <c r="B321" t="s">
        <v>2024</v>
      </c>
      <c r="C321" t="s">
        <v>2219</v>
      </c>
      <c r="D321" s="2">
        <v>6.1096000000000004E-2</v>
      </c>
      <c r="E321" s="2">
        <v>34.578475879999999</v>
      </c>
      <c r="F321" s="2"/>
      <c r="G321" s="2">
        <v>0.31856197261285463</v>
      </c>
      <c r="H321">
        <v>1880</v>
      </c>
      <c r="I321" t="s">
        <v>775</v>
      </c>
    </row>
    <row r="322" spans="1:9" x14ac:dyDescent="0.2">
      <c r="A322" t="s">
        <v>5333</v>
      </c>
      <c r="B322" t="s">
        <v>2024</v>
      </c>
      <c r="C322" t="s">
        <v>2220</v>
      </c>
      <c r="D322" s="2">
        <v>4.8004000000000005E-2</v>
      </c>
      <c r="E322" s="2">
        <v>26.13303904</v>
      </c>
      <c r="F322" s="2"/>
      <c r="G322" s="2">
        <v>0.33118793789731549</v>
      </c>
      <c r="H322">
        <v>1880</v>
      </c>
      <c r="I322" t="s">
        <v>775</v>
      </c>
    </row>
    <row r="323" spans="1:9" x14ac:dyDescent="0.2">
      <c r="A323" t="s">
        <v>5333</v>
      </c>
      <c r="B323" t="s">
        <v>2024</v>
      </c>
      <c r="C323" t="s">
        <v>2221</v>
      </c>
      <c r="D323" s="2">
        <v>6.1096000000000004E-2</v>
      </c>
      <c r="E323" s="2">
        <v>33.393104780000002</v>
      </c>
      <c r="F323" s="2"/>
      <c r="G323" s="2">
        <v>0.32987012015954309</v>
      </c>
      <c r="H323">
        <v>1880</v>
      </c>
      <c r="I323" t="s">
        <v>775</v>
      </c>
    </row>
    <row r="324" spans="1:9" x14ac:dyDescent="0.2">
      <c r="A324" t="s">
        <v>5333</v>
      </c>
      <c r="B324" t="s">
        <v>2024</v>
      </c>
      <c r="C324" t="s">
        <v>2222</v>
      </c>
      <c r="D324" s="2">
        <v>0.104736</v>
      </c>
      <c r="E324" s="2">
        <v>65.355684780000004</v>
      </c>
      <c r="F324" s="2"/>
      <c r="G324" s="2">
        <v>0.28893464231328941</v>
      </c>
      <c r="H324">
        <v>1880</v>
      </c>
      <c r="I324" t="s">
        <v>775</v>
      </c>
    </row>
    <row r="325" spans="1:9" x14ac:dyDescent="0.2">
      <c r="A325" t="s">
        <v>5333</v>
      </c>
      <c r="B325" t="s">
        <v>2024</v>
      </c>
      <c r="C325" t="s">
        <v>2223</v>
      </c>
      <c r="D325" s="2">
        <v>0.100372</v>
      </c>
      <c r="E325" s="2">
        <v>64.107577509999999</v>
      </c>
      <c r="F325" s="2"/>
      <c r="G325" s="2">
        <v>0.28228656761128545</v>
      </c>
      <c r="H325">
        <v>1880</v>
      </c>
      <c r="I325" t="s">
        <v>775</v>
      </c>
    </row>
    <row r="326" spans="1:9" x14ac:dyDescent="0.2">
      <c r="A326" t="s">
        <v>5333</v>
      </c>
      <c r="B326" t="s">
        <v>2024</v>
      </c>
      <c r="C326" t="s">
        <v>2224</v>
      </c>
      <c r="D326" s="2">
        <v>0.100372</v>
      </c>
      <c r="E326" s="2">
        <v>67.081831960000002</v>
      </c>
      <c r="F326" s="2"/>
      <c r="G326" s="2">
        <v>0.26977062916175515</v>
      </c>
      <c r="H326">
        <v>1880</v>
      </c>
      <c r="I326" t="s">
        <v>775</v>
      </c>
    </row>
    <row r="327" spans="1:9" x14ac:dyDescent="0.2">
      <c r="A327" t="s">
        <v>5333</v>
      </c>
      <c r="B327" t="s">
        <v>2024</v>
      </c>
      <c r="C327" t="s">
        <v>2225</v>
      </c>
      <c r="D327" s="2">
        <v>1.09105E-2</v>
      </c>
      <c r="E327" s="2">
        <v>22.078207379999998</v>
      </c>
      <c r="F327" s="2"/>
      <c r="G327" s="2">
        <v>8.909797765843111E-2</v>
      </c>
      <c r="H327">
        <v>1880</v>
      </c>
      <c r="I327" t="s">
        <v>2226</v>
      </c>
    </row>
    <row r="328" spans="1:9" x14ac:dyDescent="0.2">
      <c r="A328" t="s">
        <v>5333</v>
      </c>
      <c r="B328" t="s">
        <v>2024</v>
      </c>
      <c r="C328" t="s">
        <v>2227</v>
      </c>
      <c r="D328" s="2">
        <v>1.0037659999999999E-2</v>
      </c>
      <c r="E328" s="2">
        <v>25.341747760000001</v>
      </c>
      <c r="F328" s="2"/>
      <c r="G328" s="2">
        <v>7.1413927515587131E-2</v>
      </c>
      <c r="H328">
        <v>1880</v>
      </c>
      <c r="I328" t="s">
        <v>2226</v>
      </c>
    </row>
    <row r="329" spans="1:9" x14ac:dyDescent="0.2">
      <c r="A329" t="s">
        <v>5333</v>
      </c>
      <c r="B329" t="s">
        <v>2024</v>
      </c>
      <c r="C329" t="s">
        <v>2228</v>
      </c>
      <c r="D329" s="2">
        <v>1.047408E-2</v>
      </c>
      <c r="E329" s="2">
        <v>38.805775259999997</v>
      </c>
      <c r="F329" s="2"/>
      <c r="G329" s="2">
        <v>4.8663856606744438E-2</v>
      </c>
      <c r="H329">
        <v>1880</v>
      </c>
      <c r="I329" t="s">
        <v>2226</v>
      </c>
    </row>
    <row r="330" spans="1:9" x14ac:dyDescent="0.2">
      <c r="A330" t="s">
        <v>5333</v>
      </c>
      <c r="B330" t="s">
        <v>2024</v>
      </c>
      <c r="C330" t="s">
        <v>2229</v>
      </c>
      <c r="D330" s="2">
        <v>1.9202479999999997E-2</v>
      </c>
      <c r="E330" s="2">
        <v>44.518020069999999</v>
      </c>
      <c r="F330" s="2"/>
      <c r="G330" s="2">
        <v>7.7769352267407554E-2</v>
      </c>
      <c r="H330">
        <v>1880</v>
      </c>
      <c r="I330" t="s">
        <v>2226</v>
      </c>
    </row>
    <row r="331" spans="1:9" x14ac:dyDescent="0.2">
      <c r="A331" t="s">
        <v>5333</v>
      </c>
      <c r="B331" t="s">
        <v>2024</v>
      </c>
      <c r="C331" t="s">
        <v>2230</v>
      </c>
      <c r="D331" s="2">
        <v>7.8555599999999993E-3</v>
      </c>
      <c r="E331" s="2">
        <v>25.040293430000002</v>
      </c>
      <c r="F331" s="2"/>
      <c r="G331" s="2">
        <v>5.6561997407657487E-2</v>
      </c>
      <c r="H331">
        <v>1880</v>
      </c>
      <c r="I331" t="s">
        <v>2226</v>
      </c>
    </row>
    <row r="332" spans="1:9" x14ac:dyDescent="0.2">
      <c r="A332" t="s">
        <v>5333</v>
      </c>
      <c r="B332" t="s">
        <v>2024</v>
      </c>
      <c r="C332" t="s">
        <v>2231</v>
      </c>
      <c r="D332" s="2">
        <v>1.3529019999999999E-2</v>
      </c>
      <c r="E332" s="2">
        <v>37.67689524</v>
      </c>
      <c r="F332" s="2"/>
      <c r="G332" s="2">
        <v>6.4740825459083037E-2</v>
      </c>
      <c r="H332">
        <v>1880</v>
      </c>
      <c r="I332" t="s">
        <v>2226</v>
      </c>
    </row>
    <row r="333" spans="1:9" x14ac:dyDescent="0.2">
      <c r="A333" t="s">
        <v>5333</v>
      </c>
      <c r="B333" t="s">
        <v>2024</v>
      </c>
      <c r="C333" t="s">
        <v>2232</v>
      </c>
      <c r="D333" s="2">
        <v>5.4988919999999997E-2</v>
      </c>
      <c r="E333" s="2">
        <v>40.08922931</v>
      </c>
      <c r="F333" s="2"/>
      <c r="G333" s="2">
        <v>0.24730590373433398</v>
      </c>
      <c r="H333">
        <v>1880</v>
      </c>
      <c r="I333" t="s">
        <v>2226</v>
      </c>
    </row>
    <row r="334" spans="1:9" x14ac:dyDescent="0.2">
      <c r="A334" t="s">
        <v>5333</v>
      </c>
      <c r="B334" t="s">
        <v>2024</v>
      </c>
      <c r="C334" t="s">
        <v>2233</v>
      </c>
      <c r="D334" s="2">
        <v>2.7058039999999998E-2</v>
      </c>
      <c r="E334" s="2">
        <v>28.578010370000001</v>
      </c>
      <c r="F334" s="2"/>
      <c r="G334" s="2">
        <v>0.17070700633054578</v>
      </c>
      <c r="H334">
        <v>1880</v>
      </c>
      <c r="I334" t="s">
        <v>2226</v>
      </c>
    </row>
    <row r="335" spans="1:9" x14ac:dyDescent="0.2">
      <c r="A335" t="s">
        <v>5333</v>
      </c>
      <c r="B335" t="s">
        <v>2024</v>
      </c>
      <c r="C335" t="s">
        <v>2234</v>
      </c>
      <c r="D335" s="2">
        <v>1.4838280000000001E-2</v>
      </c>
      <c r="E335" s="2">
        <v>29.999951560000003</v>
      </c>
      <c r="F335" s="2"/>
      <c r="G335" s="2">
        <v>8.917641512081062E-2</v>
      </c>
      <c r="H335">
        <v>1880</v>
      </c>
      <c r="I335" t="s">
        <v>2226</v>
      </c>
    </row>
    <row r="336" spans="1:9" x14ac:dyDescent="0.2">
      <c r="A336" t="s">
        <v>5333</v>
      </c>
      <c r="B336" t="s">
        <v>2024</v>
      </c>
      <c r="C336" t="s">
        <v>2235</v>
      </c>
      <c r="D336" s="2">
        <v>1.8766059999999998E-2</v>
      </c>
      <c r="E336" s="2">
        <v>43.714374999999997</v>
      </c>
      <c r="F336" s="2"/>
      <c r="G336" s="2">
        <v>7.7399085311321322E-2</v>
      </c>
      <c r="H336">
        <v>1880</v>
      </c>
      <c r="I336" t="s">
        <v>2226</v>
      </c>
    </row>
    <row r="337" spans="1:9" x14ac:dyDescent="0.2">
      <c r="A337" t="s">
        <v>5333</v>
      </c>
      <c r="B337" t="s">
        <v>2024</v>
      </c>
      <c r="C337" t="s">
        <v>2236</v>
      </c>
      <c r="D337" s="2">
        <v>8.728399999999999E-3</v>
      </c>
      <c r="E337" s="2">
        <v>17.458472229999998</v>
      </c>
      <c r="F337" s="2"/>
      <c r="G337" s="2">
        <v>9.0139554112929315E-2</v>
      </c>
      <c r="H337">
        <v>1880</v>
      </c>
      <c r="I337" t="s">
        <v>2226</v>
      </c>
    </row>
    <row r="338" spans="1:9" x14ac:dyDescent="0.2">
      <c r="A338" t="s">
        <v>5333</v>
      </c>
      <c r="B338" t="s">
        <v>2024</v>
      </c>
      <c r="C338" t="s">
        <v>2237</v>
      </c>
      <c r="D338" s="2">
        <v>1.5711119999999999E-2</v>
      </c>
      <c r="E338" s="2">
        <v>31.377129229999998</v>
      </c>
      <c r="F338" s="2"/>
      <c r="G338" s="2">
        <v>9.02777944848107E-2</v>
      </c>
      <c r="H338">
        <v>1880</v>
      </c>
      <c r="I338" t="s">
        <v>2226</v>
      </c>
    </row>
    <row r="339" spans="1:9" x14ac:dyDescent="0.2">
      <c r="A339" t="s">
        <v>5333</v>
      </c>
      <c r="B339" t="s">
        <v>2024</v>
      </c>
      <c r="C339" t="s">
        <v>2238</v>
      </c>
      <c r="D339" s="2">
        <v>5.6734599999999991E-3</v>
      </c>
      <c r="E339" s="2">
        <v>26.661572169999999</v>
      </c>
      <c r="F339" s="2"/>
      <c r="G339" s="2">
        <v>3.8366240369326031E-2</v>
      </c>
      <c r="H339">
        <v>1880</v>
      </c>
      <c r="I339" t="s">
        <v>2226</v>
      </c>
    </row>
    <row r="340" spans="1:9" x14ac:dyDescent="0.2">
      <c r="A340" t="s">
        <v>5333</v>
      </c>
      <c r="B340" t="s">
        <v>2024</v>
      </c>
      <c r="C340" t="s">
        <v>2239</v>
      </c>
      <c r="D340" s="2">
        <v>6.5462999999999997E-3</v>
      </c>
      <c r="E340" s="2">
        <v>31.214861469999999</v>
      </c>
      <c r="F340" s="2"/>
      <c r="G340" s="2">
        <v>3.7811289915965447E-2</v>
      </c>
      <c r="H340">
        <v>1880</v>
      </c>
      <c r="I340" t="s">
        <v>2226</v>
      </c>
    </row>
    <row r="341" spans="1:9" x14ac:dyDescent="0.2">
      <c r="A341" t="s">
        <v>5333</v>
      </c>
      <c r="B341" t="s">
        <v>2024</v>
      </c>
      <c r="C341" t="s">
        <v>2240</v>
      </c>
      <c r="D341" s="2">
        <v>1.8329640000000001E-2</v>
      </c>
      <c r="E341" s="2">
        <v>32.485725779999996</v>
      </c>
      <c r="F341" s="2"/>
      <c r="G341" s="2">
        <v>0.10172984027573835</v>
      </c>
      <c r="H341">
        <v>1880</v>
      </c>
      <c r="I341" t="s">
        <v>2226</v>
      </c>
    </row>
    <row r="342" spans="1:9" x14ac:dyDescent="0.2">
      <c r="A342" t="s">
        <v>5333</v>
      </c>
      <c r="B342" t="s">
        <v>2024</v>
      </c>
      <c r="C342" t="s">
        <v>2241</v>
      </c>
      <c r="D342" s="2">
        <v>4.7569779999999999E-2</v>
      </c>
      <c r="E342" s="2">
        <v>41.034858669999998</v>
      </c>
      <c r="F342" s="2"/>
      <c r="G342" s="2">
        <v>0.20900910337077364</v>
      </c>
      <c r="H342">
        <v>1880</v>
      </c>
      <c r="I342" t="s">
        <v>2226</v>
      </c>
    </row>
    <row r="343" spans="1:9" x14ac:dyDescent="0.2">
      <c r="A343" t="s">
        <v>5333</v>
      </c>
      <c r="B343" t="s">
        <v>2024</v>
      </c>
      <c r="C343" t="s">
        <v>2242</v>
      </c>
      <c r="D343" s="2">
        <v>1.265618E-2</v>
      </c>
      <c r="E343" s="2">
        <v>30.518229190000003</v>
      </c>
      <c r="F343" s="2"/>
      <c r="G343" s="2">
        <v>7.4770505003291132E-2</v>
      </c>
      <c r="H343">
        <v>1880</v>
      </c>
      <c r="I343" t="s">
        <v>2226</v>
      </c>
    </row>
    <row r="344" spans="1:9" x14ac:dyDescent="0.2">
      <c r="A344" t="s">
        <v>5333</v>
      </c>
      <c r="B344" t="s">
        <v>2024</v>
      </c>
      <c r="C344" t="s">
        <v>2243</v>
      </c>
      <c r="D344" s="2">
        <v>1.52747E-2</v>
      </c>
      <c r="E344" s="2">
        <v>13.668261060000001</v>
      </c>
      <c r="F344" s="2"/>
      <c r="G344" s="2">
        <v>0.20148671926478612</v>
      </c>
      <c r="H344">
        <v>1880</v>
      </c>
      <c r="I344" t="s">
        <v>2226</v>
      </c>
    </row>
    <row r="345" spans="1:9" x14ac:dyDescent="0.2">
      <c r="A345" t="s">
        <v>5333</v>
      </c>
      <c r="B345" t="s">
        <v>2024</v>
      </c>
      <c r="C345" t="s">
        <v>2244</v>
      </c>
      <c r="D345" s="2">
        <v>2.094816E-2</v>
      </c>
      <c r="E345" s="2">
        <v>17.8494536</v>
      </c>
      <c r="F345" s="2"/>
      <c r="G345" s="2">
        <v>0.21159624547456074</v>
      </c>
      <c r="H345">
        <v>1880</v>
      </c>
      <c r="I345" t="s">
        <v>2226</v>
      </c>
    </row>
    <row r="346" spans="1:9" x14ac:dyDescent="0.2">
      <c r="A346" t="s">
        <v>5333</v>
      </c>
      <c r="B346" t="s">
        <v>2024</v>
      </c>
      <c r="C346" t="s">
        <v>2245</v>
      </c>
      <c r="D346" s="2">
        <v>1.178334E-2</v>
      </c>
      <c r="E346" s="2">
        <v>30.467170800000002</v>
      </c>
      <c r="F346" s="2"/>
      <c r="G346" s="2">
        <v>6.9730580895025693E-2</v>
      </c>
      <c r="H346">
        <v>1880</v>
      </c>
      <c r="I346" t="s">
        <v>2226</v>
      </c>
    </row>
    <row r="347" spans="1:9" x14ac:dyDescent="0.2">
      <c r="A347" t="s">
        <v>5333</v>
      </c>
      <c r="B347" t="s">
        <v>2024</v>
      </c>
      <c r="C347" t="s">
        <v>2246</v>
      </c>
      <c r="D347" s="2">
        <v>9.6012399999999987E-3</v>
      </c>
      <c r="E347" s="2">
        <v>23.324591639999998</v>
      </c>
      <c r="F347" s="2"/>
      <c r="G347" s="2">
        <v>7.4216467291415136E-2</v>
      </c>
      <c r="H347">
        <v>1880</v>
      </c>
      <c r="I347" t="s">
        <v>2226</v>
      </c>
    </row>
    <row r="348" spans="1:9" x14ac:dyDescent="0.2">
      <c r="A348" t="s">
        <v>5333</v>
      </c>
      <c r="B348" t="s">
        <v>2024</v>
      </c>
      <c r="C348" t="s">
        <v>2247</v>
      </c>
      <c r="D348" s="2">
        <v>1.4838280000000001E-2</v>
      </c>
      <c r="E348" s="2">
        <v>47.993487739999999</v>
      </c>
      <c r="F348" s="2"/>
      <c r="G348" s="2">
        <v>5.5742732189247857E-2</v>
      </c>
      <c r="H348">
        <v>1880</v>
      </c>
      <c r="I348" t="s">
        <v>2226</v>
      </c>
    </row>
    <row r="349" spans="1:9" x14ac:dyDescent="0.2">
      <c r="A349" t="s">
        <v>5333</v>
      </c>
      <c r="B349" t="s">
        <v>2024</v>
      </c>
      <c r="C349" t="s">
        <v>2248</v>
      </c>
      <c r="D349" s="2">
        <v>5.2370400000000001E-3</v>
      </c>
      <c r="E349" s="2">
        <v>21.123485429999999</v>
      </c>
      <c r="F349" s="2"/>
      <c r="G349" s="2">
        <v>4.4699978349316168E-2</v>
      </c>
      <c r="H349">
        <v>1880</v>
      </c>
      <c r="I349" t="s">
        <v>2226</v>
      </c>
    </row>
    <row r="350" spans="1:9" x14ac:dyDescent="0.2">
      <c r="A350" t="s">
        <v>5333</v>
      </c>
      <c r="B350" t="s">
        <v>2024</v>
      </c>
      <c r="C350" t="s">
        <v>2249</v>
      </c>
      <c r="D350" s="2">
        <v>1.4838280000000001E-2</v>
      </c>
      <c r="E350" s="2">
        <v>33.346024679999999</v>
      </c>
      <c r="F350" s="2"/>
      <c r="G350" s="2">
        <v>8.0228097939462409E-2</v>
      </c>
      <c r="H350">
        <v>1880</v>
      </c>
      <c r="I350" t="s">
        <v>2226</v>
      </c>
    </row>
    <row r="351" spans="1:9" x14ac:dyDescent="0.2">
      <c r="A351" t="s">
        <v>5333</v>
      </c>
      <c r="B351" t="s">
        <v>2024</v>
      </c>
      <c r="C351" t="s">
        <v>2250</v>
      </c>
      <c r="D351" s="2">
        <v>1.178334E-2</v>
      </c>
      <c r="E351" s="2">
        <v>26.142595110000002</v>
      </c>
      <c r="F351" s="2"/>
      <c r="G351" s="2">
        <v>8.1265593915705356E-2</v>
      </c>
      <c r="H351">
        <v>1880</v>
      </c>
      <c r="I351" t="s">
        <v>2226</v>
      </c>
    </row>
    <row r="352" spans="1:9" x14ac:dyDescent="0.2">
      <c r="A352" t="s">
        <v>5333</v>
      </c>
      <c r="B352" t="s">
        <v>2024</v>
      </c>
      <c r="C352" t="s">
        <v>2251</v>
      </c>
      <c r="D352" s="2">
        <v>1.8329640000000001E-2</v>
      </c>
      <c r="E352" s="2">
        <v>30.856053880000001</v>
      </c>
      <c r="F352" s="2"/>
      <c r="G352" s="2">
        <v>0.10710273282815626</v>
      </c>
      <c r="H352">
        <v>1880</v>
      </c>
      <c r="I352" t="s">
        <v>2226</v>
      </c>
    </row>
    <row r="353" spans="1:9" x14ac:dyDescent="0.2">
      <c r="A353" t="s">
        <v>5333</v>
      </c>
      <c r="B353" t="s">
        <v>2024</v>
      </c>
      <c r="C353" t="s">
        <v>2252</v>
      </c>
      <c r="D353" s="2">
        <v>1.09105E-2</v>
      </c>
      <c r="E353" s="2">
        <v>32.789278400000001</v>
      </c>
      <c r="F353" s="2"/>
      <c r="G353" s="2">
        <v>5.9992891697227733E-2</v>
      </c>
      <c r="H353">
        <v>1880</v>
      </c>
      <c r="I353" t="s">
        <v>2226</v>
      </c>
    </row>
    <row r="354" spans="1:9" x14ac:dyDescent="0.2">
      <c r="A354" t="s">
        <v>5333</v>
      </c>
      <c r="B354" t="s">
        <v>2024</v>
      </c>
      <c r="C354" t="s">
        <v>2253</v>
      </c>
      <c r="D354" s="2">
        <v>8.728399999999999E-3</v>
      </c>
      <c r="E354" s="2">
        <v>12.362425250000001</v>
      </c>
      <c r="F354" s="2"/>
      <c r="G354" s="2">
        <v>0.12729693975744433</v>
      </c>
      <c r="H354">
        <v>1880</v>
      </c>
      <c r="I354" t="s">
        <v>2226</v>
      </c>
    </row>
    <row r="355" spans="1:9" x14ac:dyDescent="0.2">
      <c r="A355" t="s">
        <v>5333</v>
      </c>
      <c r="B355" t="s">
        <v>2024</v>
      </c>
      <c r="C355" t="s">
        <v>2254</v>
      </c>
      <c r="D355" s="2">
        <v>1.52747E-2</v>
      </c>
      <c r="E355" s="2">
        <v>23.22876973</v>
      </c>
      <c r="F355" s="2"/>
      <c r="G355" s="2">
        <v>0.11855871451845626</v>
      </c>
      <c r="H355">
        <v>1880</v>
      </c>
      <c r="I355" t="s">
        <v>2226</v>
      </c>
    </row>
    <row r="356" spans="1:9" x14ac:dyDescent="0.2">
      <c r="A356" t="s">
        <v>5333</v>
      </c>
      <c r="B356" t="s">
        <v>2024</v>
      </c>
      <c r="C356" t="s">
        <v>2255</v>
      </c>
      <c r="D356" s="2">
        <v>9.1648200000000006E-3</v>
      </c>
      <c r="E356" s="2">
        <v>18.571964789999999</v>
      </c>
      <c r="F356" s="2"/>
      <c r="G356" s="2">
        <v>8.8971945946728095E-2</v>
      </c>
      <c r="H356">
        <v>1880</v>
      </c>
      <c r="I356" t="s">
        <v>2226</v>
      </c>
    </row>
    <row r="357" spans="1:9" x14ac:dyDescent="0.2">
      <c r="A357" t="s">
        <v>5333</v>
      </c>
      <c r="B357" t="s">
        <v>2024</v>
      </c>
      <c r="C357" t="s">
        <v>2256</v>
      </c>
      <c r="D357" s="2">
        <v>1.1346919999999998E-2</v>
      </c>
      <c r="E357" s="2">
        <v>27.88557467</v>
      </c>
      <c r="F357" s="2"/>
      <c r="G357" s="2">
        <v>7.3364404255854873E-2</v>
      </c>
      <c r="H357">
        <v>1880</v>
      </c>
      <c r="I357" t="s">
        <v>2226</v>
      </c>
    </row>
    <row r="358" spans="1:9" x14ac:dyDescent="0.2">
      <c r="A358" t="s">
        <v>5333</v>
      </c>
      <c r="B358" t="s">
        <v>2024</v>
      </c>
      <c r="C358" t="s">
        <v>2257</v>
      </c>
      <c r="D358" s="2">
        <v>5.2370400000000001E-3</v>
      </c>
      <c r="E358" s="2">
        <v>5.7283317</v>
      </c>
      <c r="F358" s="2"/>
      <c r="G358" s="2">
        <v>0.16483321686540872</v>
      </c>
      <c r="H358">
        <v>1880</v>
      </c>
      <c r="I358" t="s">
        <v>2226</v>
      </c>
    </row>
    <row r="359" spans="1:9" x14ac:dyDescent="0.2">
      <c r="A359" t="s">
        <v>5333</v>
      </c>
      <c r="B359" t="s">
        <v>2024</v>
      </c>
      <c r="C359" t="s">
        <v>2258</v>
      </c>
      <c r="D359" s="2">
        <v>3.3167919999999997E-2</v>
      </c>
      <c r="E359" s="2">
        <v>33.906967540000004</v>
      </c>
      <c r="F359" s="2"/>
      <c r="G359" s="2">
        <v>0.17636657780454532</v>
      </c>
      <c r="H359">
        <v>1880</v>
      </c>
      <c r="I359" t="s">
        <v>2226</v>
      </c>
    </row>
    <row r="360" spans="1:9" x14ac:dyDescent="0.2">
      <c r="A360" t="s">
        <v>5333</v>
      </c>
      <c r="B360" t="s">
        <v>2024</v>
      </c>
      <c r="C360" t="s">
        <v>2259</v>
      </c>
      <c r="D360" s="2">
        <v>6.5462999999999997E-3</v>
      </c>
      <c r="E360" s="2">
        <v>20.459726359999998</v>
      </c>
      <c r="F360" s="2"/>
      <c r="G360" s="2">
        <v>5.7687681446042055E-2</v>
      </c>
      <c r="H360">
        <v>1880</v>
      </c>
      <c r="I360" t="s">
        <v>2226</v>
      </c>
    </row>
    <row r="361" spans="1:9" x14ac:dyDescent="0.2">
      <c r="A361" t="s">
        <v>5333</v>
      </c>
      <c r="B361" t="s">
        <v>2024</v>
      </c>
      <c r="C361" t="s">
        <v>2260</v>
      </c>
      <c r="D361" s="2">
        <v>8.2919799999999991E-3</v>
      </c>
      <c r="E361" s="2">
        <v>21.923633349999999</v>
      </c>
      <c r="F361" s="2"/>
      <c r="G361" s="2">
        <v>6.8191888329946965E-2</v>
      </c>
      <c r="H361">
        <v>1880</v>
      </c>
      <c r="I361" t="s">
        <v>2226</v>
      </c>
    </row>
    <row r="362" spans="1:9" x14ac:dyDescent="0.2">
      <c r="A362" t="s">
        <v>5333</v>
      </c>
      <c r="B362" t="s">
        <v>2024</v>
      </c>
      <c r="C362" t="s">
        <v>2261</v>
      </c>
      <c r="D362" s="2">
        <v>9.1648200000000006E-3</v>
      </c>
      <c r="E362" s="2">
        <v>12.89678977</v>
      </c>
      <c r="F362" s="2"/>
      <c r="G362" s="2">
        <v>0.12812365533507625</v>
      </c>
      <c r="H362">
        <v>1880</v>
      </c>
      <c r="I362" t="s">
        <v>2226</v>
      </c>
    </row>
    <row r="363" spans="1:9" x14ac:dyDescent="0.2">
      <c r="A363" t="s">
        <v>5333</v>
      </c>
      <c r="B363" t="s">
        <v>2024</v>
      </c>
      <c r="C363" t="s">
        <v>2262</v>
      </c>
      <c r="D363" s="2">
        <v>7.8555599999999993E-3</v>
      </c>
      <c r="E363" s="2">
        <v>30.8028972</v>
      </c>
      <c r="F363" s="2"/>
      <c r="G363" s="2">
        <v>4.5980383042496506E-2</v>
      </c>
      <c r="H363">
        <v>1880</v>
      </c>
      <c r="I363" t="s">
        <v>2226</v>
      </c>
    </row>
    <row r="364" spans="1:9" x14ac:dyDescent="0.2">
      <c r="A364" t="s">
        <v>5333</v>
      </c>
      <c r="B364" t="s">
        <v>2024</v>
      </c>
      <c r="C364" t="s">
        <v>2263</v>
      </c>
      <c r="D364" s="2">
        <v>5.2370400000000001E-3</v>
      </c>
      <c r="E364" s="2">
        <v>30.39512951</v>
      </c>
      <c r="F364" s="2"/>
      <c r="G364" s="2">
        <v>3.1064823759755562E-2</v>
      </c>
      <c r="H364">
        <v>1880</v>
      </c>
      <c r="I364" t="s">
        <v>2226</v>
      </c>
    </row>
    <row r="365" spans="1:9" x14ac:dyDescent="0.2">
      <c r="A365" t="s">
        <v>5333</v>
      </c>
      <c r="B365" t="s">
        <v>2024</v>
      </c>
      <c r="C365" t="s">
        <v>2264</v>
      </c>
      <c r="D365" s="2">
        <v>9.1648200000000006E-3</v>
      </c>
      <c r="E365" s="2">
        <v>28.158352369999999</v>
      </c>
      <c r="F365" s="2"/>
      <c r="G365" s="2">
        <v>5.8681837122717184E-2</v>
      </c>
      <c r="H365">
        <v>1880</v>
      </c>
      <c r="I365" t="s">
        <v>2226</v>
      </c>
    </row>
    <row r="366" spans="1:9" x14ac:dyDescent="0.2">
      <c r="A366" t="s">
        <v>5333</v>
      </c>
      <c r="B366" t="s">
        <v>2024</v>
      </c>
      <c r="C366" t="s">
        <v>2265</v>
      </c>
      <c r="D366" s="2">
        <v>1.5711119999999999E-2</v>
      </c>
      <c r="E366" s="2">
        <v>38.643507499999998</v>
      </c>
      <c r="F366" s="2"/>
      <c r="G366" s="2">
        <v>7.3302301147205304E-2</v>
      </c>
      <c r="H366">
        <v>1880</v>
      </c>
      <c r="I366" t="s">
        <v>2226</v>
      </c>
    </row>
    <row r="367" spans="1:9" x14ac:dyDescent="0.2">
      <c r="A367" t="s">
        <v>5333</v>
      </c>
      <c r="B367" t="s">
        <v>2024</v>
      </c>
      <c r="C367" t="s">
        <v>2266</v>
      </c>
      <c r="D367" s="2">
        <v>4.8006199999999994E-3</v>
      </c>
      <c r="E367" s="2">
        <v>10.28581758</v>
      </c>
      <c r="F367" s="2"/>
      <c r="G367" s="2">
        <v>8.4148332355300962E-2</v>
      </c>
      <c r="H367">
        <v>1880</v>
      </c>
      <c r="I367" t="s">
        <v>2226</v>
      </c>
    </row>
    <row r="368" spans="1:9" x14ac:dyDescent="0.2">
      <c r="A368" t="s">
        <v>5333</v>
      </c>
      <c r="B368" t="s">
        <v>2024</v>
      </c>
      <c r="C368" t="s">
        <v>2267</v>
      </c>
      <c r="D368" s="2">
        <v>3.4913599999999996E-2</v>
      </c>
      <c r="E368" s="2">
        <v>43.287722700000003</v>
      </c>
      <c r="F368" s="2"/>
      <c r="G368" s="2">
        <v>0.14541757377365189</v>
      </c>
      <c r="H368">
        <v>1880</v>
      </c>
      <c r="I368" t="s">
        <v>2226</v>
      </c>
    </row>
    <row r="369" spans="1:9" x14ac:dyDescent="0.2">
      <c r="A369" t="s">
        <v>5333</v>
      </c>
      <c r="B369" t="s">
        <v>2024</v>
      </c>
      <c r="C369" t="s">
        <v>2268</v>
      </c>
      <c r="D369" s="2">
        <v>1.4838280000000001E-2</v>
      </c>
      <c r="E369" s="2">
        <v>29.671219459999996</v>
      </c>
      <c r="F369" s="2"/>
      <c r="G369" s="2">
        <v>9.0164414628301576E-2</v>
      </c>
      <c r="H369">
        <v>1880</v>
      </c>
      <c r="I369" t="s">
        <v>2226</v>
      </c>
    </row>
    <row r="370" spans="1:9" x14ac:dyDescent="0.2">
      <c r="A370" t="s">
        <v>5333</v>
      </c>
      <c r="B370" t="s">
        <v>2024</v>
      </c>
      <c r="C370" t="s">
        <v>2269</v>
      </c>
      <c r="D370" s="2">
        <v>1.4401860000000001E-2</v>
      </c>
      <c r="E370" s="2">
        <v>31.182687689999998</v>
      </c>
      <c r="F370" s="2"/>
      <c r="G370" s="2">
        <v>8.3270666551177999E-2</v>
      </c>
      <c r="H370">
        <v>1880</v>
      </c>
      <c r="I370" t="s">
        <v>2226</v>
      </c>
    </row>
    <row r="371" spans="1:9" x14ac:dyDescent="0.2">
      <c r="A371" t="s">
        <v>5333</v>
      </c>
      <c r="B371" t="s">
        <v>2024</v>
      </c>
      <c r="C371" t="s">
        <v>2270</v>
      </c>
      <c r="D371" s="2">
        <v>1.221976E-2</v>
      </c>
      <c r="E371" s="2">
        <v>10.803395779999999</v>
      </c>
      <c r="F371" s="2"/>
      <c r="G371" s="2">
        <v>0.20393388413168209</v>
      </c>
      <c r="H371">
        <v>1880</v>
      </c>
      <c r="I371" t="s">
        <v>2226</v>
      </c>
    </row>
    <row r="372" spans="1:9" x14ac:dyDescent="0.2">
      <c r="A372" t="s">
        <v>5333</v>
      </c>
      <c r="B372" t="s">
        <v>2024</v>
      </c>
      <c r="C372" t="s">
        <v>2271</v>
      </c>
      <c r="D372" s="2">
        <v>1.3092599999999999E-2</v>
      </c>
      <c r="E372" s="2">
        <v>12.455449440000001</v>
      </c>
      <c r="F372" s="2"/>
      <c r="G372" s="2">
        <v>0.18951932363652535</v>
      </c>
      <c r="H372">
        <v>1880</v>
      </c>
      <c r="I372" t="s">
        <v>2226</v>
      </c>
    </row>
    <row r="373" spans="1:9" x14ac:dyDescent="0.2">
      <c r="A373" t="s">
        <v>5333</v>
      </c>
      <c r="B373" t="s">
        <v>2024</v>
      </c>
      <c r="C373" t="s">
        <v>2272</v>
      </c>
      <c r="D373" s="2">
        <v>1.0037659999999999E-2</v>
      </c>
      <c r="E373" s="2">
        <v>30.041217930000002</v>
      </c>
      <c r="F373" s="2"/>
      <c r="G373" s="2">
        <v>6.024235574828881E-2</v>
      </c>
      <c r="H373">
        <v>1880</v>
      </c>
      <c r="I373" t="s">
        <v>2226</v>
      </c>
    </row>
    <row r="374" spans="1:9" x14ac:dyDescent="0.2">
      <c r="A374" t="s">
        <v>5333</v>
      </c>
      <c r="B374" t="s">
        <v>2024</v>
      </c>
      <c r="C374" t="s">
        <v>2273</v>
      </c>
      <c r="D374" s="2">
        <v>7.4191400000000003E-3</v>
      </c>
      <c r="E374" s="2">
        <v>27.25888539</v>
      </c>
      <c r="F374" s="2"/>
      <c r="G374" s="2">
        <v>4.907185484004066E-2</v>
      </c>
      <c r="H374">
        <v>1880</v>
      </c>
      <c r="I374" t="s">
        <v>2226</v>
      </c>
    </row>
    <row r="375" spans="1:9" x14ac:dyDescent="0.2">
      <c r="A375" t="s">
        <v>5333</v>
      </c>
      <c r="B375" t="s">
        <v>2024</v>
      </c>
      <c r="C375" t="s">
        <v>2274</v>
      </c>
      <c r="D375" s="2">
        <v>5.2370400000000001E-3</v>
      </c>
      <c r="E375" s="2">
        <v>30.386036920000002</v>
      </c>
      <c r="F375" s="2"/>
      <c r="G375" s="2">
        <v>3.1074119467077093E-2</v>
      </c>
      <c r="H375">
        <v>1880</v>
      </c>
      <c r="I375" t="s">
        <v>2226</v>
      </c>
    </row>
    <row r="376" spans="1:9" x14ac:dyDescent="0.2">
      <c r="A376" t="s">
        <v>5333</v>
      </c>
      <c r="B376" t="s">
        <v>2024</v>
      </c>
      <c r="C376" t="s">
        <v>2275</v>
      </c>
      <c r="D376" s="2">
        <v>1.3529019999999999E-2</v>
      </c>
      <c r="E376" s="2">
        <v>40.077338999999995</v>
      </c>
      <c r="F376" s="2"/>
      <c r="G376" s="2">
        <v>6.0863155075565188E-2</v>
      </c>
      <c r="H376">
        <v>1880</v>
      </c>
      <c r="I376" t="s">
        <v>2226</v>
      </c>
    </row>
    <row r="377" spans="1:9" x14ac:dyDescent="0.2">
      <c r="A377" t="s">
        <v>5333</v>
      </c>
      <c r="B377" t="s">
        <v>2024</v>
      </c>
      <c r="C377" t="s">
        <v>2276</v>
      </c>
      <c r="D377" s="2">
        <v>2.094816E-2</v>
      </c>
      <c r="E377" s="2">
        <v>12.86041941</v>
      </c>
      <c r="F377" s="2"/>
      <c r="G377" s="2">
        <v>0.2936822855555985</v>
      </c>
      <c r="H377">
        <v>1880</v>
      </c>
      <c r="I377" t="s">
        <v>2226</v>
      </c>
    </row>
    <row r="378" spans="1:9" x14ac:dyDescent="0.2">
      <c r="A378" t="s">
        <v>5333</v>
      </c>
      <c r="B378" t="s">
        <v>2024</v>
      </c>
      <c r="C378" t="s">
        <v>2277</v>
      </c>
      <c r="D378" s="2">
        <v>3.0112980000000001E-2</v>
      </c>
      <c r="E378" s="2">
        <v>34.939326219999998</v>
      </c>
      <c r="F378" s="2"/>
      <c r="G378" s="2">
        <v>0.15539112513981387</v>
      </c>
      <c r="H378">
        <v>1880</v>
      </c>
      <c r="I378" t="s">
        <v>2226</v>
      </c>
    </row>
    <row r="379" spans="1:9" x14ac:dyDescent="0.2">
      <c r="A379" t="s">
        <v>5333</v>
      </c>
      <c r="B379" t="s">
        <v>2024</v>
      </c>
      <c r="C379" t="s">
        <v>2278</v>
      </c>
      <c r="D379" s="2">
        <v>2.7930879999999998E-2</v>
      </c>
      <c r="E379" s="2">
        <v>27.391077660000001</v>
      </c>
      <c r="F379" s="2"/>
      <c r="G379" s="2">
        <v>0.18384952026661183</v>
      </c>
      <c r="H379">
        <v>1880</v>
      </c>
      <c r="I379" t="s">
        <v>2226</v>
      </c>
    </row>
    <row r="380" spans="1:9" x14ac:dyDescent="0.2">
      <c r="A380" t="s">
        <v>5333</v>
      </c>
      <c r="B380" t="s">
        <v>2024</v>
      </c>
      <c r="C380" t="s">
        <v>2279</v>
      </c>
      <c r="D380" s="2">
        <v>9.6012399999999987E-3</v>
      </c>
      <c r="E380" s="2">
        <v>28.38007168</v>
      </c>
      <c r="F380" s="2"/>
      <c r="G380" s="2">
        <v>6.0995927425919555E-2</v>
      </c>
      <c r="H380">
        <v>1880</v>
      </c>
      <c r="I380" t="s">
        <v>2226</v>
      </c>
    </row>
    <row r="381" spans="1:9" x14ac:dyDescent="0.2">
      <c r="A381" t="s">
        <v>5333</v>
      </c>
      <c r="B381" t="s">
        <v>2024</v>
      </c>
      <c r="C381" t="s">
        <v>2280</v>
      </c>
      <c r="D381" s="2">
        <v>5.6734599999999991E-3</v>
      </c>
      <c r="E381" s="2">
        <v>7.6517641999999997</v>
      </c>
      <c r="F381" s="2"/>
      <c r="G381" s="2">
        <v>0.1336821496013107</v>
      </c>
      <c r="H381">
        <v>1880</v>
      </c>
      <c r="I381" t="s">
        <v>2226</v>
      </c>
    </row>
    <row r="382" spans="1:9" x14ac:dyDescent="0.2">
      <c r="A382" t="s">
        <v>5333</v>
      </c>
      <c r="B382" t="s">
        <v>2024</v>
      </c>
      <c r="C382" t="s">
        <v>2281</v>
      </c>
      <c r="D382" s="2">
        <v>2.313026E-2</v>
      </c>
      <c r="E382" s="2">
        <v>25.95724616</v>
      </c>
      <c r="F382" s="2"/>
      <c r="G382" s="2">
        <v>0.1606604208090105</v>
      </c>
      <c r="H382">
        <v>1880</v>
      </c>
      <c r="I382" t="s">
        <v>2226</v>
      </c>
    </row>
    <row r="383" spans="1:9" x14ac:dyDescent="0.2">
      <c r="A383" t="s">
        <v>5333</v>
      </c>
      <c r="B383" t="s">
        <v>2024</v>
      </c>
      <c r="C383" t="s">
        <v>2282</v>
      </c>
      <c r="D383" s="2">
        <v>4.3641999999999995E-3</v>
      </c>
      <c r="E383" s="2">
        <v>6.7180251499999999</v>
      </c>
      <c r="F383" s="2"/>
      <c r="G383" s="2">
        <v>0.11712511245251581</v>
      </c>
      <c r="H383">
        <v>1880</v>
      </c>
      <c r="I383" t="s">
        <v>2226</v>
      </c>
    </row>
    <row r="384" spans="1:9" x14ac:dyDescent="0.2">
      <c r="A384" t="s">
        <v>5333</v>
      </c>
      <c r="B384" t="s">
        <v>2024</v>
      </c>
      <c r="C384" t="s">
        <v>2283</v>
      </c>
      <c r="D384" s="2">
        <v>2.86E-2</v>
      </c>
      <c r="E384" s="2">
        <v>38.857300000000002</v>
      </c>
      <c r="F384" s="2"/>
      <c r="G384" s="2">
        <v>0.13270290008726601</v>
      </c>
      <c r="H384">
        <v>1880</v>
      </c>
      <c r="I384" t="s">
        <v>2284</v>
      </c>
    </row>
    <row r="385" spans="1:9" x14ac:dyDescent="0.2">
      <c r="A385" t="s">
        <v>5333</v>
      </c>
      <c r="B385" t="s">
        <v>2024</v>
      </c>
      <c r="C385" t="s">
        <v>2285</v>
      </c>
      <c r="D385" s="2">
        <v>1.6899999999999998E-2</v>
      </c>
      <c r="E385" s="2">
        <v>15.803900000000001</v>
      </c>
      <c r="F385" s="2"/>
      <c r="G385" s="2">
        <v>0.19280106692390653</v>
      </c>
      <c r="H385">
        <v>1880</v>
      </c>
      <c r="I385" t="s">
        <v>2284</v>
      </c>
    </row>
    <row r="386" spans="1:9" x14ac:dyDescent="0.2">
      <c r="A386" t="s">
        <v>5333</v>
      </c>
      <c r="B386" t="s">
        <v>2024</v>
      </c>
      <c r="C386" t="s">
        <v>2286</v>
      </c>
      <c r="D386" s="2">
        <v>1.8200000000000001E-2</v>
      </c>
      <c r="E386" s="2">
        <v>48.4495</v>
      </c>
      <c r="F386" s="2"/>
      <c r="G386" s="2">
        <v>6.772813078458724E-2</v>
      </c>
      <c r="H386">
        <v>1880</v>
      </c>
      <c r="I386" t="s">
        <v>2284</v>
      </c>
    </row>
    <row r="387" spans="1:9" x14ac:dyDescent="0.2">
      <c r="A387" t="s">
        <v>5333</v>
      </c>
      <c r="B387" t="s">
        <v>2024</v>
      </c>
      <c r="C387" t="s">
        <v>2287</v>
      </c>
      <c r="D387" s="2">
        <v>2.5000000000000001E-2</v>
      </c>
      <c r="E387" s="2">
        <v>32.4724</v>
      </c>
      <c r="F387" s="2"/>
      <c r="G387" s="2">
        <v>0.13880740075188869</v>
      </c>
      <c r="H387">
        <v>1880</v>
      </c>
      <c r="I387" t="s">
        <v>2284</v>
      </c>
    </row>
    <row r="388" spans="1:9" x14ac:dyDescent="0.2">
      <c r="A388" t="s">
        <v>5333</v>
      </c>
      <c r="B388" t="s">
        <v>2024</v>
      </c>
      <c r="C388" t="s">
        <v>2288</v>
      </c>
      <c r="D388" s="2">
        <v>0.02</v>
      </c>
      <c r="E388" s="2">
        <v>36.254399999999997</v>
      </c>
      <c r="F388" s="2"/>
      <c r="G388" s="2">
        <v>9.9461790903738745E-2</v>
      </c>
      <c r="H388">
        <v>1880</v>
      </c>
      <c r="I388" t="s">
        <v>2284</v>
      </c>
    </row>
    <row r="389" spans="1:9" x14ac:dyDescent="0.2">
      <c r="A389" t="s">
        <v>5333</v>
      </c>
      <c r="B389" t="s">
        <v>2024</v>
      </c>
      <c r="C389" t="s">
        <v>2289</v>
      </c>
      <c r="D389" s="2">
        <v>1.49E-2</v>
      </c>
      <c r="E389" s="2">
        <v>22.075500000000002</v>
      </c>
      <c r="F389" s="2"/>
      <c r="G389" s="2">
        <v>0.12169219389570683</v>
      </c>
      <c r="H389">
        <v>1880</v>
      </c>
      <c r="I389" t="s">
        <v>2284</v>
      </c>
    </row>
    <row r="390" spans="1:9" x14ac:dyDescent="0.2">
      <c r="A390" t="s">
        <v>5333</v>
      </c>
      <c r="B390" t="s">
        <v>2024</v>
      </c>
      <c r="C390" t="s">
        <v>2290</v>
      </c>
      <c r="D390" s="2">
        <v>1.23E-2</v>
      </c>
      <c r="E390" s="2">
        <v>30.4955</v>
      </c>
      <c r="F390" s="2"/>
      <c r="G390" s="2">
        <v>7.2720415948792777E-2</v>
      </c>
      <c r="H390">
        <v>1880</v>
      </c>
      <c r="I390" t="s">
        <v>2284</v>
      </c>
    </row>
    <row r="391" spans="1:9" x14ac:dyDescent="0.2">
      <c r="A391" t="s">
        <v>5333</v>
      </c>
      <c r="B391" t="s">
        <v>2024</v>
      </c>
      <c r="C391" t="s">
        <v>2291</v>
      </c>
      <c r="D391" s="2">
        <v>2.87E-2</v>
      </c>
      <c r="E391" s="2">
        <v>29.713000000000001</v>
      </c>
      <c r="F391" s="2"/>
      <c r="G391" s="2">
        <v>0.17414956541990456</v>
      </c>
      <c r="H391">
        <v>1880</v>
      </c>
      <c r="I391" t="s">
        <v>2284</v>
      </c>
    </row>
    <row r="392" spans="1:9" x14ac:dyDescent="0.2">
      <c r="A392" t="s">
        <v>5333</v>
      </c>
      <c r="B392" t="s">
        <v>2024</v>
      </c>
      <c r="C392" t="s">
        <v>2292</v>
      </c>
      <c r="D392" s="2">
        <v>1.9400000000000001E-2</v>
      </c>
      <c r="E392" s="2">
        <v>42.596499999999999</v>
      </c>
      <c r="F392" s="2"/>
      <c r="G392" s="2">
        <v>8.2113547488086816E-2</v>
      </c>
      <c r="H392">
        <v>1880</v>
      </c>
      <c r="I392" t="s">
        <v>2284</v>
      </c>
    </row>
    <row r="393" spans="1:9" x14ac:dyDescent="0.2">
      <c r="A393" t="s">
        <v>5333</v>
      </c>
      <c r="B393" t="s">
        <v>2024</v>
      </c>
      <c r="C393" t="s">
        <v>2293</v>
      </c>
      <c r="D393" s="2">
        <v>1.38E-2</v>
      </c>
      <c r="E393" s="2">
        <v>23.560600000000001</v>
      </c>
      <c r="F393" s="2"/>
      <c r="G393" s="2">
        <v>0.1056038475665708</v>
      </c>
      <c r="H393">
        <v>1880</v>
      </c>
      <c r="I393" t="s">
        <v>2284</v>
      </c>
    </row>
    <row r="394" spans="1:9" x14ac:dyDescent="0.2">
      <c r="A394" t="s">
        <v>5333</v>
      </c>
      <c r="B394" t="s">
        <v>2024</v>
      </c>
      <c r="C394" t="s">
        <v>2294</v>
      </c>
      <c r="D394" s="2">
        <v>1.49E-2</v>
      </c>
      <c r="E394" s="2">
        <v>26.136500000000002</v>
      </c>
      <c r="F394" s="2"/>
      <c r="G394" s="2">
        <v>0.10278407691713411</v>
      </c>
      <c r="H394">
        <v>1880</v>
      </c>
      <c r="I394" t="s">
        <v>2284</v>
      </c>
    </row>
    <row r="395" spans="1:9" x14ac:dyDescent="0.2">
      <c r="A395" t="s">
        <v>5333</v>
      </c>
      <c r="B395" t="s">
        <v>2024</v>
      </c>
      <c r="C395" t="s">
        <v>2295</v>
      </c>
      <c r="D395" s="2">
        <v>1.8800000000000001E-2</v>
      </c>
      <c r="E395" s="2">
        <v>26.232600000000001</v>
      </c>
      <c r="F395" s="2"/>
      <c r="G395" s="2">
        <v>0.12921219776202414</v>
      </c>
      <c r="H395">
        <v>1880</v>
      </c>
      <c r="I395" t="s">
        <v>2284</v>
      </c>
    </row>
    <row r="396" spans="1:9" x14ac:dyDescent="0.2">
      <c r="A396" t="s">
        <v>5333</v>
      </c>
      <c r="B396" t="s">
        <v>2024</v>
      </c>
      <c r="C396" t="s">
        <v>2296</v>
      </c>
      <c r="D396" s="2">
        <v>1.24E-2</v>
      </c>
      <c r="E396" s="2">
        <v>30.610199999999999</v>
      </c>
      <c r="F396" s="2"/>
      <c r="G396" s="2">
        <v>7.303693155638033E-2</v>
      </c>
      <c r="H396">
        <v>1880</v>
      </c>
      <c r="I396" t="s">
        <v>2284</v>
      </c>
    </row>
    <row r="397" spans="1:9" x14ac:dyDescent="0.2">
      <c r="A397" t="s">
        <v>5333</v>
      </c>
      <c r="B397" t="s">
        <v>2024</v>
      </c>
      <c r="C397" t="s">
        <v>2297</v>
      </c>
      <c r="D397" s="2">
        <v>1.6500000000000001E-2</v>
      </c>
      <c r="E397" s="2">
        <v>23.7181</v>
      </c>
      <c r="F397" s="2"/>
      <c r="G397" s="2">
        <v>0.12542700429275183</v>
      </c>
      <c r="H397">
        <v>1880</v>
      </c>
      <c r="I397" t="s">
        <v>2284</v>
      </c>
    </row>
    <row r="398" spans="1:9" x14ac:dyDescent="0.2">
      <c r="A398" t="s">
        <v>5333</v>
      </c>
      <c r="B398" t="s">
        <v>2024</v>
      </c>
      <c r="C398" t="s">
        <v>2298</v>
      </c>
      <c r="D398" s="2">
        <v>3.8699999999999998E-2</v>
      </c>
      <c r="E398" s="2">
        <v>42.962000000000003</v>
      </c>
      <c r="F398" s="2"/>
      <c r="G398" s="2">
        <v>0.16241026519696186</v>
      </c>
      <c r="H398">
        <v>1880</v>
      </c>
      <c r="I398" t="s">
        <v>2284</v>
      </c>
    </row>
    <row r="399" spans="1:9" x14ac:dyDescent="0.2">
      <c r="A399" t="s">
        <v>5333</v>
      </c>
      <c r="B399" t="s">
        <v>2024</v>
      </c>
      <c r="C399" t="s">
        <v>2299</v>
      </c>
      <c r="D399" s="2">
        <v>1.8599999999999998E-2</v>
      </c>
      <c r="E399" s="2">
        <v>29.633199999999999</v>
      </c>
      <c r="F399" s="2"/>
      <c r="G399" s="2">
        <v>0.11316741436937859</v>
      </c>
      <c r="H399">
        <v>1880</v>
      </c>
      <c r="I399" t="s">
        <v>2284</v>
      </c>
    </row>
    <row r="400" spans="1:9" x14ac:dyDescent="0.2">
      <c r="A400" t="s">
        <v>5333</v>
      </c>
      <c r="B400" t="s">
        <v>2024</v>
      </c>
      <c r="C400" t="s">
        <v>2300</v>
      </c>
      <c r="D400" s="2">
        <v>2.0199999999999999E-2</v>
      </c>
      <c r="E400" s="2">
        <v>30.0548</v>
      </c>
      <c r="F400" s="2"/>
      <c r="G400" s="2">
        <v>0.12117820872745483</v>
      </c>
      <c r="H400">
        <v>1880</v>
      </c>
      <c r="I400" t="s">
        <v>2284</v>
      </c>
    </row>
    <row r="401" spans="1:9" x14ac:dyDescent="0.2">
      <c r="A401" t="s">
        <v>5333</v>
      </c>
      <c r="B401" t="s">
        <v>2024</v>
      </c>
      <c r="C401" t="s">
        <v>2301</v>
      </c>
      <c r="D401" s="2">
        <v>0.40029999999999999</v>
      </c>
      <c r="E401" s="2">
        <v>30.815899999999999</v>
      </c>
      <c r="F401" s="2"/>
      <c r="G401" s="2">
        <v>2.3420584813713767</v>
      </c>
      <c r="H401">
        <v>1880</v>
      </c>
      <c r="I401" t="s">
        <v>2284</v>
      </c>
    </row>
    <row r="402" spans="1:9" x14ac:dyDescent="0.2">
      <c r="A402" t="s">
        <v>5333</v>
      </c>
      <c r="B402" t="s">
        <v>2024</v>
      </c>
      <c r="C402" t="s">
        <v>2302</v>
      </c>
      <c r="D402" s="2">
        <v>2.2700000000000001E-2</v>
      </c>
      <c r="E402" s="2">
        <v>26.568200000000001</v>
      </c>
      <c r="F402" s="2"/>
      <c r="G402" s="2">
        <v>0.1540461066869217</v>
      </c>
      <c r="H402">
        <v>1880</v>
      </c>
      <c r="I402" t="s">
        <v>2284</v>
      </c>
    </row>
    <row r="403" spans="1:9" x14ac:dyDescent="0.2">
      <c r="A403" t="s">
        <v>5333</v>
      </c>
      <c r="B403" t="s">
        <v>2024</v>
      </c>
      <c r="C403" t="s">
        <v>2303</v>
      </c>
      <c r="D403" s="2">
        <v>2.64E-2</v>
      </c>
      <c r="E403" s="2">
        <v>31.497800000000002</v>
      </c>
      <c r="F403" s="2"/>
      <c r="G403" s="2">
        <v>0.15111608965786391</v>
      </c>
      <c r="H403">
        <v>1880</v>
      </c>
      <c r="I403" t="s">
        <v>2284</v>
      </c>
    </row>
    <row r="404" spans="1:9" x14ac:dyDescent="0.2">
      <c r="A404" t="s">
        <v>5333</v>
      </c>
      <c r="B404" t="s">
        <v>2024</v>
      </c>
      <c r="C404" t="s">
        <v>2304</v>
      </c>
      <c r="D404" s="2">
        <v>2.4400000000000002E-2</v>
      </c>
      <c r="E404" s="2">
        <v>40.683300000000003</v>
      </c>
      <c r="F404" s="2"/>
      <c r="G404" s="2">
        <v>0.1081335981498899</v>
      </c>
      <c r="H404">
        <v>1880</v>
      </c>
      <c r="I404" t="s">
        <v>2284</v>
      </c>
    </row>
    <row r="405" spans="1:9" x14ac:dyDescent="0.2">
      <c r="A405" t="s">
        <v>5333</v>
      </c>
      <c r="B405" t="s">
        <v>2024</v>
      </c>
      <c r="C405" t="s">
        <v>2305</v>
      </c>
      <c r="D405" s="2">
        <v>6.0499999999999998E-2</v>
      </c>
      <c r="E405" s="2">
        <v>5.3888999999999996</v>
      </c>
      <c r="F405" s="2"/>
      <c r="G405" s="2">
        <v>2.0241479421078563</v>
      </c>
      <c r="H405">
        <v>1880</v>
      </c>
      <c r="I405" t="s">
        <v>2284</v>
      </c>
    </row>
    <row r="406" spans="1:9" x14ac:dyDescent="0.2">
      <c r="A406" t="s">
        <v>5333</v>
      </c>
      <c r="B406" t="s">
        <v>2024</v>
      </c>
      <c r="C406" t="s">
        <v>2306</v>
      </c>
      <c r="D406" s="2">
        <v>1.9599999999999999E-2</v>
      </c>
      <c r="E406" s="2">
        <v>33.960799999999999</v>
      </c>
      <c r="F406" s="2"/>
      <c r="G406" s="2">
        <v>0.10405552875956087</v>
      </c>
      <c r="H406">
        <v>1880</v>
      </c>
      <c r="I406" t="s">
        <v>2284</v>
      </c>
    </row>
    <row r="407" spans="1:9" x14ac:dyDescent="0.2">
      <c r="A407" t="s">
        <v>5333</v>
      </c>
      <c r="B407" t="s">
        <v>2024</v>
      </c>
      <c r="C407" t="s">
        <v>2307</v>
      </c>
      <c r="D407" s="2">
        <v>3.0700000000000002E-2</v>
      </c>
      <c r="E407" s="2">
        <v>38.915300000000002</v>
      </c>
      <c r="F407" s="2"/>
      <c r="G407" s="2">
        <v>0.14223451425366562</v>
      </c>
      <c r="H407">
        <v>1880</v>
      </c>
      <c r="I407" t="s">
        <v>2284</v>
      </c>
    </row>
    <row r="408" spans="1:9" x14ac:dyDescent="0.2">
      <c r="A408" t="s">
        <v>5333</v>
      </c>
      <c r="B408" t="s">
        <v>2024</v>
      </c>
      <c r="C408" t="s">
        <v>2308</v>
      </c>
      <c r="D408" s="2">
        <v>2.5399999999999999E-2</v>
      </c>
      <c r="E408" s="2">
        <v>39.164200000000001</v>
      </c>
      <c r="F408" s="2"/>
      <c r="G408" s="2">
        <v>0.11693148312025883</v>
      </c>
      <c r="H408">
        <v>1880</v>
      </c>
      <c r="I408" t="s">
        <v>2284</v>
      </c>
    </row>
    <row r="409" spans="1:9" x14ac:dyDescent="0.2">
      <c r="A409" t="s">
        <v>5333</v>
      </c>
      <c r="B409" t="s">
        <v>2024</v>
      </c>
      <c r="C409" t="s">
        <v>2309</v>
      </c>
      <c r="D409" s="2">
        <v>3.3799999999999997E-2</v>
      </c>
      <c r="E409" s="2">
        <v>36.386499999999998</v>
      </c>
      <c r="F409" s="2"/>
      <c r="G409" s="2">
        <v>0.16748017982266644</v>
      </c>
      <c r="H409">
        <v>1880</v>
      </c>
      <c r="I409" t="s">
        <v>2284</v>
      </c>
    </row>
    <row r="410" spans="1:9" x14ac:dyDescent="0.2">
      <c r="A410" t="s">
        <v>5333</v>
      </c>
      <c r="B410" t="s">
        <v>2024</v>
      </c>
      <c r="C410" t="s">
        <v>2310</v>
      </c>
      <c r="D410" s="2">
        <v>9.7999999999999997E-3</v>
      </c>
      <c r="E410" s="2">
        <v>34.6798</v>
      </c>
      <c r="F410" s="2"/>
      <c r="G410" s="2">
        <v>5.0949097184783292E-2</v>
      </c>
      <c r="H410">
        <v>1880</v>
      </c>
      <c r="I410" t="s">
        <v>2284</v>
      </c>
    </row>
    <row r="411" spans="1:9" x14ac:dyDescent="0.2">
      <c r="A411" t="s">
        <v>5333</v>
      </c>
      <c r="B411" t="s">
        <v>2024</v>
      </c>
      <c r="C411" t="s">
        <v>2311</v>
      </c>
      <c r="D411" s="2">
        <v>1.84E-2</v>
      </c>
      <c r="E411" s="2">
        <v>26.4053</v>
      </c>
      <c r="F411" s="2"/>
      <c r="G411" s="2">
        <v>0.12563588930893663</v>
      </c>
      <c r="H411">
        <v>1880</v>
      </c>
      <c r="I411" t="s">
        <v>2284</v>
      </c>
    </row>
    <row r="412" spans="1:9" x14ac:dyDescent="0.2">
      <c r="A412" t="s">
        <v>5333</v>
      </c>
      <c r="B412" t="s">
        <v>2024</v>
      </c>
      <c r="C412" t="s">
        <v>2312</v>
      </c>
      <c r="D412" s="2">
        <v>1.9099999999999999E-2</v>
      </c>
      <c r="E412" s="2">
        <v>31.149100000000001</v>
      </c>
      <c r="F412" s="2"/>
      <c r="G412" s="2">
        <v>0.11055410308144317</v>
      </c>
      <c r="H412">
        <v>1880</v>
      </c>
      <c r="I412" t="s">
        <v>2284</v>
      </c>
    </row>
    <row r="413" spans="1:9" x14ac:dyDescent="0.2">
      <c r="A413" t="s">
        <v>5333</v>
      </c>
      <c r="B413" t="s">
        <v>2024</v>
      </c>
      <c r="C413" t="s">
        <v>2313</v>
      </c>
      <c r="D413" s="2">
        <v>2.2100000000000002E-2</v>
      </c>
      <c r="E413" s="2">
        <v>26.317900000000002</v>
      </c>
      <c r="F413" s="2"/>
      <c r="G413" s="2">
        <v>0.1514007555737828</v>
      </c>
      <c r="H413">
        <v>1880</v>
      </c>
      <c r="I413" t="s">
        <v>2284</v>
      </c>
    </row>
    <row r="414" spans="1:9" x14ac:dyDescent="0.2">
      <c r="A414" t="s">
        <v>5333</v>
      </c>
      <c r="B414" t="s">
        <v>2024</v>
      </c>
      <c r="C414" t="s">
        <v>2314</v>
      </c>
      <c r="D414" s="2">
        <v>4.41E-2</v>
      </c>
      <c r="E414" s="2">
        <v>31.9192</v>
      </c>
      <c r="F414" s="2"/>
      <c r="G414" s="2">
        <v>0.24909992269448519</v>
      </c>
      <c r="H414">
        <v>1880</v>
      </c>
      <c r="I414" t="s">
        <v>2284</v>
      </c>
    </row>
    <row r="415" spans="1:9" x14ac:dyDescent="0.2">
      <c r="A415" t="s">
        <v>5333</v>
      </c>
      <c r="B415" t="s">
        <v>2315</v>
      </c>
      <c r="C415" t="s">
        <v>2316</v>
      </c>
      <c r="D415" s="2">
        <v>4.8006199999999999E-2</v>
      </c>
      <c r="E415" s="2">
        <v>22.885349599999998</v>
      </c>
      <c r="F415" s="2"/>
      <c r="G415" s="2">
        <v>0.37820457690007825</v>
      </c>
      <c r="H415">
        <v>1900</v>
      </c>
      <c r="I415" t="s">
        <v>2317</v>
      </c>
    </row>
    <row r="416" spans="1:9" x14ac:dyDescent="0.2">
      <c r="A416" t="s">
        <v>5333</v>
      </c>
      <c r="B416" t="s">
        <v>2315</v>
      </c>
      <c r="C416" t="s">
        <v>2318</v>
      </c>
      <c r="D416" s="2">
        <v>9.6012399999999998E-2</v>
      </c>
      <c r="E416" s="2">
        <v>31.565275900000003</v>
      </c>
      <c r="F416" s="2"/>
      <c r="G416" s="2">
        <v>0.54840920700955276</v>
      </c>
      <c r="H416">
        <v>1900</v>
      </c>
      <c r="I416" t="s">
        <v>2317</v>
      </c>
    </row>
    <row r="417" spans="1:9" x14ac:dyDescent="0.2">
      <c r="A417" t="s">
        <v>5333</v>
      </c>
      <c r="B417" t="s">
        <v>2315</v>
      </c>
      <c r="C417" t="s">
        <v>2319</v>
      </c>
      <c r="D417" s="2">
        <v>7.8555599999999989E-2</v>
      </c>
      <c r="E417" s="2">
        <v>25.941858700000001</v>
      </c>
      <c r="F417" s="2"/>
      <c r="G417" s="2">
        <v>0.54596281186075657</v>
      </c>
      <c r="H417">
        <v>1900</v>
      </c>
      <c r="I417" t="s">
        <v>2317</v>
      </c>
    </row>
    <row r="418" spans="1:9" x14ac:dyDescent="0.2">
      <c r="A418" t="s">
        <v>5333</v>
      </c>
      <c r="B418" t="s">
        <v>2315</v>
      </c>
      <c r="C418" t="s">
        <v>2320</v>
      </c>
      <c r="D418" s="2">
        <v>3.0549400000000001E-2</v>
      </c>
      <c r="E418" s="2">
        <v>35.251272</v>
      </c>
      <c r="F418" s="2"/>
      <c r="G418" s="2">
        <v>0.15624815348700202</v>
      </c>
      <c r="H418">
        <v>1900</v>
      </c>
      <c r="I418" t="s">
        <v>2317</v>
      </c>
    </row>
    <row r="419" spans="1:9" x14ac:dyDescent="0.2">
      <c r="A419" t="s">
        <v>5333</v>
      </c>
      <c r="B419" t="s">
        <v>2315</v>
      </c>
      <c r="C419" t="s">
        <v>2321</v>
      </c>
      <c r="D419" s="2">
        <v>0.17020379999999999</v>
      </c>
      <c r="E419" s="2">
        <v>26.4804198</v>
      </c>
      <c r="F419" s="2"/>
      <c r="G419" s="2">
        <v>1.1588611066864811</v>
      </c>
      <c r="H419">
        <v>1900</v>
      </c>
      <c r="I419" t="s">
        <v>2317</v>
      </c>
    </row>
    <row r="420" spans="1:9" x14ac:dyDescent="0.2">
      <c r="A420" t="s">
        <v>5333</v>
      </c>
      <c r="B420" t="s">
        <v>2315</v>
      </c>
      <c r="C420" t="s">
        <v>2322</v>
      </c>
      <c r="D420" s="2">
        <v>7.8555599999999989E-2</v>
      </c>
      <c r="E420" s="2">
        <v>17.1780008</v>
      </c>
      <c r="F420" s="2"/>
      <c r="G420" s="2">
        <v>0.82450165683694876</v>
      </c>
      <c r="H420">
        <v>1900</v>
      </c>
      <c r="I420" t="s">
        <v>2317</v>
      </c>
    </row>
    <row r="421" spans="1:9" x14ac:dyDescent="0.2">
      <c r="A421" t="s">
        <v>5333</v>
      </c>
      <c r="B421" t="s">
        <v>2315</v>
      </c>
      <c r="C421" t="s">
        <v>2323</v>
      </c>
      <c r="D421" s="2">
        <v>3.0549400000000001E-2</v>
      </c>
      <c r="E421" s="2">
        <v>26.1726706</v>
      </c>
      <c r="F421" s="2"/>
      <c r="G421" s="2">
        <v>0.21044647075747999</v>
      </c>
      <c r="H421">
        <v>1900</v>
      </c>
      <c r="I421" t="s">
        <v>2317</v>
      </c>
    </row>
    <row r="422" spans="1:9" x14ac:dyDescent="0.2">
      <c r="A422" t="s">
        <v>5333</v>
      </c>
      <c r="B422" t="s">
        <v>2315</v>
      </c>
      <c r="C422" t="s">
        <v>2324</v>
      </c>
      <c r="D422" s="2">
        <v>0.13965439999999998</v>
      </c>
      <c r="E422" s="2">
        <v>24.438084199999999</v>
      </c>
      <c r="F422" s="2"/>
      <c r="G422" s="2">
        <v>1.030325545604043</v>
      </c>
      <c r="H422">
        <v>1900</v>
      </c>
      <c r="I422" t="s">
        <v>2317</v>
      </c>
    </row>
    <row r="423" spans="1:9" x14ac:dyDescent="0.2">
      <c r="A423" t="s">
        <v>5333</v>
      </c>
      <c r="B423" t="s">
        <v>2315</v>
      </c>
      <c r="C423" t="s">
        <v>2325</v>
      </c>
      <c r="D423" s="2">
        <v>0.30549399999999999</v>
      </c>
      <c r="E423" s="2">
        <v>67.5299665</v>
      </c>
      <c r="F423" s="2"/>
      <c r="G423" s="2">
        <v>0.81562992602225803</v>
      </c>
      <c r="H423">
        <v>1900</v>
      </c>
      <c r="I423" t="s">
        <v>2317</v>
      </c>
    </row>
    <row r="424" spans="1:9" x14ac:dyDescent="0.2">
      <c r="A424" t="s">
        <v>5333</v>
      </c>
      <c r="B424" t="s">
        <v>2315</v>
      </c>
      <c r="C424" t="s">
        <v>2326</v>
      </c>
      <c r="D424" s="2">
        <v>0.13092599999999999</v>
      </c>
      <c r="E424" s="2">
        <v>69.320507300000003</v>
      </c>
      <c r="F424" s="2"/>
      <c r="G424" s="2">
        <v>0.34052669915439854</v>
      </c>
      <c r="H424">
        <v>1900</v>
      </c>
      <c r="I424" t="s">
        <v>2317</v>
      </c>
    </row>
    <row r="425" spans="1:9" x14ac:dyDescent="0.2">
      <c r="A425" t="s">
        <v>5333</v>
      </c>
      <c r="B425" t="s">
        <v>2315</v>
      </c>
      <c r="C425" t="s">
        <v>2327</v>
      </c>
      <c r="D425" s="2">
        <v>0.1003766</v>
      </c>
      <c r="E425" s="2">
        <v>65.837345900000003</v>
      </c>
      <c r="F425" s="2"/>
      <c r="G425" s="2">
        <v>0.27488254772599102</v>
      </c>
      <c r="H425">
        <v>1900</v>
      </c>
      <c r="I425" t="s">
        <v>2317</v>
      </c>
    </row>
    <row r="426" spans="1:9" x14ac:dyDescent="0.2">
      <c r="A426" t="s">
        <v>5333</v>
      </c>
      <c r="B426" t="s">
        <v>2315</v>
      </c>
      <c r="C426" t="s">
        <v>2328</v>
      </c>
      <c r="D426" s="2">
        <v>0.13965439999999998</v>
      </c>
      <c r="E426" s="2">
        <v>64.522417500000003</v>
      </c>
      <c r="F426" s="2"/>
      <c r="G426" s="2">
        <v>0.39023929066021956</v>
      </c>
      <c r="H426">
        <v>1900</v>
      </c>
      <c r="I426" t="s">
        <v>2317</v>
      </c>
    </row>
    <row r="427" spans="1:9" x14ac:dyDescent="0.2">
      <c r="A427" t="s">
        <v>5333</v>
      </c>
      <c r="B427" t="s">
        <v>2315</v>
      </c>
      <c r="C427" t="s">
        <v>2329</v>
      </c>
      <c r="D427" s="2">
        <v>6.5462999999999993E-2</v>
      </c>
      <c r="E427" s="2">
        <v>63.130551800000006</v>
      </c>
      <c r="F427" s="2"/>
      <c r="G427" s="2">
        <v>0.18695768420780207</v>
      </c>
      <c r="H427">
        <v>1900</v>
      </c>
      <c r="I427" t="s">
        <v>2317</v>
      </c>
    </row>
    <row r="428" spans="1:9" x14ac:dyDescent="0.2">
      <c r="A428" t="s">
        <v>5333</v>
      </c>
      <c r="B428" t="s">
        <v>2315</v>
      </c>
      <c r="C428" t="s">
        <v>2330</v>
      </c>
      <c r="D428" s="2">
        <v>0.18329639999999997</v>
      </c>
      <c r="E428" s="2">
        <v>60.759484100000002</v>
      </c>
      <c r="F428" s="2"/>
      <c r="G428" s="2">
        <v>0.54390976878634056</v>
      </c>
      <c r="H428">
        <v>1900</v>
      </c>
      <c r="I428" t="s">
        <v>2317</v>
      </c>
    </row>
    <row r="429" spans="1:9" x14ac:dyDescent="0.2">
      <c r="A429" t="s">
        <v>5333</v>
      </c>
      <c r="B429" t="s">
        <v>2315</v>
      </c>
      <c r="C429" t="s">
        <v>2331</v>
      </c>
      <c r="D429" s="2">
        <v>0.14838280000000001</v>
      </c>
      <c r="E429" s="2">
        <v>61.640765899999998</v>
      </c>
      <c r="F429" s="2"/>
      <c r="G429" s="2">
        <v>0.434012798974448</v>
      </c>
      <c r="H429">
        <v>1900</v>
      </c>
      <c r="I429" t="s">
        <v>2317</v>
      </c>
    </row>
    <row r="430" spans="1:9" x14ac:dyDescent="0.2">
      <c r="A430" t="s">
        <v>5333</v>
      </c>
      <c r="B430" t="s">
        <v>2315</v>
      </c>
      <c r="C430" t="s">
        <v>2332</v>
      </c>
      <c r="D430" s="2">
        <v>6.1098800000000002E-2</v>
      </c>
      <c r="E430" s="2">
        <v>52.275398199999998</v>
      </c>
      <c r="F430" s="2"/>
      <c r="G430" s="2">
        <v>0.21072804216603966</v>
      </c>
      <c r="H430">
        <v>1900</v>
      </c>
      <c r="I430" t="s">
        <v>2317</v>
      </c>
    </row>
    <row r="431" spans="1:9" x14ac:dyDescent="0.2">
      <c r="A431" t="s">
        <v>5333</v>
      </c>
      <c r="B431" t="s">
        <v>2315</v>
      </c>
      <c r="C431" t="s">
        <v>2333</v>
      </c>
      <c r="D431" s="2">
        <v>0.28803719999999999</v>
      </c>
      <c r="E431" s="2">
        <v>54.6604545</v>
      </c>
      <c r="F431" s="2"/>
      <c r="G431" s="2">
        <v>0.95008474135666499</v>
      </c>
      <c r="H431">
        <v>1900</v>
      </c>
      <c r="I431" t="s">
        <v>2317</v>
      </c>
    </row>
    <row r="432" spans="1:9" x14ac:dyDescent="0.2">
      <c r="A432" t="s">
        <v>5333</v>
      </c>
      <c r="B432" t="s">
        <v>2315</v>
      </c>
      <c r="C432" t="s">
        <v>2334</v>
      </c>
      <c r="D432" s="2">
        <v>0.14838280000000001</v>
      </c>
      <c r="E432" s="2">
        <v>51.575968199999998</v>
      </c>
      <c r="F432" s="2"/>
      <c r="G432" s="2">
        <v>0.5187082719503403</v>
      </c>
      <c r="H432">
        <v>1900</v>
      </c>
      <c r="I432" t="s">
        <v>2317</v>
      </c>
    </row>
    <row r="433" spans="1:9" x14ac:dyDescent="0.2">
      <c r="A433" t="s">
        <v>5333</v>
      </c>
      <c r="B433" t="s">
        <v>2315</v>
      </c>
      <c r="C433" t="s">
        <v>2335</v>
      </c>
      <c r="D433" s="2">
        <v>0.30112979999999995</v>
      </c>
      <c r="E433" s="2">
        <v>34.810631100000002</v>
      </c>
      <c r="F433" s="2"/>
      <c r="G433" s="2">
        <v>1.5596560709733291</v>
      </c>
      <c r="H433">
        <v>1900</v>
      </c>
      <c r="I433" t="s">
        <v>2317</v>
      </c>
    </row>
    <row r="434" spans="1:9" x14ac:dyDescent="0.2">
      <c r="A434" t="s">
        <v>5333</v>
      </c>
      <c r="B434" t="s">
        <v>2315</v>
      </c>
      <c r="C434" t="s">
        <v>2336</v>
      </c>
      <c r="D434" s="2">
        <v>6.1098800000000002E-2</v>
      </c>
      <c r="E434" s="2">
        <v>21.9900792</v>
      </c>
      <c r="F434" s="2"/>
      <c r="G434" s="2">
        <v>0.50094827835527367</v>
      </c>
      <c r="H434">
        <v>1900</v>
      </c>
      <c r="I434" t="s">
        <v>2317</v>
      </c>
    </row>
    <row r="435" spans="1:9" x14ac:dyDescent="0.2">
      <c r="A435" t="s">
        <v>5333</v>
      </c>
      <c r="B435" t="s">
        <v>2315</v>
      </c>
      <c r="C435" t="s">
        <v>2337</v>
      </c>
      <c r="D435" s="2">
        <v>2.1821E-2</v>
      </c>
      <c r="E435" s="2">
        <v>32.194762900000001</v>
      </c>
      <c r="F435" s="2"/>
      <c r="G435" s="2">
        <v>0.12220146698961705</v>
      </c>
      <c r="H435">
        <v>1900</v>
      </c>
      <c r="I435" t="s">
        <v>2317</v>
      </c>
    </row>
    <row r="436" spans="1:9" x14ac:dyDescent="0.2">
      <c r="A436" t="s">
        <v>5333</v>
      </c>
      <c r="B436" t="s">
        <v>2315</v>
      </c>
      <c r="C436" t="s">
        <v>2338</v>
      </c>
      <c r="D436" s="2">
        <v>0.17893219999999999</v>
      </c>
      <c r="E436" s="2">
        <v>46.791867000000003</v>
      </c>
      <c r="F436" s="2"/>
      <c r="G436" s="2">
        <v>0.68945373556596401</v>
      </c>
      <c r="H436">
        <v>1900</v>
      </c>
      <c r="I436" t="s">
        <v>2317</v>
      </c>
    </row>
    <row r="437" spans="1:9" x14ac:dyDescent="0.2">
      <c r="A437" t="s">
        <v>5333</v>
      </c>
      <c r="B437" t="s">
        <v>2315</v>
      </c>
      <c r="C437" t="s">
        <v>2339</v>
      </c>
      <c r="D437" s="2">
        <v>0.20075319999999999</v>
      </c>
      <c r="E437" s="2">
        <v>41.846896899999997</v>
      </c>
      <c r="F437" s="2"/>
      <c r="G437" s="2">
        <v>0.86494047191868761</v>
      </c>
      <c r="H437">
        <v>1900</v>
      </c>
      <c r="I437" t="s">
        <v>2317</v>
      </c>
    </row>
    <row r="438" spans="1:9" x14ac:dyDescent="0.2">
      <c r="A438" t="s">
        <v>5333</v>
      </c>
      <c r="B438" t="s">
        <v>2315</v>
      </c>
      <c r="C438" t="s">
        <v>2340</v>
      </c>
      <c r="D438" s="2">
        <v>3.9277799999999995E-2</v>
      </c>
      <c r="E438" s="2">
        <v>16.009952699999999</v>
      </c>
      <c r="F438" s="2"/>
      <c r="G438" s="2">
        <v>0.44232766911130317</v>
      </c>
      <c r="H438">
        <v>1900</v>
      </c>
      <c r="I438" t="s">
        <v>2317</v>
      </c>
    </row>
    <row r="439" spans="1:9" x14ac:dyDescent="0.2">
      <c r="A439" t="s">
        <v>5333</v>
      </c>
      <c r="B439" t="s">
        <v>4141</v>
      </c>
      <c r="C439" t="s">
        <v>4142</v>
      </c>
      <c r="D439" s="2">
        <v>7.4191400000000005E-2</v>
      </c>
      <c r="E439" s="2">
        <v>11.2398401</v>
      </c>
      <c r="F439" s="2">
        <v>3.6359474999999999</v>
      </c>
      <c r="G439" s="2">
        <v>1.1900917228879309</v>
      </c>
      <c r="H439">
        <v>1930</v>
      </c>
      <c r="I439" t="s">
        <v>4143</v>
      </c>
    </row>
    <row r="440" spans="1:9" x14ac:dyDescent="0.2">
      <c r="A440" t="s">
        <v>5333</v>
      </c>
      <c r="B440" t="s">
        <v>4141</v>
      </c>
      <c r="C440" t="s">
        <v>4144</v>
      </c>
      <c r="D440" s="2">
        <v>7.4191400000000005E-2</v>
      </c>
      <c r="E440" s="2">
        <v>11.113942700000001</v>
      </c>
      <c r="F440" s="2">
        <v>3.5883150000000001</v>
      </c>
      <c r="G440" s="2">
        <v>1.2035729381251761</v>
      </c>
      <c r="H440">
        <v>1930</v>
      </c>
      <c r="I440" t="s">
        <v>4143</v>
      </c>
    </row>
    <row r="441" spans="1:9" x14ac:dyDescent="0.2">
      <c r="A441" t="s">
        <v>5333</v>
      </c>
      <c r="B441" t="s">
        <v>4141</v>
      </c>
      <c r="C441" t="s">
        <v>4145</v>
      </c>
      <c r="D441" s="2">
        <v>6.1098800000000002E-2</v>
      </c>
      <c r="E441" s="2">
        <v>4.9659529999999998</v>
      </c>
      <c r="F441" s="2">
        <v>8.9707875000000001</v>
      </c>
      <c r="G441" s="2">
        <v>2.218283643871803</v>
      </c>
      <c r="H441">
        <v>1930</v>
      </c>
      <c r="I441" t="s">
        <v>4143</v>
      </c>
    </row>
    <row r="442" spans="1:9" x14ac:dyDescent="0.2">
      <c r="A442" t="s">
        <v>5333</v>
      </c>
      <c r="B442" t="s">
        <v>4141</v>
      </c>
      <c r="C442" t="s">
        <v>4146</v>
      </c>
      <c r="D442" s="2">
        <v>0</v>
      </c>
      <c r="E442" s="2">
        <v>24.969651000000002</v>
      </c>
      <c r="F442" s="2">
        <v>0.13760500000000001</v>
      </c>
      <c r="G442" s="2">
        <v>0</v>
      </c>
      <c r="H442">
        <v>1930</v>
      </c>
      <c r="I442" t="s">
        <v>4143</v>
      </c>
    </row>
    <row r="443" spans="1:9" x14ac:dyDescent="0.2">
      <c r="A443" t="s">
        <v>5333</v>
      </c>
      <c r="B443" t="s">
        <v>4909</v>
      </c>
      <c r="C443">
        <v>47.65</v>
      </c>
      <c r="D443" s="2">
        <v>1.7456799999999998E-2</v>
      </c>
      <c r="E443" s="2">
        <v>12.729626</v>
      </c>
      <c r="F443" s="2"/>
      <c r="G443" s="2">
        <v>0.2472498252981131</v>
      </c>
      <c r="H443">
        <v>2440</v>
      </c>
      <c r="I443" t="s">
        <v>2359</v>
      </c>
    </row>
    <row r="444" spans="1:9" x14ac:dyDescent="0.2">
      <c r="A444" t="s">
        <v>5333</v>
      </c>
      <c r="B444" t="s">
        <v>4909</v>
      </c>
      <c r="C444">
        <v>54.1</v>
      </c>
      <c r="D444" s="2">
        <v>2.6185199999999999E-2</v>
      </c>
      <c r="E444" s="2">
        <v>16.08689</v>
      </c>
      <c r="F444" s="2"/>
      <c r="G444" s="2">
        <v>0.29347479263645598</v>
      </c>
      <c r="H444">
        <v>2440</v>
      </c>
      <c r="I444" t="s">
        <v>2359</v>
      </c>
    </row>
    <row r="445" spans="1:9" x14ac:dyDescent="0.2">
      <c r="A445" t="s">
        <v>5333</v>
      </c>
      <c r="B445" t="s">
        <v>4909</v>
      </c>
      <c r="C445">
        <v>54</v>
      </c>
      <c r="D445" s="2">
        <v>0.14649999999999999</v>
      </c>
      <c r="E445" s="2">
        <v>39.369999999999997</v>
      </c>
      <c r="F445" s="2">
        <v>0.59</v>
      </c>
      <c r="G445" s="2">
        <v>0.67090219251788663</v>
      </c>
      <c r="H445">
        <v>2440</v>
      </c>
      <c r="I445" t="s">
        <v>4910</v>
      </c>
    </row>
    <row r="446" spans="1:9" x14ac:dyDescent="0.2">
      <c r="A446" t="s">
        <v>5333</v>
      </c>
      <c r="B446" t="s">
        <v>4909</v>
      </c>
      <c r="C446">
        <v>62</v>
      </c>
      <c r="D446" s="2">
        <v>1.0999999999999999E-2</v>
      </c>
      <c r="E446" s="2">
        <v>15.67</v>
      </c>
      <c r="F446" s="2">
        <v>2.1</v>
      </c>
      <c r="G446" s="2">
        <v>0.12656414509746508</v>
      </c>
      <c r="H446">
        <v>2440</v>
      </c>
      <c r="I446" t="s">
        <v>4910</v>
      </c>
    </row>
    <row r="447" spans="1:9" x14ac:dyDescent="0.2">
      <c r="A447" t="s">
        <v>5333</v>
      </c>
      <c r="B447" t="s">
        <v>4906</v>
      </c>
      <c r="C447">
        <v>318.95</v>
      </c>
      <c r="D447" s="2">
        <v>4.3099999999999999E-2</v>
      </c>
      <c r="E447" s="2">
        <v>19.149999999999999</v>
      </c>
      <c r="F447" s="2">
        <v>4.05</v>
      </c>
      <c r="G447" s="2">
        <v>0.40578453654635976</v>
      </c>
      <c r="H447">
        <v>2460</v>
      </c>
      <c r="I447" t="s">
        <v>4910</v>
      </c>
    </row>
    <row r="448" spans="1:9" x14ac:dyDescent="0.2">
      <c r="A448" t="s">
        <v>5333</v>
      </c>
      <c r="B448" t="s">
        <v>4906</v>
      </c>
      <c r="C448">
        <v>321.89999999999998</v>
      </c>
      <c r="D448" s="2">
        <v>2.8500000000000001E-2</v>
      </c>
      <c r="E448" s="2">
        <v>25.57</v>
      </c>
      <c r="F448" s="2">
        <v>1.19</v>
      </c>
      <c r="G448" s="2">
        <v>0.20095607202973093</v>
      </c>
      <c r="H448">
        <v>2460</v>
      </c>
      <c r="I448" t="s">
        <v>4910</v>
      </c>
    </row>
    <row r="449" spans="1:9" x14ac:dyDescent="0.2">
      <c r="A449" t="s">
        <v>5333</v>
      </c>
      <c r="B449" t="s">
        <v>4906</v>
      </c>
      <c r="C449">
        <v>322.45</v>
      </c>
      <c r="D449" s="2">
        <v>3.3599999999999998E-2</v>
      </c>
      <c r="E449" s="2">
        <v>21.13</v>
      </c>
      <c r="F449" s="2">
        <v>0.16</v>
      </c>
      <c r="G449" s="2">
        <v>0.28669939837179592</v>
      </c>
      <c r="H449">
        <v>2460</v>
      </c>
      <c r="I449" t="s">
        <v>4910</v>
      </c>
    </row>
    <row r="450" spans="1:9" x14ac:dyDescent="0.2">
      <c r="A450" t="s">
        <v>5333</v>
      </c>
      <c r="B450" t="s">
        <v>4906</v>
      </c>
      <c r="C450">
        <v>323</v>
      </c>
      <c r="D450" s="2">
        <v>1.8200000000000001E-2</v>
      </c>
      <c r="E450" s="2">
        <v>24.69</v>
      </c>
      <c r="F450" s="2">
        <v>0.38</v>
      </c>
      <c r="G450" s="2">
        <v>0.13290376964146861</v>
      </c>
      <c r="H450">
        <v>2460</v>
      </c>
      <c r="I450" t="s">
        <v>4910</v>
      </c>
    </row>
    <row r="451" spans="1:9" x14ac:dyDescent="0.2">
      <c r="A451" t="s">
        <v>5333</v>
      </c>
      <c r="B451" t="s">
        <v>4906</v>
      </c>
      <c r="C451">
        <v>325.10000000000002</v>
      </c>
      <c r="D451" s="2">
        <v>1.67E-2</v>
      </c>
      <c r="E451" s="2">
        <v>32.81</v>
      </c>
      <c r="F451" s="2">
        <v>0.56000000000000005</v>
      </c>
      <c r="G451" s="2">
        <v>9.1769262604002463E-2</v>
      </c>
      <c r="H451">
        <v>2460</v>
      </c>
      <c r="I451" t="s">
        <v>4910</v>
      </c>
    </row>
    <row r="452" spans="1:9" x14ac:dyDescent="0.2">
      <c r="A452" t="s">
        <v>5333</v>
      </c>
      <c r="B452" t="s">
        <v>4906</v>
      </c>
      <c r="C452">
        <v>327.5</v>
      </c>
      <c r="D452" s="2">
        <v>7.7999999999999996E-3</v>
      </c>
      <c r="E452" s="2">
        <v>26.75</v>
      </c>
      <c r="F452" s="2">
        <v>0.63</v>
      </c>
      <c r="G452" s="2">
        <v>5.2572401694758762E-2</v>
      </c>
      <c r="H452">
        <v>2460</v>
      </c>
      <c r="I452" t="s">
        <v>4910</v>
      </c>
    </row>
    <row r="453" spans="1:9" x14ac:dyDescent="0.2">
      <c r="A453" t="s">
        <v>5333</v>
      </c>
      <c r="B453" t="s">
        <v>4906</v>
      </c>
      <c r="C453">
        <v>328.45</v>
      </c>
      <c r="D453" s="2">
        <v>1.15E-2</v>
      </c>
      <c r="E453" s="2">
        <v>24.39</v>
      </c>
      <c r="F453" s="2">
        <v>0.97</v>
      </c>
      <c r="G453" s="2">
        <v>8.5010592147633873E-2</v>
      </c>
      <c r="H453">
        <v>2460</v>
      </c>
      <c r="I453" t="s">
        <v>4910</v>
      </c>
    </row>
    <row r="454" spans="1:9" x14ac:dyDescent="0.2">
      <c r="A454" t="s">
        <v>5333</v>
      </c>
      <c r="B454" t="s">
        <v>4906</v>
      </c>
      <c r="C454" t="s">
        <v>2341</v>
      </c>
      <c r="D454" s="2">
        <v>1.8071130182789687E-2</v>
      </c>
      <c r="E454" s="2">
        <v>15.09427278669879</v>
      </c>
      <c r="F454" s="2"/>
      <c r="G454" s="2">
        <v>0.21585401014436947</v>
      </c>
      <c r="H454">
        <v>2460</v>
      </c>
      <c r="I454" t="s">
        <v>2342</v>
      </c>
    </row>
    <row r="455" spans="1:9" x14ac:dyDescent="0.2">
      <c r="A455" t="s">
        <v>5333</v>
      </c>
      <c r="B455" t="s">
        <v>4906</v>
      </c>
      <c r="C455" t="s">
        <v>2343</v>
      </c>
      <c r="D455" s="2">
        <v>4.6998027650095996E-2</v>
      </c>
      <c r="E455" s="2">
        <v>22.140269309356011</v>
      </c>
      <c r="F455" s="2"/>
      <c r="G455" s="2">
        <v>0.38272227051937291</v>
      </c>
      <c r="H455">
        <v>2460</v>
      </c>
      <c r="I455" t="s">
        <v>2342</v>
      </c>
    </row>
    <row r="456" spans="1:9" x14ac:dyDescent="0.2">
      <c r="A456" t="s">
        <v>5333</v>
      </c>
      <c r="B456" t="s">
        <v>4906</v>
      </c>
      <c r="C456" t="s">
        <v>2344</v>
      </c>
      <c r="D456" s="2">
        <v>1.36167116844652E-2</v>
      </c>
      <c r="E456" s="2">
        <v>11.72147468078292</v>
      </c>
      <c r="F456" s="2"/>
      <c r="G456" s="2">
        <v>0.20944837219614665</v>
      </c>
      <c r="H456">
        <v>2460</v>
      </c>
      <c r="I456" t="s">
        <v>2342</v>
      </c>
    </row>
    <row r="457" spans="1:9" x14ac:dyDescent="0.2">
      <c r="A457" t="s">
        <v>5333</v>
      </c>
      <c r="B457" t="s">
        <v>4906</v>
      </c>
      <c r="C457" t="s">
        <v>2345</v>
      </c>
      <c r="D457" s="2">
        <v>2.0666611658254574E-2</v>
      </c>
      <c r="E457" s="2">
        <v>15.835418291019026</v>
      </c>
      <c r="F457" s="2"/>
      <c r="G457" s="2">
        <v>0.23530260779455778</v>
      </c>
      <c r="H457">
        <v>2460</v>
      </c>
      <c r="I457" t="s">
        <v>2342</v>
      </c>
    </row>
    <row r="458" spans="1:9" x14ac:dyDescent="0.2">
      <c r="A458" t="s">
        <v>5333</v>
      </c>
      <c r="B458" t="s">
        <v>4906</v>
      </c>
      <c r="C458" t="s">
        <v>2346</v>
      </c>
      <c r="D458" s="2">
        <v>3.7985825520928607E-2</v>
      </c>
      <c r="E458" s="2">
        <v>23.95493946768261</v>
      </c>
      <c r="F458" s="2"/>
      <c r="G458" s="2">
        <v>0.28589956368186392</v>
      </c>
      <c r="H458">
        <v>2460</v>
      </c>
      <c r="I458" t="s">
        <v>2342</v>
      </c>
    </row>
    <row r="459" spans="1:9" x14ac:dyDescent="0.2">
      <c r="A459" t="s">
        <v>5333</v>
      </c>
      <c r="B459" t="s">
        <v>4906</v>
      </c>
      <c r="C459" t="s">
        <v>2347</v>
      </c>
      <c r="D459" s="2">
        <v>3.88782119703684E-2</v>
      </c>
      <c r="E459" s="2">
        <v>32.189820658516439</v>
      </c>
      <c r="F459" s="2"/>
      <c r="G459" s="2">
        <v>0.21775830503861426</v>
      </c>
      <c r="H459">
        <v>2460</v>
      </c>
      <c r="I459" t="s">
        <v>2342</v>
      </c>
    </row>
    <row r="460" spans="1:9" x14ac:dyDescent="0.2">
      <c r="A460" t="s">
        <v>5333</v>
      </c>
      <c r="B460" t="s">
        <v>4906</v>
      </c>
      <c r="C460" t="s">
        <v>2348</v>
      </c>
      <c r="D460" s="2">
        <v>3.8987080239833063E-2</v>
      </c>
      <c r="E460" s="2">
        <v>30.995231532407782</v>
      </c>
      <c r="F460" s="2"/>
      <c r="G460" s="2">
        <v>0.22678421786805369</v>
      </c>
      <c r="H460">
        <v>2460</v>
      </c>
      <c r="I460" t="s">
        <v>2342</v>
      </c>
    </row>
    <row r="461" spans="1:9" x14ac:dyDescent="0.2">
      <c r="A461" t="s">
        <v>5333</v>
      </c>
      <c r="B461" t="s">
        <v>4906</v>
      </c>
      <c r="C461" t="s">
        <v>2349</v>
      </c>
      <c r="D461" s="2">
        <v>4.2379689526274036E-2</v>
      </c>
      <c r="E461" s="2">
        <v>28.243003458980269</v>
      </c>
      <c r="F461" s="2"/>
      <c r="G461" s="2">
        <v>0.27054149948305378</v>
      </c>
      <c r="H461">
        <v>2460</v>
      </c>
      <c r="I461" t="s">
        <v>2342</v>
      </c>
    </row>
    <row r="462" spans="1:9" x14ac:dyDescent="0.2">
      <c r="A462" t="s">
        <v>5333</v>
      </c>
      <c r="B462" t="s">
        <v>4906</v>
      </c>
      <c r="C462" t="s">
        <v>2350</v>
      </c>
      <c r="D462" s="2">
        <v>3.4031338634037157E-2</v>
      </c>
      <c r="E462" s="2">
        <v>17.159428148832504</v>
      </c>
      <c r="F462" s="2"/>
      <c r="G462" s="2">
        <v>0.35757176915317973</v>
      </c>
      <c r="H462">
        <v>2460</v>
      </c>
      <c r="I462" t="s">
        <v>2342</v>
      </c>
    </row>
    <row r="463" spans="1:9" x14ac:dyDescent="0.2">
      <c r="A463" t="s">
        <v>5333</v>
      </c>
      <c r="B463" t="s">
        <v>4906</v>
      </c>
      <c r="C463" t="s">
        <v>2351</v>
      </c>
      <c r="D463" s="2">
        <v>3.8587749026492139E-2</v>
      </c>
      <c r="E463" s="2">
        <v>27.277272503862871</v>
      </c>
      <c r="F463" s="2"/>
      <c r="G463" s="2">
        <v>0.25505597630775945</v>
      </c>
      <c r="H463">
        <v>2460</v>
      </c>
      <c r="I463" t="s">
        <v>2342</v>
      </c>
    </row>
    <row r="464" spans="1:9" x14ac:dyDescent="0.2">
      <c r="A464" t="s">
        <v>5333</v>
      </c>
      <c r="B464" t="s">
        <v>4906</v>
      </c>
      <c r="C464" t="s">
        <v>2352</v>
      </c>
      <c r="D464" s="2">
        <v>4.3662177538560228E-2</v>
      </c>
      <c r="E464" s="2">
        <v>22.763746246953371</v>
      </c>
      <c r="F464" s="2"/>
      <c r="G464" s="2">
        <v>0.34581884559931841</v>
      </c>
      <c r="H464">
        <v>2460</v>
      </c>
      <c r="I464" t="s">
        <v>2342</v>
      </c>
    </row>
    <row r="465" spans="1:9" x14ac:dyDescent="0.2">
      <c r="A465" t="s">
        <v>5333</v>
      </c>
      <c r="B465" t="s">
        <v>4906</v>
      </c>
      <c r="C465" t="s">
        <v>2353</v>
      </c>
      <c r="D465" s="2">
        <v>2.4294383391331626E-2</v>
      </c>
      <c r="E465" s="2">
        <v>15.036384791822417</v>
      </c>
      <c r="F465" s="2"/>
      <c r="G465" s="2">
        <v>0.29130601419801044</v>
      </c>
      <c r="H465">
        <v>2460</v>
      </c>
      <c r="I465" t="s">
        <v>2342</v>
      </c>
    </row>
    <row r="466" spans="1:9" x14ac:dyDescent="0.2">
      <c r="A466" t="s">
        <v>5333</v>
      </c>
      <c r="B466" t="s">
        <v>4906</v>
      </c>
      <c r="C466" t="s">
        <v>2354</v>
      </c>
      <c r="D466" s="2">
        <v>2.5938798981644119E-2</v>
      </c>
      <c r="E466" s="2">
        <v>25.921621012670233</v>
      </c>
      <c r="F466" s="2"/>
      <c r="G466" s="2">
        <v>0.18041585800445575</v>
      </c>
      <c r="H466">
        <v>2460</v>
      </c>
      <c r="I466" t="s">
        <v>2342</v>
      </c>
    </row>
    <row r="467" spans="1:9" x14ac:dyDescent="0.2">
      <c r="A467" t="s">
        <v>5333</v>
      </c>
      <c r="B467" t="s">
        <v>4906</v>
      </c>
      <c r="C467" t="s">
        <v>2355</v>
      </c>
      <c r="D467" s="2">
        <v>2.1438109114673171E-2</v>
      </c>
      <c r="E467" s="2">
        <v>12.686755687659387</v>
      </c>
      <c r="F467" s="2"/>
      <c r="G467" s="2">
        <v>0.30466523603662354</v>
      </c>
      <c r="H467">
        <v>2460</v>
      </c>
      <c r="I467" t="s">
        <v>2342</v>
      </c>
    </row>
    <row r="468" spans="1:9" x14ac:dyDescent="0.2">
      <c r="A468" t="s">
        <v>5333</v>
      </c>
      <c r="B468" t="s">
        <v>4906</v>
      </c>
      <c r="C468" t="s">
        <v>2356</v>
      </c>
      <c r="D468" s="2">
        <v>2.1125723573944453E-2</v>
      </c>
      <c r="E468" s="2">
        <v>15.659184175321833</v>
      </c>
      <c r="F468" s="2"/>
      <c r="G468" s="2">
        <v>0.24323690123730485</v>
      </c>
      <c r="H468">
        <v>2460</v>
      </c>
      <c r="I468" t="s">
        <v>2342</v>
      </c>
    </row>
    <row r="469" spans="1:9" x14ac:dyDescent="0.2">
      <c r="A469" t="s">
        <v>5333</v>
      </c>
      <c r="B469" t="s">
        <v>4906</v>
      </c>
      <c r="C469" t="s">
        <v>2357</v>
      </c>
      <c r="D469" s="2">
        <v>3.0380256646982049E-2</v>
      </c>
      <c r="E469" s="2">
        <v>14.305004781616301</v>
      </c>
      <c r="F469" s="2"/>
      <c r="G469" s="2">
        <v>0.3829044665026477</v>
      </c>
      <c r="H469">
        <v>2460</v>
      </c>
      <c r="I469" t="s">
        <v>2342</v>
      </c>
    </row>
    <row r="470" spans="1:9" x14ac:dyDescent="0.2">
      <c r="A470" t="s">
        <v>5333</v>
      </c>
      <c r="B470" t="s">
        <v>4906</v>
      </c>
      <c r="C470" t="s">
        <v>2358</v>
      </c>
      <c r="D470" s="2">
        <v>2.9152960183471303E-2</v>
      </c>
      <c r="E470" s="2">
        <v>17.141340103611771</v>
      </c>
      <c r="F470" s="2"/>
      <c r="G470" s="2">
        <v>0.30663723406866011</v>
      </c>
      <c r="H470">
        <v>2460</v>
      </c>
      <c r="I470" t="s">
        <v>2342</v>
      </c>
    </row>
    <row r="471" spans="1:9" x14ac:dyDescent="0.2">
      <c r="A471" t="s">
        <v>5333</v>
      </c>
      <c r="B471" t="s">
        <v>4906</v>
      </c>
      <c r="C471">
        <v>327.22000000000003</v>
      </c>
      <c r="D471" s="2">
        <v>1.3092599999999999E-2</v>
      </c>
      <c r="E471" s="2">
        <v>29.655832</v>
      </c>
      <c r="F471" s="2"/>
      <c r="G471" s="2">
        <v>7.9598115927340646E-2</v>
      </c>
      <c r="H471">
        <v>2460</v>
      </c>
      <c r="I471" t="s">
        <v>2359</v>
      </c>
    </row>
    <row r="472" spans="1:9" x14ac:dyDescent="0.2">
      <c r="A472" t="s">
        <v>5333</v>
      </c>
      <c r="B472" t="s">
        <v>4907</v>
      </c>
      <c r="C472">
        <v>137.31</v>
      </c>
      <c r="D472" s="2">
        <v>4.3641999999999995E-3</v>
      </c>
      <c r="E472" s="2">
        <v>28.938417999999999</v>
      </c>
      <c r="F472" s="2"/>
      <c r="G472" s="2">
        <v>2.7190479146184821E-2</v>
      </c>
      <c r="H472">
        <v>2460</v>
      </c>
      <c r="I472" t="s">
        <v>2360</v>
      </c>
    </row>
    <row r="473" spans="1:9" x14ac:dyDescent="0.2">
      <c r="A473" t="s">
        <v>5333</v>
      </c>
      <c r="B473" t="s">
        <v>4907</v>
      </c>
      <c r="C473">
        <v>140.80000000000001</v>
      </c>
      <c r="D473" s="2">
        <v>1.5711119999999999E-2</v>
      </c>
      <c r="E473" s="2">
        <v>37.651913999999998</v>
      </c>
      <c r="F473" s="2"/>
      <c r="G473" s="2">
        <v>7.5232776324446249E-2</v>
      </c>
      <c r="H473">
        <v>2460</v>
      </c>
      <c r="I473" t="s">
        <v>2360</v>
      </c>
    </row>
    <row r="474" spans="1:9" x14ac:dyDescent="0.2">
      <c r="A474" t="s">
        <v>5333</v>
      </c>
      <c r="B474" t="s">
        <v>4907</v>
      </c>
      <c r="C474">
        <v>142.83000000000001</v>
      </c>
      <c r="D474" s="2">
        <v>2.7930879999999998E-2</v>
      </c>
      <c r="E474" s="2">
        <v>26.219541</v>
      </c>
      <c r="F474" s="2"/>
      <c r="G474" s="2">
        <v>0.19206425037633224</v>
      </c>
      <c r="H474">
        <v>2460</v>
      </c>
      <c r="I474" t="s">
        <v>2360</v>
      </c>
    </row>
    <row r="475" spans="1:9" x14ac:dyDescent="0.2">
      <c r="A475" t="s">
        <v>5333</v>
      </c>
      <c r="B475" t="s">
        <v>4907</v>
      </c>
      <c r="C475">
        <v>150.12</v>
      </c>
      <c r="D475" s="2">
        <v>6.9827199999999992E-2</v>
      </c>
      <c r="E475" s="2">
        <v>16.336103999999999</v>
      </c>
      <c r="F475" s="2"/>
      <c r="G475" s="2">
        <v>0.77066056989116083</v>
      </c>
      <c r="H475">
        <v>2460</v>
      </c>
      <c r="I475" t="s">
        <v>2360</v>
      </c>
    </row>
    <row r="476" spans="1:9" x14ac:dyDescent="0.2">
      <c r="A476" t="s">
        <v>5333</v>
      </c>
      <c r="B476" t="s">
        <v>4907</v>
      </c>
      <c r="C476">
        <v>150.25</v>
      </c>
      <c r="D476" s="2">
        <v>6.5462999999999993E-2</v>
      </c>
      <c r="E476" s="2">
        <v>26.826436000000001</v>
      </c>
      <c r="F476" s="2"/>
      <c r="G476" s="2">
        <v>0.43996682105996832</v>
      </c>
      <c r="H476">
        <v>2460</v>
      </c>
      <c r="I476" t="s">
        <v>2360</v>
      </c>
    </row>
    <row r="477" spans="1:9" x14ac:dyDescent="0.2">
      <c r="A477" t="s">
        <v>5333</v>
      </c>
      <c r="B477" t="s">
        <v>4907</v>
      </c>
      <c r="C477">
        <v>152.03</v>
      </c>
      <c r="D477" s="2">
        <v>1.7893220000000001E-2</v>
      </c>
      <c r="E477" s="2">
        <v>21.817744999999999</v>
      </c>
      <c r="F477" s="2"/>
      <c r="G477" s="2">
        <v>0.14786508641133977</v>
      </c>
      <c r="H477">
        <v>2460</v>
      </c>
      <c r="I477" t="s">
        <v>2360</v>
      </c>
    </row>
    <row r="478" spans="1:9" x14ac:dyDescent="0.2">
      <c r="A478" t="s">
        <v>5333</v>
      </c>
      <c r="B478" t="s">
        <v>4907</v>
      </c>
      <c r="C478">
        <v>153.22999999999999</v>
      </c>
      <c r="D478" s="2">
        <v>1.3092599999999999E-2</v>
      </c>
      <c r="E478" s="2">
        <v>25.434294000000001</v>
      </c>
      <c r="F478" s="2"/>
      <c r="G478" s="2">
        <v>9.2809666879597227E-2</v>
      </c>
      <c r="H478">
        <v>2460</v>
      </c>
      <c r="I478" t="s">
        <v>2360</v>
      </c>
    </row>
    <row r="479" spans="1:9" x14ac:dyDescent="0.2">
      <c r="A479" t="s">
        <v>5333</v>
      </c>
      <c r="B479" t="s">
        <v>4907</v>
      </c>
      <c r="C479">
        <v>154.1</v>
      </c>
      <c r="D479" s="2">
        <v>0.11346919999999999</v>
      </c>
      <c r="E479" s="2">
        <v>24.551394999999999</v>
      </c>
      <c r="F479" s="2"/>
      <c r="G479" s="2">
        <v>0.83327589857794504</v>
      </c>
      <c r="H479">
        <v>2460</v>
      </c>
      <c r="I479" t="s">
        <v>2360</v>
      </c>
    </row>
    <row r="480" spans="1:9" x14ac:dyDescent="0.2">
      <c r="A480" t="s">
        <v>5333</v>
      </c>
      <c r="B480" t="s">
        <v>4907</v>
      </c>
      <c r="C480">
        <v>155.69999999999999</v>
      </c>
      <c r="D480" s="2">
        <v>6.9827199999999996E-3</v>
      </c>
      <c r="E480" s="2">
        <v>24.801805999999999</v>
      </c>
      <c r="F480" s="2"/>
      <c r="G480" s="2">
        <v>5.0760784188221109E-2</v>
      </c>
      <c r="H480">
        <v>2460</v>
      </c>
      <c r="I480" t="s">
        <v>2360</v>
      </c>
    </row>
    <row r="481" spans="1:15" x14ac:dyDescent="0.2">
      <c r="A481" t="s">
        <v>5333</v>
      </c>
      <c r="B481" t="s">
        <v>4908</v>
      </c>
      <c r="C481">
        <v>156.85</v>
      </c>
      <c r="D481" s="2">
        <v>1.4401860000000001E-2</v>
      </c>
      <c r="E481" s="2">
        <v>35.606451999999997</v>
      </c>
      <c r="F481" s="2"/>
      <c r="G481" s="2">
        <v>7.2925075174676571E-2</v>
      </c>
      <c r="H481">
        <v>2464</v>
      </c>
      <c r="I481" t="s">
        <v>2360</v>
      </c>
    </row>
    <row r="482" spans="1:15" x14ac:dyDescent="0.2">
      <c r="A482" t="s">
        <v>5333</v>
      </c>
      <c r="B482" t="s">
        <v>4908</v>
      </c>
      <c r="C482">
        <v>158.30000000000001</v>
      </c>
      <c r="D482" s="2">
        <v>1.4838280000000001E-2</v>
      </c>
      <c r="E482" s="2">
        <v>17.942537999999999</v>
      </c>
      <c r="F482" s="2"/>
      <c r="G482" s="2">
        <v>0.14910310536440111</v>
      </c>
      <c r="H482">
        <v>2464</v>
      </c>
      <c r="I482" t="s">
        <v>2360</v>
      </c>
    </row>
    <row r="483" spans="1:15" x14ac:dyDescent="0.2">
      <c r="A483" t="s">
        <v>5333</v>
      </c>
      <c r="B483" t="s">
        <v>4908</v>
      </c>
      <c r="C483">
        <v>158.35</v>
      </c>
      <c r="D483" s="2">
        <v>4.8006199999999994E-3</v>
      </c>
      <c r="E483" s="2">
        <v>13.063625999999999</v>
      </c>
      <c r="F483" s="2"/>
      <c r="G483" s="2">
        <v>6.625529514300528E-2</v>
      </c>
      <c r="H483">
        <v>2464</v>
      </c>
      <c r="I483" t="s">
        <v>2360</v>
      </c>
    </row>
    <row r="484" spans="1:15" x14ac:dyDescent="0.2">
      <c r="A484" t="s">
        <v>5333</v>
      </c>
      <c r="B484" t="s">
        <v>4908</v>
      </c>
      <c r="C484">
        <v>158.80000000000001</v>
      </c>
      <c r="D484" s="2">
        <v>8.728399999999999E-3</v>
      </c>
      <c r="E484" s="2">
        <v>13.360845000000001</v>
      </c>
      <c r="F484" s="2"/>
      <c r="G484" s="2">
        <v>0.1177843843188929</v>
      </c>
      <c r="H484">
        <v>2464</v>
      </c>
      <c r="I484" t="s">
        <v>2360</v>
      </c>
    </row>
    <row r="485" spans="1:15" x14ac:dyDescent="0.2">
      <c r="A485" t="s">
        <v>5333</v>
      </c>
      <c r="B485" t="s">
        <v>2361</v>
      </c>
      <c r="C485" t="s">
        <v>2362</v>
      </c>
      <c r="D485" s="2">
        <v>3.4913599999999996E-2</v>
      </c>
      <c r="E485" s="2">
        <v>31.320475399999999</v>
      </c>
      <c r="F485" s="2"/>
      <c r="G485" s="2">
        <v>0.20098020636112809</v>
      </c>
      <c r="H485">
        <v>2920</v>
      </c>
      <c r="I485" t="s">
        <v>2363</v>
      </c>
    </row>
    <row r="486" spans="1:15" x14ac:dyDescent="0.2">
      <c r="A486" t="s">
        <v>5333</v>
      </c>
      <c r="B486" t="s">
        <v>2361</v>
      </c>
      <c r="C486" t="s">
        <v>2364</v>
      </c>
      <c r="D486" s="2">
        <v>2.6185199999999999E-2</v>
      </c>
      <c r="E486" s="2">
        <v>33.824434799999999</v>
      </c>
      <c r="F486" s="2"/>
      <c r="G486" s="2">
        <v>0.13957651428119289</v>
      </c>
      <c r="H486">
        <v>2920</v>
      </c>
      <c r="I486" t="s">
        <v>2363</v>
      </c>
    </row>
    <row r="487" spans="1:15" x14ac:dyDescent="0.2">
      <c r="A487" t="s">
        <v>5333</v>
      </c>
      <c r="B487" t="s">
        <v>2361</v>
      </c>
      <c r="C487" t="s">
        <v>2365</v>
      </c>
      <c r="D487" s="2">
        <v>8.728399999999999E-3</v>
      </c>
      <c r="E487" s="2">
        <v>12.198059200000001</v>
      </c>
      <c r="F487" s="2"/>
      <c r="G487" s="2">
        <v>0.12901223682413007</v>
      </c>
      <c r="H487">
        <v>2920</v>
      </c>
      <c r="I487" t="s">
        <v>2363</v>
      </c>
    </row>
    <row r="488" spans="1:15" x14ac:dyDescent="0.2">
      <c r="A488" t="s">
        <v>5333</v>
      </c>
      <c r="B488" t="s">
        <v>2361</v>
      </c>
      <c r="C488" t="s">
        <v>2366</v>
      </c>
      <c r="D488" s="2">
        <v>1.3092599999999999E-2</v>
      </c>
      <c r="E488" s="2">
        <v>31.901002299999998</v>
      </c>
      <c r="F488" s="2"/>
      <c r="G488" s="2">
        <v>7.3996056025416451E-2</v>
      </c>
      <c r="H488">
        <v>2920</v>
      </c>
      <c r="I488" t="s">
        <v>2363</v>
      </c>
      <c r="O488" s="2"/>
    </row>
    <row r="489" spans="1:15" x14ac:dyDescent="0.2">
      <c r="A489" t="s">
        <v>5333</v>
      </c>
      <c r="B489" t="s">
        <v>2361</v>
      </c>
      <c r="C489" t="s">
        <v>2367</v>
      </c>
      <c r="D489" s="2">
        <v>4.3641999999999995E-3</v>
      </c>
      <c r="E489" s="2">
        <v>16.8073029</v>
      </c>
      <c r="F489" s="2"/>
      <c r="G489" s="2">
        <v>4.6815926138427569E-2</v>
      </c>
      <c r="H489">
        <v>2920</v>
      </c>
      <c r="I489" t="s">
        <v>2363</v>
      </c>
    </row>
    <row r="490" spans="1:15" x14ac:dyDescent="0.2">
      <c r="A490" t="s">
        <v>5333</v>
      </c>
      <c r="B490" t="s">
        <v>2361</v>
      </c>
      <c r="C490" t="s">
        <v>2368</v>
      </c>
      <c r="D490" s="2">
        <v>3.4913599999999996E-2</v>
      </c>
      <c r="E490" s="2">
        <v>34.307041499999997</v>
      </c>
      <c r="F490" s="2"/>
      <c r="G490" s="2">
        <v>0.18348407014987395</v>
      </c>
      <c r="H490">
        <v>2920</v>
      </c>
      <c r="I490" t="s">
        <v>2363</v>
      </c>
    </row>
    <row r="491" spans="1:15" x14ac:dyDescent="0.2">
      <c r="A491" t="s">
        <v>5333</v>
      </c>
      <c r="B491" t="s">
        <v>2361</v>
      </c>
      <c r="C491" t="s">
        <v>2369</v>
      </c>
      <c r="D491" s="2">
        <v>8.728399999999999E-3</v>
      </c>
      <c r="E491" s="2">
        <v>12.072161800000002</v>
      </c>
      <c r="F491" s="2"/>
      <c r="G491" s="2">
        <v>0.13035767150711636</v>
      </c>
      <c r="H491">
        <v>2920</v>
      </c>
      <c r="I491" t="s">
        <v>2363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7DC0-B9C1-ED4C-9AB9-68FE8F0AEDAD}">
  <dimension ref="A1:Q2041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17" s="1" customFormat="1" x14ac:dyDescent="0.2">
      <c r="A1" s="1" t="s">
        <v>731</v>
      </c>
      <c r="B1" s="1" t="s">
        <v>733</v>
      </c>
      <c r="C1" s="1" t="s">
        <v>0</v>
      </c>
      <c r="D1" s="1" t="s">
        <v>734</v>
      </c>
      <c r="E1" s="1" t="s">
        <v>735</v>
      </c>
      <c r="F1" s="1" t="s">
        <v>736</v>
      </c>
      <c r="G1" s="1" t="s">
        <v>2</v>
      </c>
      <c r="H1" s="1" t="s">
        <v>4104</v>
      </c>
      <c r="I1" s="1" t="s">
        <v>1</v>
      </c>
    </row>
    <row r="2" spans="1:17" x14ac:dyDescent="0.2">
      <c r="A2" t="s">
        <v>5308</v>
      </c>
      <c r="B2" t="s">
        <v>2370</v>
      </c>
      <c r="C2" t="s">
        <v>2371</v>
      </c>
      <c r="D2">
        <v>0.71</v>
      </c>
      <c r="E2">
        <v>28.68</v>
      </c>
      <c r="G2">
        <v>4.47</v>
      </c>
      <c r="H2">
        <v>0</v>
      </c>
      <c r="I2" t="s">
        <v>2372</v>
      </c>
      <c r="Q2" s="2"/>
    </row>
    <row r="3" spans="1:17" x14ac:dyDescent="0.2">
      <c r="A3" t="s">
        <v>5308</v>
      </c>
      <c r="B3" t="s">
        <v>2370</v>
      </c>
      <c r="C3" t="s">
        <v>2373</v>
      </c>
      <c r="D3">
        <v>2.2400000000000002</v>
      </c>
      <c r="E3">
        <v>36.51</v>
      </c>
      <c r="G3">
        <v>11.06</v>
      </c>
      <c r="H3">
        <v>0</v>
      </c>
      <c r="I3" t="s">
        <v>2372</v>
      </c>
    </row>
    <row r="4" spans="1:17" x14ac:dyDescent="0.2">
      <c r="A4" t="s">
        <v>5308</v>
      </c>
      <c r="B4" t="s">
        <v>2370</v>
      </c>
      <c r="C4" t="s">
        <v>2374</v>
      </c>
      <c r="D4">
        <v>2.1</v>
      </c>
      <c r="E4">
        <v>40.85</v>
      </c>
      <c r="G4">
        <v>9.2799999999999994</v>
      </c>
      <c r="H4">
        <v>0</v>
      </c>
      <c r="I4" t="s">
        <v>2372</v>
      </c>
    </row>
    <row r="5" spans="1:17" x14ac:dyDescent="0.2">
      <c r="A5" t="s">
        <v>5308</v>
      </c>
      <c r="B5" t="s">
        <v>2370</v>
      </c>
      <c r="C5" t="s">
        <v>2375</v>
      </c>
      <c r="D5">
        <v>0.61</v>
      </c>
      <c r="E5">
        <v>19.3</v>
      </c>
      <c r="G5">
        <v>5.71</v>
      </c>
      <c r="H5">
        <v>0</v>
      </c>
      <c r="I5" t="s">
        <v>2372</v>
      </c>
    </row>
    <row r="6" spans="1:17" x14ac:dyDescent="0.2">
      <c r="A6" t="s">
        <v>5308</v>
      </c>
      <c r="B6" t="s">
        <v>2376</v>
      </c>
      <c r="C6" t="s">
        <v>2377</v>
      </c>
      <c r="D6">
        <v>0.14000000000000001</v>
      </c>
      <c r="E6">
        <v>32.57</v>
      </c>
      <c r="G6">
        <v>0.8</v>
      </c>
      <c r="H6">
        <v>0</v>
      </c>
      <c r="I6" t="s">
        <v>2378</v>
      </c>
    </row>
    <row r="7" spans="1:17" x14ac:dyDescent="0.2">
      <c r="A7" t="s">
        <v>5308</v>
      </c>
      <c r="B7" t="s">
        <v>2376</v>
      </c>
      <c r="C7" t="s">
        <v>2377</v>
      </c>
      <c r="D7">
        <v>0.15</v>
      </c>
      <c r="E7">
        <v>33.270000000000003</v>
      </c>
      <c r="G7">
        <v>0.8</v>
      </c>
      <c r="H7">
        <v>0</v>
      </c>
      <c r="I7" t="s">
        <v>2378</v>
      </c>
    </row>
    <row r="8" spans="1:17" x14ac:dyDescent="0.2">
      <c r="A8" t="s">
        <v>5308</v>
      </c>
      <c r="B8" t="s">
        <v>2376</v>
      </c>
      <c r="C8" t="s">
        <v>2379</v>
      </c>
      <c r="D8">
        <v>0.03</v>
      </c>
      <c r="E8">
        <v>53.09</v>
      </c>
      <c r="G8">
        <v>0.1</v>
      </c>
      <c r="H8">
        <v>0</v>
      </c>
      <c r="I8" t="s">
        <v>2378</v>
      </c>
    </row>
    <row r="9" spans="1:17" x14ac:dyDescent="0.2">
      <c r="A9" t="s">
        <v>5308</v>
      </c>
      <c r="B9" t="s">
        <v>2376</v>
      </c>
      <c r="C9" t="s">
        <v>2379</v>
      </c>
      <c r="D9">
        <v>0.03</v>
      </c>
      <c r="E9">
        <v>52.93</v>
      </c>
      <c r="G9">
        <v>0.1</v>
      </c>
      <c r="H9">
        <v>0</v>
      </c>
      <c r="I9" t="s">
        <v>2378</v>
      </c>
    </row>
    <row r="10" spans="1:17" x14ac:dyDescent="0.2">
      <c r="A10" t="s">
        <v>5308</v>
      </c>
      <c r="B10" t="s">
        <v>2376</v>
      </c>
      <c r="C10" t="s">
        <v>2379</v>
      </c>
      <c r="D10">
        <v>0.04</v>
      </c>
      <c r="E10">
        <v>35.99</v>
      </c>
      <c r="G10">
        <v>0.2</v>
      </c>
      <c r="H10">
        <v>0</v>
      </c>
      <c r="I10" t="s">
        <v>2378</v>
      </c>
    </row>
    <row r="11" spans="1:17" x14ac:dyDescent="0.2">
      <c r="A11" t="s">
        <v>5308</v>
      </c>
      <c r="B11" t="s">
        <v>2376</v>
      </c>
      <c r="C11" t="s">
        <v>2379</v>
      </c>
      <c r="D11">
        <v>7.0000000000000007E-2</v>
      </c>
      <c r="E11">
        <v>26.82</v>
      </c>
      <c r="G11">
        <v>0.44</v>
      </c>
      <c r="H11">
        <v>0</v>
      </c>
      <c r="I11" t="s">
        <v>2378</v>
      </c>
    </row>
    <row r="12" spans="1:17" x14ac:dyDescent="0.2">
      <c r="A12" t="s">
        <v>5308</v>
      </c>
      <c r="B12" t="s">
        <v>2376</v>
      </c>
      <c r="C12" t="s">
        <v>2380</v>
      </c>
      <c r="D12">
        <v>0.03</v>
      </c>
      <c r="E12">
        <v>52.86</v>
      </c>
      <c r="G12">
        <v>0.09</v>
      </c>
      <c r="H12">
        <v>0</v>
      </c>
      <c r="I12" t="s">
        <v>2378</v>
      </c>
    </row>
    <row r="13" spans="1:17" x14ac:dyDescent="0.2">
      <c r="A13" t="s">
        <v>5308</v>
      </c>
      <c r="B13" t="s">
        <v>2376</v>
      </c>
      <c r="C13" t="s">
        <v>2380</v>
      </c>
      <c r="D13">
        <v>0.1</v>
      </c>
      <c r="E13">
        <v>40.96</v>
      </c>
      <c r="G13">
        <v>0.44</v>
      </c>
      <c r="H13">
        <v>0</v>
      </c>
      <c r="I13" t="s">
        <v>2378</v>
      </c>
    </row>
    <row r="14" spans="1:17" x14ac:dyDescent="0.2">
      <c r="A14" t="s">
        <v>5308</v>
      </c>
      <c r="B14" t="s">
        <v>2381</v>
      </c>
      <c r="C14" t="s">
        <v>2382</v>
      </c>
      <c r="D14">
        <v>0.55000000000000004</v>
      </c>
      <c r="E14">
        <v>39.590000000000003</v>
      </c>
      <c r="G14">
        <v>2.5</v>
      </c>
      <c r="H14">
        <v>0</v>
      </c>
      <c r="I14" t="s">
        <v>2383</v>
      </c>
    </row>
    <row r="15" spans="1:17" x14ac:dyDescent="0.2">
      <c r="A15" t="s">
        <v>5308</v>
      </c>
      <c r="B15" t="s">
        <v>2381</v>
      </c>
      <c r="C15" t="s">
        <v>2384</v>
      </c>
      <c r="D15">
        <v>0.55000000000000004</v>
      </c>
      <c r="E15">
        <v>31.26</v>
      </c>
      <c r="G15">
        <v>3.17</v>
      </c>
      <c r="H15">
        <v>0</v>
      </c>
      <c r="I15" t="s">
        <v>2383</v>
      </c>
    </row>
    <row r="16" spans="1:17" x14ac:dyDescent="0.2">
      <c r="A16" t="s">
        <v>5308</v>
      </c>
      <c r="B16" t="s">
        <v>2381</v>
      </c>
      <c r="C16" t="s">
        <v>2385</v>
      </c>
      <c r="D16">
        <v>0.36</v>
      </c>
      <c r="E16">
        <v>14.69</v>
      </c>
      <c r="G16">
        <v>4.45</v>
      </c>
      <c r="H16">
        <v>0</v>
      </c>
      <c r="I16" t="s">
        <v>2383</v>
      </c>
    </row>
    <row r="17" spans="1:9" x14ac:dyDescent="0.2">
      <c r="A17" t="s">
        <v>5308</v>
      </c>
      <c r="B17" t="s">
        <v>2381</v>
      </c>
      <c r="C17" t="s">
        <v>2386</v>
      </c>
      <c r="D17">
        <v>0.63</v>
      </c>
      <c r="E17">
        <v>20.63</v>
      </c>
      <c r="G17">
        <v>5.49</v>
      </c>
      <c r="H17">
        <v>0</v>
      </c>
      <c r="I17" t="s">
        <v>2383</v>
      </c>
    </row>
    <row r="18" spans="1:9" x14ac:dyDescent="0.2">
      <c r="A18" t="s">
        <v>5308</v>
      </c>
      <c r="B18" t="s">
        <v>2381</v>
      </c>
      <c r="C18" t="s">
        <v>2387</v>
      </c>
      <c r="D18">
        <v>0.03</v>
      </c>
      <c r="E18">
        <v>21.75</v>
      </c>
      <c r="G18">
        <v>0.25</v>
      </c>
      <c r="H18">
        <v>0</v>
      </c>
      <c r="I18" t="s">
        <v>2383</v>
      </c>
    </row>
    <row r="19" spans="1:9" x14ac:dyDescent="0.2">
      <c r="A19" t="s">
        <v>5308</v>
      </c>
      <c r="B19" t="s">
        <v>2381</v>
      </c>
      <c r="C19" t="s">
        <v>2388</v>
      </c>
      <c r="D19">
        <v>0.15</v>
      </c>
      <c r="E19">
        <v>7.73</v>
      </c>
      <c r="G19">
        <v>3.56</v>
      </c>
      <c r="H19">
        <v>0</v>
      </c>
      <c r="I19" t="s">
        <v>2383</v>
      </c>
    </row>
    <row r="20" spans="1:9" x14ac:dyDescent="0.2">
      <c r="A20" t="s">
        <v>5308</v>
      </c>
      <c r="B20" t="s">
        <v>2381</v>
      </c>
      <c r="C20" t="s">
        <v>2389</v>
      </c>
      <c r="D20">
        <v>0.36</v>
      </c>
      <c r="E20">
        <v>20.07</v>
      </c>
      <c r="G20">
        <v>3.25</v>
      </c>
      <c r="H20">
        <v>0</v>
      </c>
      <c r="I20" t="s">
        <v>2383</v>
      </c>
    </row>
    <row r="21" spans="1:9" x14ac:dyDescent="0.2">
      <c r="A21" t="s">
        <v>5308</v>
      </c>
      <c r="B21" t="s">
        <v>2381</v>
      </c>
      <c r="C21" t="s">
        <v>2390</v>
      </c>
      <c r="D21">
        <v>0.51</v>
      </c>
      <c r="E21">
        <v>19.79</v>
      </c>
      <c r="G21">
        <v>4.6100000000000003</v>
      </c>
      <c r="H21">
        <v>0</v>
      </c>
      <c r="I21" t="s">
        <v>2383</v>
      </c>
    </row>
    <row r="22" spans="1:9" x14ac:dyDescent="0.2">
      <c r="A22" t="s">
        <v>5308</v>
      </c>
      <c r="B22" t="s">
        <v>2381</v>
      </c>
      <c r="C22" t="s">
        <v>2391</v>
      </c>
      <c r="D22">
        <v>0.6</v>
      </c>
      <c r="E22">
        <v>22.17</v>
      </c>
      <c r="G22">
        <v>4.9000000000000004</v>
      </c>
      <c r="H22">
        <v>0</v>
      </c>
      <c r="I22" t="s">
        <v>2383</v>
      </c>
    </row>
    <row r="23" spans="1:9" x14ac:dyDescent="0.2">
      <c r="A23" t="s">
        <v>5308</v>
      </c>
      <c r="B23" t="s">
        <v>2381</v>
      </c>
      <c r="C23" t="s">
        <v>2392</v>
      </c>
      <c r="D23">
        <v>7.0000000000000007E-2</v>
      </c>
      <c r="E23">
        <v>6.8</v>
      </c>
      <c r="G23">
        <v>1.85</v>
      </c>
      <c r="H23">
        <v>0</v>
      </c>
      <c r="I23" t="s">
        <v>2383</v>
      </c>
    </row>
    <row r="24" spans="1:9" x14ac:dyDescent="0.2">
      <c r="A24" t="s">
        <v>5308</v>
      </c>
      <c r="B24" t="s">
        <v>2381</v>
      </c>
      <c r="C24" t="s">
        <v>2393</v>
      </c>
      <c r="D24">
        <v>0.19</v>
      </c>
      <c r="E24">
        <v>11.86</v>
      </c>
      <c r="G24">
        <v>2.92</v>
      </c>
      <c r="H24">
        <v>0</v>
      </c>
      <c r="I24" t="s">
        <v>2383</v>
      </c>
    </row>
    <row r="25" spans="1:9" x14ac:dyDescent="0.2">
      <c r="A25" t="s">
        <v>5308</v>
      </c>
      <c r="B25" t="s">
        <v>2381</v>
      </c>
      <c r="C25" t="s">
        <v>2394</v>
      </c>
      <c r="D25">
        <v>0.27</v>
      </c>
      <c r="E25">
        <v>12.94</v>
      </c>
      <c r="G25">
        <v>3.77</v>
      </c>
      <c r="H25">
        <v>0</v>
      </c>
      <c r="I25" t="s">
        <v>2383</v>
      </c>
    </row>
    <row r="26" spans="1:9" x14ac:dyDescent="0.2">
      <c r="A26" t="s">
        <v>5308</v>
      </c>
      <c r="B26" t="s">
        <v>2381</v>
      </c>
      <c r="C26" t="s">
        <v>2395</v>
      </c>
      <c r="D26">
        <v>0.13</v>
      </c>
      <c r="E26">
        <v>5.25</v>
      </c>
      <c r="G26">
        <v>4.34</v>
      </c>
      <c r="H26">
        <v>0</v>
      </c>
      <c r="I26" t="s">
        <v>2383</v>
      </c>
    </row>
    <row r="27" spans="1:9" x14ac:dyDescent="0.2">
      <c r="A27" t="s">
        <v>5308</v>
      </c>
      <c r="B27" t="s">
        <v>2381</v>
      </c>
      <c r="C27" t="s">
        <v>2396</v>
      </c>
      <c r="D27">
        <v>7.0000000000000007E-2</v>
      </c>
      <c r="E27">
        <v>4.3899999999999997</v>
      </c>
      <c r="G27">
        <v>3.05</v>
      </c>
      <c r="H27">
        <v>0</v>
      </c>
      <c r="I27" t="s">
        <v>2383</v>
      </c>
    </row>
    <row r="28" spans="1:9" x14ac:dyDescent="0.2">
      <c r="A28" t="s">
        <v>5308</v>
      </c>
      <c r="B28" t="s">
        <v>2381</v>
      </c>
      <c r="C28" t="s">
        <v>2397</v>
      </c>
      <c r="D28">
        <v>0.04</v>
      </c>
      <c r="E28">
        <v>4.5</v>
      </c>
      <c r="G28">
        <v>1.57</v>
      </c>
      <c r="H28">
        <v>0</v>
      </c>
      <c r="I28" t="s">
        <v>2383</v>
      </c>
    </row>
    <row r="29" spans="1:9" x14ac:dyDescent="0.2">
      <c r="A29" t="s">
        <v>5308</v>
      </c>
      <c r="B29" t="s">
        <v>2381</v>
      </c>
      <c r="C29" t="s">
        <v>2398</v>
      </c>
      <c r="D29">
        <v>0.03</v>
      </c>
      <c r="E29">
        <v>3.21</v>
      </c>
      <c r="G29">
        <v>1.72</v>
      </c>
      <c r="H29">
        <v>0</v>
      </c>
      <c r="I29" t="s">
        <v>2383</v>
      </c>
    </row>
    <row r="30" spans="1:9" x14ac:dyDescent="0.2">
      <c r="A30" t="s">
        <v>5308</v>
      </c>
      <c r="B30" t="s">
        <v>2381</v>
      </c>
      <c r="C30" t="s">
        <v>2399</v>
      </c>
      <c r="D30">
        <v>0.4</v>
      </c>
      <c r="E30">
        <v>18.05</v>
      </c>
      <c r="G30">
        <v>3.97</v>
      </c>
      <c r="H30">
        <v>0</v>
      </c>
      <c r="I30" t="s">
        <v>2383</v>
      </c>
    </row>
    <row r="31" spans="1:9" x14ac:dyDescent="0.2">
      <c r="A31" t="s">
        <v>5308</v>
      </c>
      <c r="B31" t="s">
        <v>2381</v>
      </c>
      <c r="C31" t="s">
        <v>2400</v>
      </c>
      <c r="D31">
        <v>0.06</v>
      </c>
      <c r="E31">
        <v>7.17</v>
      </c>
      <c r="G31">
        <v>1.54</v>
      </c>
      <c r="H31">
        <v>0</v>
      </c>
      <c r="I31" t="s">
        <v>2383</v>
      </c>
    </row>
    <row r="32" spans="1:9" x14ac:dyDescent="0.2">
      <c r="A32" t="s">
        <v>5308</v>
      </c>
      <c r="B32" t="s">
        <v>2381</v>
      </c>
      <c r="C32" t="s">
        <v>2401</v>
      </c>
      <c r="D32">
        <v>7.0000000000000007E-2</v>
      </c>
      <c r="E32">
        <v>7.62</v>
      </c>
      <c r="G32">
        <v>1.75</v>
      </c>
      <c r="H32">
        <v>0</v>
      </c>
      <c r="I32" t="s">
        <v>2383</v>
      </c>
    </row>
    <row r="33" spans="1:9" x14ac:dyDescent="0.2">
      <c r="A33" t="s">
        <v>5308</v>
      </c>
      <c r="B33" t="s">
        <v>2381</v>
      </c>
      <c r="C33" t="s">
        <v>2402</v>
      </c>
      <c r="D33">
        <v>0.28999999999999998</v>
      </c>
      <c r="E33">
        <v>12.1</v>
      </c>
      <c r="G33">
        <v>4.3600000000000003</v>
      </c>
      <c r="H33">
        <v>0</v>
      </c>
      <c r="I33" t="s">
        <v>2383</v>
      </c>
    </row>
    <row r="34" spans="1:9" x14ac:dyDescent="0.2">
      <c r="A34" t="s">
        <v>5308</v>
      </c>
      <c r="B34" t="s">
        <v>2381</v>
      </c>
      <c r="C34" t="s">
        <v>2403</v>
      </c>
      <c r="D34">
        <v>0.04</v>
      </c>
      <c r="E34">
        <v>4.62</v>
      </c>
      <c r="G34">
        <v>1.7</v>
      </c>
      <c r="H34">
        <v>0</v>
      </c>
      <c r="I34" t="s">
        <v>2383</v>
      </c>
    </row>
    <row r="35" spans="1:9" x14ac:dyDescent="0.2">
      <c r="A35" t="s">
        <v>5308</v>
      </c>
      <c r="B35" t="s">
        <v>4223</v>
      </c>
      <c r="C35" t="s">
        <v>2371</v>
      </c>
      <c r="D35" s="2">
        <v>0.7113645999999999</v>
      </c>
      <c r="E35" s="2">
        <v>28.676629999999999</v>
      </c>
      <c r="F35" s="2">
        <v>2.9479225000000002</v>
      </c>
      <c r="G35" s="2">
        <v>4.4725081203011117</v>
      </c>
      <c r="H35">
        <v>0</v>
      </c>
      <c r="I35" t="s">
        <v>2372</v>
      </c>
    </row>
    <row r="36" spans="1:9" x14ac:dyDescent="0.2">
      <c r="A36" t="s">
        <v>5308</v>
      </c>
      <c r="B36" t="s">
        <v>4223</v>
      </c>
      <c r="C36" t="s">
        <v>2373</v>
      </c>
      <c r="D36" s="2">
        <v>2.2388345999999997</v>
      </c>
      <c r="E36" s="2">
        <v>36.510246000000002</v>
      </c>
      <c r="F36" s="2">
        <v>0.35989000000000004</v>
      </c>
      <c r="G36" s="2">
        <v>11.055903826045798</v>
      </c>
      <c r="H36">
        <v>0</v>
      </c>
      <c r="I36" t="s">
        <v>2372</v>
      </c>
    </row>
    <row r="37" spans="1:9" x14ac:dyDescent="0.2">
      <c r="A37" t="s">
        <v>5308</v>
      </c>
      <c r="B37" t="s">
        <v>4223</v>
      </c>
      <c r="C37" t="s">
        <v>2374</v>
      </c>
      <c r="D37" s="2">
        <v>2.1035444000000001</v>
      </c>
      <c r="E37" s="2">
        <v>40.846711999999997</v>
      </c>
      <c r="F37" s="2">
        <v>5.8217499999999998E-2</v>
      </c>
      <c r="G37" s="2">
        <v>9.2849930113234915</v>
      </c>
      <c r="H37">
        <v>0</v>
      </c>
      <c r="I37" t="s">
        <v>2372</v>
      </c>
    </row>
    <row r="38" spans="1:9" x14ac:dyDescent="0.2">
      <c r="A38" t="s">
        <v>5308</v>
      </c>
      <c r="B38" t="s">
        <v>4223</v>
      </c>
      <c r="C38" t="s">
        <v>2375</v>
      </c>
      <c r="D38" s="2">
        <v>0.61098799999999998</v>
      </c>
      <c r="E38" s="2">
        <v>19.304268</v>
      </c>
      <c r="F38" s="2">
        <v>1.3919275</v>
      </c>
      <c r="G38" s="2">
        <v>5.7064543012644213</v>
      </c>
      <c r="H38">
        <v>0</v>
      </c>
      <c r="I38" t="s">
        <v>2372</v>
      </c>
    </row>
    <row r="39" spans="1:9" x14ac:dyDescent="0.2">
      <c r="A39" t="s">
        <v>5308</v>
      </c>
      <c r="B39" t="s">
        <v>5212</v>
      </c>
      <c r="C39" t="s">
        <v>5213</v>
      </c>
      <c r="D39" s="2">
        <v>0.30985819999999997</v>
      </c>
      <c r="E39" s="2">
        <v>20.787059599999999</v>
      </c>
      <c r="F39" s="2">
        <v>4.6732775000000002</v>
      </c>
      <c r="G39" s="2">
        <v>2.6875523574211115</v>
      </c>
      <c r="H39">
        <v>0.01</v>
      </c>
      <c r="I39" t="s">
        <v>5214</v>
      </c>
    </row>
    <row r="40" spans="1:9" x14ac:dyDescent="0.2">
      <c r="A40" t="s">
        <v>5308</v>
      </c>
      <c r="B40" t="s">
        <v>5212</v>
      </c>
      <c r="C40" t="s">
        <v>5215</v>
      </c>
      <c r="D40" s="2">
        <v>5.6734599999999996E-2</v>
      </c>
      <c r="E40" s="2">
        <v>5.3926052999999996</v>
      </c>
      <c r="F40" s="2">
        <v>9.6323499999999989</v>
      </c>
      <c r="G40" s="2">
        <v>1.896864742721581</v>
      </c>
      <c r="H40">
        <v>0.01</v>
      </c>
      <c r="I40" t="s">
        <v>5214</v>
      </c>
    </row>
    <row r="41" spans="1:9" x14ac:dyDescent="0.2">
      <c r="A41" t="s">
        <v>5308</v>
      </c>
      <c r="B41" t="s">
        <v>5216</v>
      </c>
      <c r="C41" t="s">
        <v>5217</v>
      </c>
      <c r="D41" s="2">
        <v>3.9277799999999995E-2</v>
      </c>
      <c r="E41" s="2">
        <v>6.7005394000000003</v>
      </c>
      <c r="F41" s="2">
        <v>0.59805249999999999</v>
      </c>
      <c r="G41" s="2">
        <v>1.056876862834836</v>
      </c>
      <c r="H41">
        <v>0.01</v>
      </c>
      <c r="I41" t="s">
        <v>5214</v>
      </c>
    </row>
    <row r="42" spans="1:9" x14ac:dyDescent="0.2">
      <c r="A42" t="s">
        <v>5308</v>
      </c>
      <c r="B42" t="s">
        <v>5216</v>
      </c>
      <c r="C42" t="s">
        <v>5218</v>
      </c>
      <c r="D42" s="2">
        <v>4.3641999999999995E-3</v>
      </c>
      <c r="E42" s="2">
        <v>33.432753999999996</v>
      </c>
      <c r="F42" s="2">
        <v>1.0585000000000001E-2</v>
      </c>
      <c r="G42" s="2">
        <v>2.353528671770742E-2</v>
      </c>
      <c r="H42">
        <v>0.01</v>
      </c>
      <c r="I42" t="s">
        <v>5214</v>
      </c>
    </row>
    <row r="43" spans="1:9" x14ac:dyDescent="0.2">
      <c r="A43" t="s">
        <v>5308</v>
      </c>
      <c r="B43" t="s">
        <v>5219</v>
      </c>
      <c r="C43" t="s">
        <v>5220</v>
      </c>
      <c r="D43" s="2">
        <v>0.41896319999999998</v>
      </c>
      <c r="E43" s="2">
        <v>31.7261448</v>
      </c>
      <c r="F43" s="2">
        <v>1.0585000000000001E-2</v>
      </c>
      <c r="G43" s="2">
        <v>2.3809242436114597</v>
      </c>
      <c r="H43">
        <v>0.01</v>
      </c>
      <c r="I43" t="s">
        <v>5214</v>
      </c>
    </row>
    <row r="44" spans="1:9" x14ac:dyDescent="0.2">
      <c r="A44" t="s">
        <v>5308</v>
      </c>
      <c r="B44" t="s">
        <v>5219</v>
      </c>
      <c r="C44" t="s">
        <v>5221</v>
      </c>
      <c r="D44" s="2">
        <v>0.1003766</v>
      </c>
      <c r="E44" s="2">
        <v>45.393007000000004</v>
      </c>
      <c r="F44" s="2">
        <v>3.1754999999999999E-2</v>
      </c>
      <c r="G44" s="2">
        <v>0.39868558116251979</v>
      </c>
      <c r="H44">
        <v>0.01</v>
      </c>
      <c r="I44" t="s">
        <v>5214</v>
      </c>
    </row>
    <row r="45" spans="1:9" x14ac:dyDescent="0.2">
      <c r="A45" t="s">
        <v>5308</v>
      </c>
      <c r="B45" t="s">
        <v>5219</v>
      </c>
      <c r="C45" t="s">
        <v>5222</v>
      </c>
      <c r="D45" s="2">
        <v>7.4191400000000005E-2</v>
      </c>
      <c r="E45" s="2">
        <v>16.023941300000001</v>
      </c>
      <c r="F45" s="2"/>
      <c r="G45" s="2">
        <v>0.83477843678782393</v>
      </c>
      <c r="H45">
        <v>0.01</v>
      </c>
      <c r="I45" t="s">
        <v>5214</v>
      </c>
    </row>
    <row r="46" spans="1:9" x14ac:dyDescent="0.2">
      <c r="A46" t="s">
        <v>5308</v>
      </c>
      <c r="B46" t="s">
        <v>5219</v>
      </c>
      <c r="C46" t="s">
        <v>5223</v>
      </c>
      <c r="D46" s="2">
        <v>5.6734599999999996E-2</v>
      </c>
      <c r="E46" s="2">
        <v>7.9595134000000005</v>
      </c>
      <c r="F46" s="2">
        <v>5.2925000000000003E-3</v>
      </c>
      <c r="G46" s="2">
        <v>1.2851341973974857</v>
      </c>
      <c r="H46">
        <v>0.01</v>
      </c>
      <c r="I46" t="s">
        <v>5214</v>
      </c>
    </row>
    <row r="47" spans="1:9" x14ac:dyDescent="0.2">
      <c r="A47" t="s">
        <v>5308</v>
      </c>
      <c r="B47" t="s">
        <v>5219</v>
      </c>
      <c r="C47" t="s">
        <v>5224</v>
      </c>
      <c r="D47" s="2">
        <v>4.8006199999999999E-2</v>
      </c>
      <c r="E47" s="2">
        <v>31.229549499999997</v>
      </c>
      <c r="F47" s="2">
        <v>5.2925000000000003E-3</v>
      </c>
      <c r="G47" s="2">
        <v>0.27715237975745938</v>
      </c>
      <c r="H47">
        <v>0.01</v>
      </c>
      <c r="I47" t="s">
        <v>5214</v>
      </c>
    </row>
    <row r="48" spans="1:9" x14ac:dyDescent="0.2">
      <c r="A48" t="s">
        <v>5308</v>
      </c>
      <c r="B48" t="s">
        <v>5219</v>
      </c>
      <c r="C48" t="s">
        <v>5225</v>
      </c>
      <c r="D48" s="2">
        <v>3.9277799999999995E-2</v>
      </c>
      <c r="E48" s="2">
        <v>14.296349200000002</v>
      </c>
      <c r="F48" s="2">
        <v>0.41281499999999999</v>
      </c>
      <c r="G48" s="2">
        <v>0.49534639657327439</v>
      </c>
      <c r="H48">
        <v>0.01</v>
      </c>
      <c r="I48" t="s">
        <v>5214</v>
      </c>
    </row>
    <row r="49" spans="1:9" x14ac:dyDescent="0.2">
      <c r="A49" t="s">
        <v>5308</v>
      </c>
      <c r="B49" t="s">
        <v>5219</v>
      </c>
      <c r="C49" t="s">
        <v>5226</v>
      </c>
      <c r="D49" s="2">
        <v>0.2225742</v>
      </c>
      <c r="E49" s="2">
        <v>7.3300264000000004</v>
      </c>
      <c r="F49" s="2">
        <v>6.8802500000000003E-2</v>
      </c>
      <c r="G49" s="2">
        <v>5.4746490420254901</v>
      </c>
      <c r="H49">
        <v>0.01</v>
      </c>
      <c r="I49" t="s">
        <v>5214</v>
      </c>
    </row>
    <row r="50" spans="1:9" x14ac:dyDescent="0.2">
      <c r="A50" t="s">
        <v>5308</v>
      </c>
      <c r="B50" t="s">
        <v>5219</v>
      </c>
      <c r="C50" t="s">
        <v>5227</v>
      </c>
      <c r="D50" s="2">
        <v>0.2225742</v>
      </c>
      <c r="E50" s="2">
        <v>24.843753600000003</v>
      </c>
      <c r="F50" s="2">
        <v>1.0585000000000001E-2</v>
      </c>
      <c r="G50" s="2">
        <v>1.6152680732102236</v>
      </c>
      <c r="H50">
        <v>0.01</v>
      </c>
      <c r="I50" t="s">
        <v>5214</v>
      </c>
    </row>
    <row r="51" spans="1:9" x14ac:dyDescent="0.2">
      <c r="A51" t="s">
        <v>5308</v>
      </c>
      <c r="B51" t="s">
        <v>5219</v>
      </c>
      <c r="C51" t="s">
        <v>5228</v>
      </c>
      <c r="D51" s="2">
        <v>1.3092599999999999E-2</v>
      </c>
      <c r="E51" s="2">
        <v>4.4553691000000004</v>
      </c>
      <c r="F51" s="2">
        <v>1.0585000000000001E-2</v>
      </c>
      <c r="G51" s="2">
        <v>0.52982105421024228</v>
      </c>
      <c r="H51">
        <v>0.01</v>
      </c>
      <c r="I51" t="s">
        <v>5214</v>
      </c>
    </row>
    <row r="52" spans="1:9" x14ac:dyDescent="0.2">
      <c r="A52" t="s">
        <v>5308</v>
      </c>
      <c r="B52" t="s">
        <v>5219</v>
      </c>
      <c r="C52" t="s">
        <v>5229</v>
      </c>
      <c r="D52" s="2">
        <v>0.41459899999999994</v>
      </c>
      <c r="E52" s="2">
        <v>34.642767900000003</v>
      </c>
      <c r="F52" s="2">
        <v>0.25403999999999999</v>
      </c>
      <c r="G52" s="2">
        <v>2.1577576617223775</v>
      </c>
      <c r="H52">
        <v>0.01</v>
      </c>
      <c r="I52" t="s">
        <v>5214</v>
      </c>
    </row>
    <row r="53" spans="1:9" x14ac:dyDescent="0.2">
      <c r="A53" t="s">
        <v>5308</v>
      </c>
      <c r="B53" t="s">
        <v>5219</v>
      </c>
      <c r="C53" t="s">
        <v>5230</v>
      </c>
      <c r="D53" s="2">
        <v>1.7456799999999998E-2</v>
      </c>
      <c r="E53" s="2">
        <v>33.824434799999999</v>
      </c>
      <c r="F53" s="2">
        <v>5.2925000000000003E-3</v>
      </c>
      <c r="G53" s="2">
        <v>9.3051009520795244E-2</v>
      </c>
      <c r="H53">
        <v>0.01</v>
      </c>
      <c r="I53" t="s">
        <v>5214</v>
      </c>
    </row>
    <row r="54" spans="1:9" x14ac:dyDescent="0.2">
      <c r="A54" t="s">
        <v>5308</v>
      </c>
      <c r="B54" t="s">
        <v>5219</v>
      </c>
      <c r="C54" t="s">
        <v>5231</v>
      </c>
      <c r="D54" s="2">
        <v>0.13092599999999999</v>
      </c>
      <c r="E54" s="2">
        <v>21.185734699999998</v>
      </c>
      <c r="F54" s="2">
        <v>1.5877499999999999E-2</v>
      </c>
      <c r="G54" s="2">
        <v>1.1142159509142437</v>
      </c>
      <c r="H54">
        <v>0.01</v>
      </c>
      <c r="I54" t="s">
        <v>5214</v>
      </c>
    </row>
    <row r="55" spans="1:9" x14ac:dyDescent="0.2">
      <c r="A55" t="s">
        <v>5308</v>
      </c>
      <c r="B55" t="s">
        <v>5219</v>
      </c>
      <c r="C55" t="s">
        <v>5232</v>
      </c>
      <c r="D55" s="2">
        <v>8.2919800000000002E-2</v>
      </c>
      <c r="E55" s="2">
        <v>25.787984099999999</v>
      </c>
      <c r="F55" s="2">
        <v>5.2925000000000003E-3</v>
      </c>
      <c r="G55" s="2">
        <v>0.57973277453273331</v>
      </c>
      <c r="H55">
        <v>0.01</v>
      </c>
      <c r="I55" t="s">
        <v>5214</v>
      </c>
    </row>
    <row r="56" spans="1:9" x14ac:dyDescent="0.2">
      <c r="A56" t="s">
        <v>5308</v>
      </c>
      <c r="B56" t="s">
        <v>5219</v>
      </c>
      <c r="C56" t="s">
        <v>5233</v>
      </c>
      <c r="D56" s="2">
        <v>0.22693839999999998</v>
      </c>
      <c r="E56" s="2">
        <v>38.3077811</v>
      </c>
      <c r="F56" s="2">
        <v>5.2925000000000003E-3</v>
      </c>
      <c r="G56" s="2">
        <v>1.0680903535792141</v>
      </c>
      <c r="H56">
        <v>0.01</v>
      </c>
      <c r="I56" t="s">
        <v>5214</v>
      </c>
    </row>
    <row r="57" spans="1:9" x14ac:dyDescent="0.2">
      <c r="A57" t="s">
        <v>5308</v>
      </c>
      <c r="B57" t="s">
        <v>5219</v>
      </c>
      <c r="C57" t="s">
        <v>5234</v>
      </c>
      <c r="D57" s="2">
        <v>0.16147539999999999</v>
      </c>
      <c r="E57" s="2">
        <v>30.054507099999999</v>
      </c>
      <c r="F57" s="2">
        <v>5.2925000000000003E-3</v>
      </c>
      <c r="G57" s="2">
        <v>0.96868764461106216</v>
      </c>
      <c r="H57">
        <v>0.01</v>
      </c>
      <c r="I57" t="s">
        <v>5214</v>
      </c>
    </row>
    <row r="58" spans="1:9" x14ac:dyDescent="0.2">
      <c r="A58" t="s">
        <v>5308</v>
      </c>
      <c r="B58" t="s">
        <v>4216</v>
      </c>
      <c r="C58" t="s">
        <v>4217</v>
      </c>
      <c r="D58" s="2">
        <v>2.0904517999999999</v>
      </c>
      <c r="E58" s="2">
        <v>27.438638899999997</v>
      </c>
      <c r="F58" s="2">
        <v>0.30696499999999999</v>
      </c>
      <c r="G58" s="2">
        <v>13.7361364197291</v>
      </c>
      <c r="H58">
        <v>0.4</v>
      </c>
      <c r="I58" t="s">
        <v>4218</v>
      </c>
    </row>
    <row r="59" spans="1:9" x14ac:dyDescent="0.2">
      <c r="A59" t="s">
        <v>5308</v>
      </c>
      <c r="B59" t="s">
        <v>4216</v>
      </c>
      <c r="C59" t="s">
        <v>4219</v>
      </c>
      <c r="D59" s="2">
        <v>2.0686307999999998</v>
      </c>
      <c r="E59" s="2">
        <v>29.564906100000002</v>
      </c>
      <c r="F59" s="2">
        <v>0.1852375</v>
      </c>
      <c r="G59" s="2">
        <v>12.615180937318204</v>
      </c>
      <c r="H59">
        <v>0.4</v>
      </c>
      <c r="I59" t="s">
        <v>4218</v>
      </c>
    </row>
    <row r="60" spans="1:9" x14ac:dyDescent="0.2">
      <c r="A60" t="s">
        <v>5308</v>
      </c>
      <c r="B60" t="s">
        <v>4216</v>
      </c>
      <c r="C60" t="s">
        <v>4220</v>
      </c>
      <c r="D60" s="2">
        <v>2.1210011999999998</v>
      </c>
      <c r="E60" s="2">
        <v>22.458697300000001</v>
      </c>
      <c r="F60" s="2">
        <v>1.5401175</v>
      </c>
      <c r="G60" s="2">
        <v>17.027204568100824</v>
      </c>
      <c r="H60">
        <v>0.4</v>
      </c>
      <c r="I60" t="s">
        <v>4218</v>
      </c>
    </row>
    <row r="61" spans="1:9" x14ac:dyDescent="0.2">
      <c r="A61" t="s">
        <v>5308</v>
      </c>
      <c r="B61" t="s">
        <v>4216</v>
      </c>
      <c r="C61" t="s">
        <v>4221</v>
      </c>
      <c r="D61" s="2">
        <v>2.1820999999999997</v>
      </c>
      <c r="E61" s="2">
        <v>23.808597199999998</v>
      </c>
      <c r="F61" s="2">
        <v>1.7094775</v>
      </c>
      <c r="G61" s="2">
        <v>16.524481567368017</v>
      </c>
      <c r="H61">
        <v>0.4</v>
      </c>
      <c r="I61" t="s">
        <v>4218</v>
      </c>
    </row>
    <row r="62" spans="1:9" x14ac:dyDescent="0.2">
      <c r="A62" t="s">
        <v>5308</v>
      </c>
      <c r="B62" t="s">
        <v>4216</v>
      </c>
      <c r="C62" t="s">
        <v>4222</v>
      </c>
      <c r="D62" s="2">
        <v>1.8591491999999998</v>
      </c>
      <c r="E62" s="2">
        <v>22.6055776</v>
      </c>
      <c r="F62" s="2">
        <v>2.4663050000000002</v>
      </c>
      <c r="G62" s="2">
        <v>14.828104467058559</v>
      </c>
      <c r="H62">
        <v>0.4</v>
      </c>
      <c r="I62" t="s">
        <v>4218</v>
      </c>
    </row>
    <row r="63" spans="1:9" x14ac:dyDescent="0.2">
      <c r="A63" t="s">
        <v>5308</v>
      </c>
      <c r="B63" t="s">
        <v>4216</v>
      </c>
      <c r="C63" t="s">
        <v>2405</v>
      </c>
      <c r="D63">
        <v>0.56000000000000005</v>
      </c>
      <c r="E63">
        <v>37.020000000000003</v>
      </c>
      <c r="G63">
        <v>2.74</v>
      </c>
      <c r="H63">
        <v>0.4</v>
      </c>
      <c r="I63" t="s">
        <v>2406</v>
      </c>
    </row>
    <row r="64" spans="1:9" x14ac:dyDescent="0.2">
      <c r="A64" t="s">
        <v>5308</v>
      </c>
      <c r="B64" t="s">
        <v>4216</v>
      </c>
      <c r="C64" t="s">
        <v>2405</v>
      </c>
      <c r="D64">
        <v>0.45</v>
      </c>
      <c r="E64">
        <v>38.520000000000003</v>
      </c>
      <c r="G64">
        <v>2.12</v>
      </c>
      <c r="H64">
        <v>0.4</v>
      </c>
      <c r="I64" t="s">
        <v>2406</v>
      </c>
    </row>
    <row r="65" spans="1:9" x14ac:dyDescent="0.2">
      <c r="A65" t="s">
        <v>5308</v>
      </c>
      <c r="B65" t="s">
        <v>4216</v>
      </c>
      <c r="C65" t="s">
        <v>2407</v>
      </c>
      <c r="D65">
        <v>0.52</v>
      </c>
      <c r="E65">
        <v>40.39</v>
      </c>
      <c r="G65">
        <v>2.3199999999999998</v>
      </c>
      <c r="H65">
        <v>0.4</v>
      </c>
      <c r="I65" t="s">
        <v>2406</v>
      </c>
    </row>
    <row r="66" spans="1:9" x14ac:dyDescent="0.2">
      <c r="A66" t="s">
        <v>5308</v>
      </c>
      <c r="B66" t="s">
        <v>4216</v>
      </c>
      <c r="C66" t="s">
        <v>2408</v>
      </c>
      <c r="D66">
        <v>0.64</v>
      </c>
      <c r="E66">
        <v>34.71</v>
      </c>
      <c r="G66">
        <v>3.31</v>
      </c>
      <c r="H66">
        <v>0.4</v>
      </c>
      <c r="I66" t="s">
        <v>2406</v>
      </c>
    </row>
    <row r="67" spans="1:9" x14ac:dyDescent="0.2">
      <c r="A67" t="s">
        <v>5308</v>
      </c>
      <c r="B67" t="s">
        <v>4216</v>
      </c>
      <c r="C67" t="s">
        <v>2409</v>
      </c>
      <c r="D67">
        <v>0.63</v>
      </c>
      <c r="E67">
        <v>34.54</v>
      </c>
      <c r="G67">
        <v>3.28</v>
      </c>
      <c r="H67">
        <v>0.4</v>
      </c>
      <c r="I67" t="s">
        <v>2406</v>
      </c>
    </row>
    <row r="68" spans="1:9" x14ac:dyDescent="0.2">
      <c r="A68" t="s">
        <v>5308</v>
      </c>
      <c r="B68" t="s">
        <v>4216</v>
      </c>
      <c r="C68" t="s">
        <v>2410</v>
      </c>
      <c r="D68">
        <v>0.62</v>
      </c>
      <c r="E68">
        <v>28.17</v>
      </c>
      <c r="G68">
        <v>3.99</v>
      </c>
      <c r="H68">
        <v>0.4</v>
      </c>
      <c r="I68" t="s">
        <v>2406</v>
      </c>
    </row>
    <row r="69" spans="1:9" x14ac:dyDescent="0.2">
      <c r="A69" t="s">
        <v>5308</v>
      </c>
      <c r="B69" t="s">
        <v>4216</v>
      </c>
      <c r="C69" t="s">
        <v>2411</v>
      </c>
      <c r="D69">
        <v>0.88</v>
      </c>
      <c r="E69">
        <v>33.24</v>
      </c>
      <c r="G69">
        <v>4.78</v>
      </c>
      <c r="H69">
        <v>0.4</v>
      </c>
      <c r="I69" t="s">
        <v>2406</v>
      </c>
    </row>
    <row r="70" spans="1:9" x14ac:dyDescent="0.2">
      <c r="A70" t="s">
        <v>5308</v>
      </c>
      <c r="B70" t="s">
        <v>4216</v>
      </c>
      <c r="C70" t="s">
        <v>2412</v>
      </c>
      <c r="D70">
        <v>0.65</v>
      </c>
      <c r="E70">
        <v>24.34</v>
      </c>
      <c r="G70">
        <v>4.8499999999999996</v>
      </c>
      <c r="H70">
        <v>0.4</v>
      </c>
      <c r="I70" t="s">
        <v>2406</v>
      </c>
    </row>
    <row r="71" spans="1:9" x14ac:dyDescent="0.2">
      <c r="A71" t="s">
        <v>5308</v>
      </c>
      <c r="B71" t="s">
        <v>4216</v>
      </c>
      <c r="C71" t="s">
        <v>2413</v>
      </c>
      <c r="D71">
        <v>1.02</v>
      </c>
      <c r="E71">
        <v>31.87</v>
      </c>
      <c r="G71">
        <v>5.75</v>
      </c>
      <c r="H71">
        <v>0.4</v>
      </c>
      <c r="I71" t="s">
        <v>2406</v>
      </c>
    </row>
    <row r="72" spans="1:9" x14ac:dyDescent="0.2">
      <c r="A72" t="s">
        <v>5308</v>
      </c>
      <c r="B72" t="s">
        <v>4216</v>
      </c>
      <c r="C72" t="s">
        <v>2414</v>
      </c>
      <c r="D72">
        <v>0.86</v>
      </c>
      <c r="E72">
        <v>38.380000000000003</v>
      </c>
      <c r="G72">
        <v>4.0599999999999996</v>
      </c>
      <c r="H72">
        <v>0.4</v>
      </c>
      <c r="I72" t="s">
        <v>2406</v>
      </c>
    </row>
    <row r="73" spans="1:9" x14ac:dyDescent="0.2">
      <c r="A73" t="s">
        <v>5308</v>
      </c>
      <c r="B73" t="s">
        <v>4216</v>
      </c>
      <c r="C73" t="s">
        <v>2415</v>
      </c>
      <c r="D73">
        <v>0.62</v>
      </c>
      <c r="E73">
        <v>33.200000000000003</v>
      </c>
      <c r="G73">
        <v>3.39</v>
      </c>
      <c r="H73">
        <v>0.4</v>
      </c>
      <c r="I73" t="s">
        <v>2406</v>
      </c>
    </row>
    <row r="74" spans="1:9" x14ac:dyDescent="0.2">
      <c r="A74" t="s">
        <v>5308</v>
      </c>
      <c r="B74" t="s">
        <v>4216</v>
      </c>
      <c r="C74" t="s">
        <v>2416</v>
      </c>
      <c r="D74">
        <v>0.45</v>
      </c>
      <c r="E74">
        <v>34.380000000000003</v>
      </c>
      <c r="G74">
        <v>2.36</v>
      </c>
      <c r="H74">
        <v>0.4</v>
      </c>
      <c r="I74" t="s">
        <v>2406</v>
      </c>
    </row>
    <row r="75" spans="1:9" x14ac:dyDescent="0.2">
      <c r="A75" t="s">
        <v>5308</v>
      </c>
      <c r="B75" t="s">
        <v>4216</v>
      </c>
      <c r="C75" t="s">
        <v>2417</v>
      </c>
      <c r="D75">
        <v>0.95</v>
      </c>
      <c r="E75">
        <v>29.12</v>
      </c>
      <c r="G75">
        <v>5.89</v>
      </c>
      <c r="H75">
        <v>0.4</v>
      </c>
      <c r="I75" t="s">
        <v>2406</v>
      </c>
    </row>
    <row r="76" spans="1:9" x14ac:dyDescent="0.2">
      <c r="A76" t="s">
        <v>5308</v>
      </c>
      <c r="B76" t="s">
        <v>4216</v>
      </c>
      <c r="C76" t="s">
        <v>2418</v>
      </c>
      <c r="D76">
        <v>1.38</v>
      </c>
      <c r="E76">
        <v>27.22</v>
      </c>
      <c r="G76">
        <v>9.16</v>
      </c>
      <c r="H76">
        <v>0.4</v>
      </c>
      <c r="I76" t="s">
        <v>2406</v>
      </c>
    </row>
    <row r="77" spans="1:9" x14ac:dyDescent="0.2">
      <c r="A77" t="s">
        <v>5308</v>
      </c>
      <c r="B77" t="s">
        <v>4216</v>
      </c>
      <c r="C77" t="s">
        <v>2419</v>
      </c>
      <c r="D77">
        <v>0.75</v>
      </c>
      <c r="E77">
        <v>26.87</v>
      </c>
      <c r="G77">
        <v>5.01</v>
      </c>
      <c r="H77">
        <v>0.4</v>
      </c>
      <c r="I77" t="s">
        <v>2406</v>
      </c>
    </row>
    <row r="78" spans="1:9" x14ac:dyDescent="0.2">
      <c r="A78" t="s">
        <v>5308</v>
      </c>
      <c r="B78" t="s">
        <v>4216</v>
      </c>
      <c r="C78" t="s">
        <v>2420</v>
      </c>
      <c r="D78">
        <v>0.69</v>
      </c>
      <c r="E78">
        <v>27.65</v>
      </c>
      <c r="G78">
        <v>4.47</v>
      </c>
      <c r="H78">
        <v>0.4</v>
      </c>
      <c r="I78" t="s">
        <v>2406</v>
      </c>
    </row>
    <row r="79" spans="1:9" x14ac:dyDescent="0.2">
      <c r="A79" t="s">
        <v>5308</v>
      </c>
      <c r="B79" t="s">
        <v>4216</v>
      </c>
      <c r="C79" t="s">
        <v>2421</v>
      </c>
      <c r="D79">
        <v>0.97</v>
      </c>
      <c r="E79">
        <v>24.68</v>
      </c>
      <c r="G79">
        <v>7.08</v>
      </c>
      <c r="H79">
        <v>0.4</v>
      </c>
      <c r="I79" t="s">
        <v>2406</v>
      </c>
    </row>
    <row r="80" spans="1:9" x14ac:dyDescent="0.2">
      <c r="A80" t="s">
        <v>5308</v>
      </c>
      <c r="B80" t="s">
        <v>4216</v>
      </c>
      <c r="C80" t="s">
        <v>2422</v>
      </c>
      <c r="D80">
        <v>1.03</v>
      </c>
      <c r="E80">
        <v>23.86</v>
      </c>
      <c r="G80">
        <v>7.78</v>
      </c>
      <c r="H80">
        <v>0.4</v>
      </c>
      <c r="I80" t="s">
        <v>2406</v>
      </c>
    </row>
    <row r="81" spans="1:9" x14ac:dyDescent="0.2">
      <c r="A81" t="s">
        <v>5308</v>
      </c>
      <c r="B81" t="s">
        <v>4216</v>
      </c>
      <c r="C81" t="s">
        <v>2423</v>
      </c>
      <c r="D81">
        <v>1.1100000000000001</v>
      </c>
      <c r="E81">
        <v>41.07</v>
      </c>
      <c r="G81">
        <v>4.8899999999999997</v>
      </c>
      <c r="H81">
        <v>0.4</v>
      </c>
      <c r="I81" t="s">
        <v>2406</v>
      </c>
    </row>
    <row r="82" spans="1:9" x14ac:dyDescent="0.2">
      <c r="A82" t="s">
        <v>5308</v>
      </c>
      <c r="B82" t="s">
        <v>4216</v>
      </c>
      <c r="C82" t="s">
        <v>2424</v>
      </c>
      <c r="D82">
        <v>1.07</v>
      </c>
      <c r="E82">
        <v>25.75</v>
      </c>
      <c r="G82">
        <v>7.49</v>
      </c>
      <c r="H82">
        <v>0.4</v>
      </c>
      <c r="I82" t="s">
        <v>2406</v>
      </c>
    </row>
    <row r="83" spans="1:9" x14ac:dyDescent="0.2">
      <c r="A83" t="s">
        <v>5308</v>
      </c>
      <c r="B83" t="s">
        <v>4216</v>
      </c>
      <c r="C83" t="s">
        <v>2425</v>
      </c>
      <c r="D83">
        <v>0.57999999999999996</v>
      </c>
      <c r="E83">
        <v>21.84</v>
      </c>
      <c r="G83">
        <v>4.83</v>
      </c>
      <c r="H83">
        <v>0.4</v>
      </c>
      <c r="I83" t="s">
        <v>2406</v>
      </c>
    </row>
    <row r="84" spans="1:9" x14ac:dyDescent="0.2">
      <c r="A84" t="s">
        <v>5308</v>
      </c>
      <c r="B84" t="s">
        <v>5313</v>
      </c>
      <c r="C84" t="s">
        <v>2436</v>
      </c>
      <c r="D84">
        <v>0.09</v>
      </c>
      <c r="E84">
        <v>3.56</v>
      </c>
      <c r="F84">
        <v>0.21</v>
      </c>
      <c r="G84">
        <v>4.5599999999999996</v>
      </c>
      <c r="H84">
        <v>10</v>
      </c>
      <c r="I84" t="s">
        <v>5314</v>
      </c>
    </row>
    <row r="85" spans="1:9" x14ac:dyDescent="0.2">
      <c r="A85" t="s">
        <v>5308</v>
      </c>
      <c r="B85" t="s">
        <v>5313</v>
      </c>
      <c r="C85" t="s">
        <v>2437</v>
      </c>
      <c r="D85">
        <v>0.06</v>
      </c>
      <c r="E85">
        <v>3.66</v>
      </c>
      <c r="F85">
        <v>0.15</v>
      </c>
      <c r="G85">
        <v>2.96</v>
      </c>
      <c r="H85">
        <v>10</v>
      </c>
      <c r="I85" t="s">
        <v>5314</v>
      </c>
    </row>
    <row r="86" spans="1:9" x14ac:dyDescent="0.2">
      <c r="A86" t="s">
        <v>5308</v>
      </c>
      <c r="B86" t="s">
        <v>5313</v>
      </c>
      <c r="C86" t="s">
        <v>2438</v>
      </c>
      <c r="D86">
        <v>0.05</v>
      </c>
      <c r="E86">
        <v>3.24</v>
      </c>
      <c r="F86">
        <v>0.1</v>
      </c>
      <c r="G86">
        <v>2.78</v>
      </c>
      <c r="H86">
        <v>10</v>
      </c>
      <c r="I86" t="s">
        <v>5314</v>
      </c>
    </row>
    <row r="87" spans="1:9" x14ac:dyDescent="0.2">
      <c r="A87" t="s">
        <v>5308</v>
      </c>
      <c r="B87" t="s">
        <v>5313</v>
      </c>
      <c r="C87" t="s">
        <v>2439</v>
      </c>
      <c r="D87">
        <v>0.06</v>
      </c>
      <c r="E87">
        <v>3.64</v>
      </c>
      <c r="F87">
        <v>0.11</v>
      </c>
      <c r="G87">
        <v>2.97</v>
      </c>
      <c r="H87">
        <v>10</v>
      </c>
      <c r="I87" t="s">
        <v>5314</v>
      </c>
    </row>
    <row r="88" spans="1:9" x14ac:dyDescent="0.2">
      <c r="A88" t="s">
        <v>5308</v>
      </c>
      <c r="B88" t="s">
        <v>5313</v>
      </c>
      <c r="C88" t="s">
        <v>2440</v>
      </c>
      <c r="D88">
        <v>0.05</v>
      </c>
      <c r="E88">
        <v>3.48</v>
      </c>
      <c r="F88">
        <v>0.1</v>
      </c>
      <c r="G88">
        <v>2.59</v>
      </c>
      <c r="H88">
        <v>10</v>
      </c>
      <c r="I88" t="s">
        <v>5314</v>
      </c>
    </row>
    <row r="89" spans="1:9" x14ac:dyDescent="0.2">
      <c r="A89" t="s">
        <v>5308</v>
      </c>
      <c r="B89" t="s">
        <v>5313</v>
      </c>
      <c r="C89" t="s">
        <v>2441</v>
      </c>
      <c r="D89">
        <v>0.05</v>
      </c>
      <c r="E89">
        <v>3.63</v>
      </c>
      <c r="F89">
        <v>0.14000000000000001</v>
      </c>
      <c r="G89">
        <v>2.48</v>
      </c>
      <c r="H89">
        <v>10</v>
      </c>
      <c r="I89" t="s">
        <v>5314</v>
      </c>
    </row>
    <row r="90" spans="1:9" x14ac:dyDescent="0.2">
      <c r="A90" t="s">
        <v>5308</v>
      </c>
      <c r="B90" t="s">
        <v>5313</v>
      </c>
      <c r="C90" t="s">
        <v>2442</v>
      </c>
      <c r="D90">
        <v>0.06</v>
      </c>
      <c r="E90">
        <v>4.6100000000000003</v>
      </c>
      <c r="F90">
        <v>0.12</v>
      </c>
      <c r="G90">
        <v>2.35</v>
      </c>
      <c r="H90">
        <v>10</v>
      </c>
      <c r="I90" t="s">
        <v>5314</v>
      </c>
    </row>
    <row r="91" spans="1:9" x14ac:dyDescent="0.2">
      <c r="A91" t="s">
        <v>5308</v>
      </c>
      <c r="B91" t="s">
        <v>5313</v>
      </c>
      <c r="C91" t="s">
        <v>2443</v>
      </c>
      <c r="D91">
        <v>0.2</v>
      </c>
      <c r="E91">
        <v>9.27</v>
      </c>
      <c r="F91">
        <v>0.61</v>
      </c>
      <c r="G91">
        <v>3.89</v>
      </c>
      <c r="H91">
        <v>15</v>
      </c>
      <c r="I91" t="s">
        <v>5314</v>
      </c>
    </row>
    <row r="92" spans="1:9" x14ac:dyDescent="0.2">
      <c r="A92" t="s">
        <v>5308</v>
      </c>
      <c r="B92" t="s">
        <v>5313</v>
      </c>
      <c r="C92" t="s">
        <v>2444</v>
      </c>
      <c r="D92">
        <v>0.12</v>
      </c>
      <c r="E92">
        <v>7.49</v>
      </c>
      <c r="F92">
        <v>0.5</v>
      </c>
      <c r="G92">
        <v>2.89</v>
      </c>
      <c r="H92">
        <v>15</v>
      </c>
      <c r="I92" t="s">
        <v>5314</v>
      </c>
    </row>
    <row r="93" spans="1:9" x14ac:dyDescent="0.2">
      <c r="A93" t="s">
        <v>5308</v>
      </c>
      <c r="B93" t="s">
        <v>5313</v>
      </c>
      <c r="C93" t="s">
        <v>2445</v>
      </c>
      <c r="D93">
        <v>0.14000000000000001</v>
      </c>
      <c r="E93">
        <v>9.89</v>
      </c>
      <c r="F93">
        <v>0.54</v>
      </c>
      <c r="G93">
        <v>2.5499999999999998</v>
      </c>
      <c r="H93">
        <v>15</v>
      </c>
      <c r="I93" t="s">
        <v>5314</v>
      </c>
    </row>
    <row r="94" spans="1:9" x14ac:dyDescent="0.2">
      <c r="A94" t="s">
        <v>5308</v>
      </c>
      <c r="B94" t="s">
        <v>5313</v>
      </c>
      <c r="C94" t="s">
        <v>2446</v>
      </c>
      <c r="D94">
        <v>0.13</v>
      </c>
      <c r="E94">
        <v>9.77</v>
      </c>
      <c r="F94">
        <v>0.46</v>
      </c>
      <c r="G94">
        <v>2.4</v>
      </c>
      <c r="H94">
        <v>15</v>
      </c>
      <c r="I94" t="s">
        <v>5314</v>
      </c>
    </row>
    <row r="95" spans="1:9" x14ac:dyDescent="0.2">
      <c r="A95" t="s">
        <v>5308</v>
      </c>
      <c r="B95" t="s">
        <v>5313</v>
      </c>
      <c r="C95" t="s">
        <v>2447</v>
      </c>
      <c r="D95">
        <v>0.12</v>
      </c>
      <c r="E95">
        <v>9.08</v>
      </c>
      <c r="F95">
        <v>0.48</v>
      </c>
      <c r="G95">
        <v>2.38</v>
      </c>
      <c r="H95">
        <v>15</v>
      </c>
      <c r="I95" t="s">
        <v>5314</v>
      </c>
    </row>
    <row r="96" spans="1:9" x14ac:dyDescent="0.2">
      <c r="A96" t="s">
        <v>5308</v>
      </c>
      <c r="B96" t="s">
        <v>5313</v>
      </c>
      <c r="C96" t="s">
        <v>2448</v>
      </c>
      <c r="D96">
        <v>0.13</v>
      </c>
      <c r="E96">
        <v>9.5</v>
      </c>
      <c r="F96">
        <v>0.47</v>
      </c>
      <c r="G96">
        <v>2.4700000000000002</v>
      </c>
      <c r="H96">
        <v>15</v>
      </c>
      <c r="I96" t="s">
        <v>5314</v>
      </c>
    </row>
    <row r="97" spans="1:9" x14ac:dyDescent="0.2">
      <c r="A97" t="s">
        <v>5308</v>
      </c>
      <c r="B97" t="s">
        <v>5313</v>
      </c>
      <c r="C97" t="s">
        <v>2449</v>
      </c>
      <c r="D97">
        <v>7.0000000000000007E-2</v>
      </c>
      <c r="E97">
        <v>6.24</v>
      </c>
      <c r="F97">
        <v>0.28999999999999998</v>
      </c>
      <c r="G97">
        <v>2.02</v>
      </c>
      <c r="H97">
        <v>15</v>
      </c>
      <c r="I97" t="s">
        <v>5314</v>
      </c>
    </row>
    <row r="98" spans="1:9" x14ac:dyDescent="0.2">
      <c r="A98" t="s">
        <v>5308</v>
      </c>
      <c r="B98" t="s">
        <v>5313</v>
      </c>
      <c r="C98" t="s">
        <v>2450</v>
      </c>
      <c r="D98">
        <v>0.17</v>
      </c>
      <c r="E98">
        <v>13.97</v>
      </c>
      <c r="F98">
        <v>0.61</v>
      </c>
      <c r="G98">
        <v>2.19</v>
      </c>
      <c r="H98">
        <v>15</v>
      </c>
      <c r="I98" t="s">
        <v>5314</v>
      </c>
    </row>
    <row r="99" spans="1:9" x14ac:dyDescent="0.2">
      <c r="A99" t="s">
        <v>5308</v>
      </c>
      <c r="B99" t="s">
        <v>5313</v>
      </c>
      <c r="C99" t="s">
        <v>2451</v>
      </c>
      <c r="D99">
        <v>7.0000000000000007E-2</v>
      </c>
      <c r="E99">
        <v>6.85</v>
      </c>
      <c r="F99">
        <v>0.24</v>
      </c>
      <c r="G99">
        <v>1.84</v>
      </c>
      <c r="H99">
        <v>15</v>
      </c>
      <c r="I99" t="s">
        <v>5314</v>
      </c>
    </row>
    <row r="100" spans="1:9" x14ac:dyDescent="0.2">
      <c r="A100" t="s">
        <v>5308</v>
      </c>
      <c r="B100" t="s">
        <v>5313</v>
      </c>
      <c r="C100" t="s">
        <v>2452</v>
      </c>
      <c r="D100">
        <v>0.05</v>
      </c>
      <c r="E100">
        <v>5.07</v>
      </c>
      <c r="F100">
        <v>0.22</v>
      </c>
      <c r="G100">
        <v>1.78</v>
      </c>
      <c r="H100">
        <v>15</v>
      </c>
      <c r="I100" t="s">
        <v>5314</v>
      </c>
    </row>
    <row r="101" spans="1:9" x14ac:dyDescent="0.2">
      <c r="A101" t="s">
        <v>5308</v>
      </c>
      <c r="B101" t="s">
        <v>5313</v>
      </c>
      <c r="C101" t="s">
        <v>2453</v>
      </c>
      <c r="D101">
        <v>0.15</v>
      </c>
      <c r="E101">
        <v>5.01</v>
      </c>
      <c r="F101">
        <v>0.66</v>
      </c>
      <c r="G101">
        <v>5.4</v>
      </c>
      <c r="H101">
        <v>15</v>
      </c>
      <c r="I101" t="s">
        <v>5314</v>
      </c>
    </row>
    <row r="102" spans="1:9" x14ac:dyDescent="0.2">
      <c r="A102" t="s">
        <v>5308</v>
      </c>
      <c r="B102" t="s">
        <v>5313</v>
      </c>
      <c r="C102" t="s">
        <v>2454</v>
      </c>
      <c r="D102">
        <v>0.17</v>
      </c>
      <c r="E102">
        <v>6.3</v>
      </c>
      <c r="F102">
        <v>0.74</v>
      </c>
      <c r="G102">
        <v>4.87</v>
      </c>
      <c r="H102">
        <v>15</v>
      </c>
      <c r="I102" t="s">
        <v>5314</v>
      </c>
    </row>
    <row r="103" spans="1:9" x14ac:dyDescent="0.2">
      <c r="A103" t="s">
        <v>5308</v>
      </c>
      <c r="B103" t="s">
        <v>5313</v>
      </c>
      <c r="C103" t="s">
        <v>2455</v>
      </c>
      <c r="D103">
        <v>0.26</v>
      </c>
      <c r="E103">
        <v>9.42</v>
      </c>
      <c r="F103">
        <v>1.1200000000000001</v>
      </c>
      <c r="G103">
        <v>4.9800000000000004</v>
      </c>
      <c r="H103">
        <v>15</v>
      </c>
      <c r="I103" t="s">
        <v>5314</v>
      </c>
    </row>
    <row r="104" spans="1:9" x14ac:dyDescent="0.2">
      <c r="A104" t="s">
        <v>5308</v>
      </c>
      <c r="B104" t="s">
        <v>5313</v>
      </c>
      <c r="C104" t="s">
        <v>2456</v>
      </c>
      <c r="D104">
        <v>0.38</v>
      </c>
      <c r="E104">
        <v>13.22</v>
      </c>
      <c r="F104">
        <v>1.75</v>
      </c>
      <c r="G104">
        <v>5.18</v>
      </c>
      <c r="H104">
        <v>15</v>
      </c>
      <c r="I104" t="s">
        <v>5314</v>
      </c>
    </row>
    <row r="105" spans="1:9" x14ac:dyDescent="0.2">
      <c r="A105" t="s">
        <v>5308</v>
      </c>
      <c r="B105" t="s">
        <v>5313</v>
      </c>
      <c r="C105" t="s">
        <v>2457</v>
      </c>
      <c r="D105">
        <v>0.46</v>
      </c>
      <c r="E105">
        <v>14.31</v>
      </c>
      <c r="F105">
        <v>1.87</v>
      </c>
      <c r="G105">
        <v>5.8</v>
      </c>
      <c r="H105">
        <v>15</v>
      </c>
      <c r="I105" t="s">
        <v>5314</v>
      </c>
    </row>
    <row r="106" spans="1:9" x14ac:dyDescent="0.2">
      <c r="A106" t="s">
        <v>5308</v>
      </c>
      <c r="B106" t="s">
        <v>5313</v>
      </c>
      <c r="C106" t="s">
        <v>2458</v>
      </c>
      <c r="D106">
        <v>0.42</v>
      </c>
      <c r="E106">
        <v>13.36</v>
      </c>
      <c r="F106">
        <v>1.87</v>
      </c>
      <c r="G106">
        <v>5.67</v>
      </c>
      <c r="H106">
        <v>15</v>
      </c>
      <c r="I106" t="s">
        <v>5314</v>
      </c>
    </row>
    <row r="107" spans="1:9" x14ac:dyDescent="0.2">
      <c r="A107" t="s">
        <v>5308</v>
      </c>
      <c r="B107" t="s">
        <v>5313</v>
      </c>
      <c r="C107" t="s">
        <v>2459</v>
      </c>
      <c r="D107">
        <v>0.34</v>
      </c>
      <c r="E107">
        <v>13.3</v>
      </c>
      <c r="F107">
        <v>1.52</v>
      </c>
      <c r="G107">
        <v>4.6100000000000003</v>
      </c>
      <c r="H107">
        <v>15</v>
      </c>
      <c r="I107" t="s">
        <v>5314</v>
      </c>
    </row>
    <row r="108" spans="1:9" x14ac:dyDescent="0.2">
      <c r="A108" t="s">
        <v>5308</v>
      </c>
      <c r="B108" t="s">
        <v>5313</v>
      </c>
      <c r="C108" t="s">
        <v>2436</v>
      </c>
      <c r="D108">
        <v>0.26</v>
      </c>
      <c r="E108">
        <v>10.59</v>
      </c>
      <c r="F108">
        <v>1.1499999999999999</v>
      </c>
      <c r="G108">
        <v>4.43</v>
      </c>
      <c r="H108">
        <v>15</v>
      </c>
      <c r="I108" t="s">
        <v>5314</v>
      </c>
    </row>
    <row r="109" spans="1:9" x14ac:dyDescent="0.2">
      <c r="A109" t="s">
        <v>5308</v>
      </c>
      <c r="B109" t="s">
        <v>5313</v>
      </c>
      <c r="C109" t="s">
        <v>2460</v>
      </c>
      <c r="D109">
        <v>0.17</v>
      </c>
      <c r="E109">
        <v>6.98</v>
      </c>
      <c r="F109">
        <v>0.68</v>
      </c>
      <c r="G109">
        <v>4.3899999999999997</v>
      </c>
      <c r="H109">
        <v>15</v>
      </c>
      <c r="I109" t="s">
        <v>5314</v>
      </c>
    </row>
    <row r="110" spans="1:9" x14ac:dyDescent="0.2">
      <c r="A110" t="s">
        <v>5308</v>
      </c>
      <c r="B110" t="s">
        <v>5313</v>
      </c>
      <c r="C110" t="s">
        <v>2461</v>
      </c>
      <c r="D110">
        <v>0.12</v>
      </c>
      <c r="E110">
        <v>4.83</v>
      </c>
      <c r="F110">
        <v>0.44</v>
      </c>
      <c r="G110">
        <v>4.4800000000000004</v>
      </c>
      <c r="H110">
        <v>15</v>
      </c>
      <c r="I110" t="s">
        <v>5314</v>
      </c>
    </row>
    <row r="111" spans="1:9" x14ac:dyDescent="0.2">
      <c r="A111" t="s">
        <v>5308</v>
      </c>
      <c r="B111" t="s">
        <v>5313</v>
      </c>
      <c r="C111" t="s">
        <v>2462</v>
      </c>
      <c r="D111">
        <v>0.08</v>
      </c>
      <c r="E111">
        <v>3.59</v>
      </c>
      <c r="F111">
        <v>0.32</v>
      </c>
      <c r="G111">
        <v>4.0199999999999996</v>
      </c>
      <c r="H111">
        <v>15</v>
      </c>
      <c r="I111" t="s">
        <v>5314</v>
      </c>
    </row>
    <row r="112" spans="1:9" x14ac:dyDescent="0.2">
      <c r="A112" t="s">
        <v>5308</v>
      </c>
      <c r="B112" t="s">
        <v>5313</v>
      </c>
      <c r="C112" t="s">
        <v>2463</v>
      </c>
      <c r="D112">
        <v>0.08</v>
      </c>
      <c r="E112">
        <v>3.42</v>
      </c>
      <c r="F112">
        <v>0.28999999999999998</v>
      </c>
      <c r="G112">
        <v>4.22</v>
      </c>
      <c r="H112">
        <v>15</v>
      </c>
      <c r="I112" t="s">
        <v>5314</v>
      </c>
    </row>
    <row r="113" spans="1:9" x14ac:dyDescent="0.2">
      <c r="A113" t="s">
        <v>5308</v>
      </c>
      <c r="B113" t="s">
        <v>5313</v>
      </c>
      <c r="C113" t="s">
        <v>2464</v>
      </c>
      <c r="D113">
        <v>0.09</v>
      </c>
      <c r="E113">
        <v>3.76</v>
      </c>
      <c r="F113">
        <v>0.35</v>
      </c>
      <c r="G113">
        <v>4.32</v>
      </c>
      <c r="H113">
        <v>15</v>
      </c>
      <c r="I113" t="s">
        <v>5314</v>
      </c>
    </row>
    <row r="114" spans="1:9" x14ac:dyDescent="0.2">
      <c r="A114" t="s">
        <v>5308</v>
      </c>
      <c r="B114" t="s">
        <v>5313</v>
      </c>
      <c r="C114" t="s">
        <v>2465</v>
      </c>
      <c r="D114">
        <v>0.12</v>
      </c>
      <c r="E114">
        <v>5.13</v>
      </c>
      <c r="F114">
        <v>0.48</v>
      </c>
      <c r="G114">
        <v>4.22</v>
      </c>
      <c r="H114">
        <v>15</v>
      </c>
      <c r="I114" t="s">
        <v>5314</v>
      </c>
    </row>
    <row r="115" spans="1:9" x14ac:dyDescent="0.2">
      <c r="A115" t="s">
        <v>5308</v>
      </c>
      <c r="B115" t="s">
        <v>5313</v>
      </c>
      <c r="C115" t="s">
        <v>2466</v>
      </c>
      <c r="D115">
        <v>0.18</v>
      </c>
      <c r="E115">
        <v>7.78</v>
      </c>
      <c r="F115">
        <v>0.79</v>
      </c>
      <c r="G115">
        <v>4.17</v>
      </c>
      <c r="H115">
        <v>15</v>
      </c>
      <c r="I115" t="s">
        <v>5314</v>
      </c>
    </row>
    <row r="116" spans="1:9" x14ac:dyDescent="0.2">
      <c r="A116" t="s">
        <v>5308</v>
      </c>
      <c r="B116" t="s">
        <v>5313</v>
      </c>
      <c r="C116" t="s">
        <v>2467</v>
      </c>
      <c r="D116">
        <v>0.17</v>
      </c>
      <c r="E116">
        <v>7.86</v>
      </c>
      <c r="F116">
        <v>0.78</v>
      </c>
      <c r="G116">
        <v>3.9</v>
      </c>
      <c r="H116">
        <v>15</v>
      </c>
      <c r="I116" t="s">
        <v>5314</v>
      </c>
    </row>
    <row r="117" spans="1:9" x14ac:dyDescent="0.2">
      <c r="A117" t="s">
        <v>5308</v>
      </c>
      <c r="B117" t="s">
        <v>5313</v>
      </c>
      <c r="C117" t="s">
        <v>2468</v>
      </c>
      <c r="D117">
        <v>0.18</v>
      </c>
      <c r="E117">
        <v>8.68</v>
      </c>
      <c r="F117">
        <v>0.81</v>
      </c>
      <c r="G117">
        <v>3.74</v>
      </c>
      <c r="H117">
        <v>15</v>
      </c>
      <c r="I117" t="s">
        <v>5314</v>
      </c>
    </row>
    <row r="118" spans="1:9" x14ac:dyDescent="0.2">
      <c r="A118" t="s">
        <v>5308</v>
      </c>
      <c r="B118" t="s">
        <v>5313</v>
      </c>
      <c r="C118" t="s">
        <v>2469</v>
      </c>
      <c r="D118">
        <v>0.12</v>
      </c>
      <c r="E118">
        <v>5.98</v>
      </c>
      <c r="F118">
        <v>0.55000000000000004</v>
      </c>
      <c r="G118">
        <v>3.62</v>
      </c>
      <c r="H118">
        <v>15</v>
      </c>
      <c r="I118" t="s">
        <v>5314</v>
      </c>
    </row>
    <row r="119" spans="1:9" x14ac:dyDescent="0.2">
      <c r="A119" t="s">
        <v>5308</v>
      </c>
      <c r="B119" t="s">
        <v>5313</v>
      </c>
      <c r="C119" t="s">
        <v>2470</v>
      </c>
      <c r="D119">
        <v>0.1</v>
      </c>
      <c r="E119">
        <v>4.58</v>
      </c>
      <c r="F119">
        <v>0.4</v>
      </c>
      <c r="G119">
        <v>3.94</v>
      </c>
      <c r="H119">
        <v>15</v>
      </c>
      <c r="I119" t="s">
        <v>5314</v>
      </c>
    </row>
    <row r="120" spans="1:9" x14ac:dyDescent="0.2">
      <c r="A120" t="s">
        <v>5308</v>
      </c>
      <c r="B120" t="s">
        <v>5313</v>
      </c>
      <c r="C120" t="s">
        <v>2471</v>
      </c>
      <c r="D120">
        <v>0.12</v>
      </c>
      <c r="E120">
        <v>3.88</v>
      </c>
      <c r="F120">
        <v>0.31</v>
      </c>
      <c r="G120">
        <v>5.58</v>
      </c>
      <c r="H120">
        <v>15</v>
      </c>
      <c r="I120" t="s">
        <v>5314</v>
      </c>
    </row>
    <row r="121" spans="1:9" x14ac:dyDescent="0.2">
      <c r="A121" t="s">
        <v>5308</v>
      </c>
      <c r="B121" t="s">
        <v>5313</v>
      </c>
      <c r="C121" t="s">
        <v>2438</v>
      </c>
      <c r="D121">
        <v>0.12</v>
      </c>
      <c r="E121">
        <v>4.59</v>
      </c>
      <c r="F121">
        <v>0.34</v>
      </c>
      <c r="G121">
        <v>4.71</v>
      </c>
      <c r="H121">
        <v>15</v>
      </c>
      <c r="I121" t="s">
        <v>5314</v>
      </c>
    </row>
    <row r="122" spans="1:9" x14ac:dyDescent="0.2">
      <c r="A122" t="s">
        <v>5308</v>
      </c>
      <c r="B122" t="s">
        <v>5313</v>
      </c>
      <c r="C122" t="s">
        <v>2439</v>
      </c>
      <c r="D122">
        <v>0.26</v>
      </c>
      <c r="E122">
        <v>8.68</v>
      </c>
      <c r="F122">
        <v>0.6</v>
      </c>
      <c r="G122">
        <v>5.4</v>
      </c>
      <c r="H122">
        <v>15</v>
      </c>
      <c r="I122" t="s">
        <v>5314</v>
      </c>
    </row>
    <row r="123" spans="1:9" x14ac:dyDescent="0.2">
      <c r="A123" t="s">
        <v>5308</v>
      </c>
      <c r="B123" t="s">
        <v>5313</v>
      </c>
      <c r="C123" t="s">
        <v>2472</v>
      </c>
      <c r="D123">
        <v>0.35</v>
      </c>
      <c r="E123">
        <v>11.06</v>
      </c>
      <c r="F123">
        <v>0.87</v>
      </c>
      <c r="G123">
        <v>5.71</v>
      </c>
      <c r="H123">
        <v>15</v>
      </c>
      <c r="I123" t="s">
        <v>5314</v>
      </c>
    </row>
    <row r="124" spans="1:9" x14ac:dyDescent="0.2">
      <c r="A124" t="s">
        <v>5308</v>
      </c>
      <c r="B124" t="s">
        <v>5313</v>
      </c>
      <c r="C124" t="s">
        <v>2473</v>
      </c>
      <c r="D124">
        <v>0.22</v>
      </c>
      <c r="E124">
        <v>7.73</v>
      </c>
      <c r="F124">
        <v>0.56999999999999995</v>
      </c>
      <c r="G124">
        <v>5.13</v>
      </c>
      <c r="H124">
        <v>15</v>
      </c>
      <c r="I124" t="s">
        <v>5314</v>
      </c>
    </row>
    <row r="125" spans="1:9" x14ac:dyDescent="0.2">
      <c r="A125" t="s">
        <v>5308</v>
      </c>
      <c r="B125" t="s">
        <v>5313</v>
      </c>
      <c r="C125" t="s">
        <v>2440</v>
      </c>
      <c r="D125">
        <v>0.1</v>
      </c>
      <c r="E125">
        <v>4.03</v>
      </c>
      <c r="F125">
        <v>0.28000000000000003</v>
      </c>
      <c r="G125">
        <v>4.47</v>
      </c>
      <c r="H125">
        <v>15</v>
      </c>
      <c r="I125" t="s">
        <v>5314</v>
      </c>
    </row>
    <row r="126" spans="1:9" x14ac:dyDescent="0.2">
      <c r="A126" t="s">
        <v>5308</v>
      </c>
      <c r="B126" t="s">
        <v>5313</v>
      </c>
      <c r="C126" t="s">
        <v>2442</v>
      </c>
      <c r="D126">
        <v>0.05</v>
      </c>
      <c r="E126">
        <v>2.27</v>
      </c>
      <c r="F126">
        <v>0.16</v>
      </c>
      <c r="G126">
        <v>3.97</v>
      </c>
      <c r="H126">
        <v>15</v>
      </c>
      <c r="I126" t="s">
        <v>5314</v>
      </c>
    </row>
    <row r="127" spans="1:9" x14ac:dyDescent="0.2">
      <c r="A127" t="s">
        <v>5308</v>
      </c>
      <c r="B127" t="s">
        <v>5313</v>
      </c>
      <c r="C127" t="s">
        <v>2474</v>
      </c>
      <c r="D127">
        <v>0.06</v>
      </c>
      <c r="E127">
        <v>2.39</v>
      </c>
      <c r="F127">
        <v>0.17</v>
      </c>
      <c r="G127">
        <v>4.53</v>
      </c>
      <c r="H127">
        <v>15</v>
      </c>
      <c r="I127" t="s">
        <v>5314</v>
      </c>
    </row>
    <row r="128" spans="1:9" x14ac:dyDescent="0.2">
      <c r="A128" t="s">
        <v>5308</v>
      </c>
      <c r="B128" t="s">
        <v>5313</v>
      </c>
      <c r="C128" t="s">
        <v>2475</v>
      </c>
      <c r="D128">
        <v>0.05</v>
      </c>
      <c r="E128">
        <v>2.1800000000000002</v>
      </c>
      <c r="F128">
        <v>0.16</v>
      </c>
      <c r="G128">
        <v>4.1399999999999997</v>
      </c>
      <c r="H128">
        <v>15</v>
      </c>
      <c r="I128" t="s">
        <v>5314</v>
      </c>
    </row>
    <row r="129" spans="1:9" x14ac:dyDescent="0.2">
      <c r="A129" t="s">
        <v>5308</v>
      </c>
      <c r="B129" t="s">
        <v>5313</v>
      </c>
      <c r="C129" t="s">
        <v>2476</v>
      </c>
      <c r="D129">
        <v>0.05</v>
      </c>
      <c r="E129">
        <v>2.0099999999999998</v>
      </c>
      <c r="F129">
        <v>0.16</v>
      </c>
      <c r="G129">
        <v>4.4800000000000004</v>
      </c>
      <c r="H129">
        <v>15</v>
      </c>
      <c r="I129" t="s">
        <v>5314</v>
      </c>
    </row>
    <row r="130" spans="1:9" x14ac:dyDescent="0.2">
      <c r="A130" t="s">
        <v>5308</v>
      </c>
      <c r="B130" t="s">
        <v>5313</v>
      </c>
      <c r="C130" t="s">
        <v>2477</v>
      </c>
      <c r="D130">
        <v>0.08</v>
      </c>
      <c r="E130">
        <v>3.39</v>
      </c>
      <c r="F130">
        <v>0.24</v>
      </c>
      <c r="G130">
        <v>4.25</v>
      </c>
      <c r="H130">
        <v>15</v>
      </c>
      <c r="I130" t="s">
        <v>5314</v>
      </c>
    </row>
    <row r="131" spans="1:9" x14ac:dyDescent="0.2">
      <c r="A131" t="s">
        <v>5308</v>
      </c>
      <c r="B131" t="s">
        <v>5313</v>
      </c>
      <c r="C131" t="s">
        <v>2478</v>
      </c>
      <c r="D131">
        <v>0.1</v>
      </c>
      <c r="E131">
        <v>4.5599999999999996</v>
      </c>
      <c r="F131">
        <v>0.32</v>
      </c>
      <c r="G131">
        <v>3.95</v>
      </c>
      <c r="H131">
        <v>15</v>
      </c>
      <c r="I131" t="s">
        <v>5314</v>
      </c>
    </row>
    <row r="132" spans="1:9" x14ac:dyDescent="0.2">
      <c r="A132" t="s">
        <v>5308</v>
      </c>
      <c r="B132" t="s">
        <v>5313</v>
      </c>
      <c r="C132" t="s">
        <v>2479</v>
      </c>
      <c r="D132">
        <v>0.11</v>
      </c>
      <c r="E132">
        <v>4.55</v>
      </c>
      <c r="F132">
        <v>0.35</v>
      </c>
      <c r="G132">
        <v>4.3600000000000003</v>
      </c>
      <c r="H132">
        <v>15</v>
      </c>
      <c r="I132" t="s">
        <v>5314</v>
      </c>
    </row>
    <row r="133" spans="1:9" x14ac:dyDescent="0.2">
      <c r="A133" t="s">
        <v>5308</v>
      </c>
      <c r="B133" t="s">
        <v>5313</v>
      </c>
      <c r="C133" t="s">
        <v>2480</v>
      </c>
      <c r="D133">
        <v>0.06</v>
      </c>
      <c r="E133">
        <v>4.4400000000000004</v>
      </c>
      <c r="F133">
        <v>0.2</v>
      </c>
      <c r="G133">
        <v>2.44</v>
      </c>
      <c r="H133">
        <v>15</v>
      </c>
      <c r="I133" t="s">
        <v>5314</v>
      </c>
    </row>
    <row r="134" spans="1:9" x14ac:dyDescent="0.2">
      <c r="A134" t="s">
        <v>5308</v>
      </c>
      <c r="B134" t="s">
        <v>5313</v>
      </c>
      <c r="C134" t="s">
        <v>2481</v>
      </c>
      <c r="D134">
        <v>0.06</v>
      </c>
      <c r="E134">
        <v>4.22</v>
      </c>
      <c r="F134">
        <v>0.18</v>
      </c>
      <c r="G134">
        <v>2.56</v>
      </c>
      <c r="H134">
        <v>15</v>
      </c>
      <c r="I134" t="s">
        <v>5314</v>
      </c>
    </row>
    <row r="135" spans="1:9" x14ac:dyDescent="0.2">
      <c r="A135" t="s">
        <v>5308</v>
      </c>
      <c r="B135" t="s">
        <v>5313</v>
      </c>
      <c r="C135" t="s">
        <v>2482</v>
      </c>
      <c r="D135">
        <v>0.05</v>
      </c>
      <c r="E135">
        <v>2.89</v>
      </c>
      <c r="F135">
        <v>0.15</v>
      </c>
      <c r="G135">
        <v>3.12</v>
      </c>
      <c r="H135">
        <v>15</v>
      </c>
      <c r="I135" t="s">
        <v>5314</v>
      </c>
    </row>
    <row r="136" spans="1:9" x14ac:dyDescent="0.2">
      <c r="A136" t="s">
        <v>5308</v>
      </c>
      <c r="B136" t="s">
        <v>5313</v>
      </c>
      <c r="C136" t="s">
        <v>2483</v>
      </c>
      <c r="D136">
        <v>0.05</v>
      </c>
      <c r="E136">
        <v>3.54</v>
      </c>
      <c r="F136">
        <v>0.16</v>
      </c>
      <c r="G136">
        <v>2.5499999999999998</v>
      </c>
      <c r="H136">
        <v>15</v>
      </c>
      <c r="I136" t="s">
        <v>5314</v>
      </c>
    </row>
    <row r="137" spans="1:9" x14ac:dyDescent="0.2">
      <c r="A137" t="s">
        <v>5308</v>
      </c>
      <c r="B137" t="s">
        <v>5313</v>
      </c>
      <c r="C137" t="s">
        <v>2484</v>
      </c>
      <c r="D137">
        <v>0.06</v>
      </c>
      <c r="E137">
        <v>4.08</v>
      </c>
      <c r="F137">
        <v>0.17</v>
      </c>
      <c r="G137">
        <v>2.65</v>
      </c>
      <c r="H137">
        <v>15</v>
      </c>
      <c r="I137" t="s">
        <v>5314</v>
      </c>
    </row>
    <row r="138" spans="1:9" x14ac:dyDescent="0.2">
      <c r="A138" t="s">
        <v>5308</v>
      </c>
      <c r="B138" t="s">
        <v>5313</v>
      </c>
      <c r="C138" t="s">
        <v>2485</v>
      </c>
      <c r="D138">
        <v>0.06</v>
      </c>
      <c r="E138">
        <v>4.82</v>
      </c>
      <c r="F138">
        <v>0.19</v>
      </c>
      <c r="G138">
        <v>2.2400000000000002</v>
      </c>
      <c r="H138">
        <v>15</v>
      </c>
      <c r="I138" t="s">
        <v>5314</v>
      </c>
    </row>
    <row r="139" spans="1:9" x14ac:dyDescent="0.2">
      <c r="A139" t="s">
        <v>5308</v>
      </c>
      <c r="B139" t="s">
        <v>5313</v>
      </c>
      <c r="C139" t="s">
        <v>2486</v>
      </c>
      <c r="D139">
        <v>0.06</v>
      </c>
      <c r="E139">
        <v>4.54</v>
      </c>
      <c r="F139">
        <v>0.19</v>
      </c>
      <c r="G139">
        <v>2.38</v>
      </c>
      <c r="H139">
        <v>15</v>
      </c>
      <c r="I139" t="s">
        <v>5314</v>
      </c>
    </row>
    <row r="140" spans="1:9" x14ac:dyDescent="0.2">
      <c r="A140" t="s">
        <v>5308</v>
      </c>
      <c r="B140" t="s">
        <v>5313</v>
      </c>
      <c r="C140" t="s">
        <v>2487</v>
      </c>
      <c r="D140">
        <v>7.0000000000000007E-2</v>
      </c>
      <c r="E140">
        <v>4.99</v>
      </c>
      <c r="F140">
        <v>0.21</v>
      </c>
      <c r="G140">
        <v>2.5299999999999998</v>
      </c>
      <c r="H140">
        <v>15</v>
      </c>
      <c r="I140" t="s">
        <v>5314</v>
      </c>
    </row>
    <row r="141" spans="1:9" x14ac:dyDescent="0.2">
      <c r="A141" t="s">
        <v>5308</v>
      </c>
      <c r="B141" t="s">
        <v>5313</v>
      </c>
      <c r="C141" t="s">
        <v>2488</v>
      </c>
      <c r="D141">
        <v>7.0000000000000007E-2</v>
      </c>
      <c r="E141">
        <v>5.38</v>
      </c>
      <c r="F141">
        <v>0.21</v>
      </c>
      <c r="G141">
        <v>2.35</v>
      </c>
      <c r="H141">
        <v>15</v>
      </c>
      <c r="I141" t="s">
        <v>5314</v>
      </c>
    </row>
    <row r="142" spans="1:9" x14ac:dyDescent="0.2">
      <c r="A142" t="s">
        <v>5308</v>
      </c>
      <c r="B142" t="s">
        <v>5313</v>
      </c>
      <c r="C142" t="s">
        <v>2489</v>
      </c>
      <c r="D142">
        <v>7.0000000000000007E-2</v>
      </c>
      <c r="E142">
        <v>5.25</v>
      </c>
      <c r="F142">
        <v>0.21</v>
      </c>
      <c r="G142">
        <v>2.4</v>
      </c>
      <c r="H142">
        <v>15</v>
      </c>
      <c r="I142" t="s">
        <v>5314</v>
      </c>
    </row>
    <row r="143" spans="1:9" x14ac:dyDescent="0.2">
      <c r="A143" t="s">
        <v>5308</v>
      </c>
      <c r="B143" t="s">
        <v>5313</v>
      </c>
      <c r="C143" t="s">
        <v>2490</v>
      </c>
      <c r="D143">
        <v>0.08</v>
      </c>
      <c r="E143">
        <v>6.14</v>
      </c>
      <c r="F143">
        <v>0.25</v>
      </c>
      <c r="G143">
        <v>2.35</v>
      </c>
      <c r="H143">
        <v>15</v>
      </c>
      <c r="I143" t="s">
        <v>5314</v>
      </c>
    </row>
    <row r="144" spans="1:9" x14ac:dyDescent="0.2">
      <c r="A144" t="s">
        <v>5308</v>
      </c>
      <c r="B144" t="s">
        <v>5313</v>
      </c>
      <c r="C144" t="s">
        <v>2491</v>
      </c>
      <c r="D144">
        <v>7.0000000000000007E-2</v>
      </c>
      <c r="E144">
        <v>5.2</v>
      </c>
      <c r="F144">
        <v>0.23</v>
      </c>
      <c r="G144">
        <v>2.4300000000000002</v>
      </c>
      <c r="H144">
        <v>15</v>
      </c>
      <c r="I144" t="s">
        <v>5314</v>
      </c>
    </row>
    <row r="145" spans="1:9" x14ac:dyDescent="0.2">
      <c r="A145" t="s">
        <v>5308</v>
      </c>
      <c r="B145" t="s">
        <v>5313</v>
      </c>
      <c r="C145" t="s">
        <v>2491</v>
      </c>
      <c r="D145">
        <v>7.0000000000000007E-2</v>
      </c>
      <c r="E145">
        <v>4.71</v>
      </c>
      <c r="F145">
        <v>0.19</v>
      </c>
      <c r="G145">
        <v>2.68</v>
      </c>
      <c r="H145">
        <v>15</v>
      </c>
      <c r="I145" t="s">
        <v>5314</v>
      </c>
    </row>
    <row r="146" spans="1:9" x14ac:dyDescent="0.2">
      <c r="A146" t="s">
        <v>5308</v>
      </c>
      <c r="B146" t="s">
        <v>5313</v>
      </c>
      <c r="C146" t="s">
        <v>2492</v>
      </c>
      <c r="D146">
        <v>7.0000000000000007E-2</v>
      </c>
      <c r="E146">
        <v>5.57</v>
      </c>
      <c r="F146">
        <v>0.2</v>
      </c>
      <c r="G146">
        <v>2.27</v>
      </c>
      <c r="H146">
        <v>15</v>
      </c>
      <c r="I146" t="s">
        <v>5314</v>
      </c>
    </row>
    <row r="147" spans="1:9" x14ac:dyDescent="0.2">
      <c r="A147" t="s">
        <v>5308</v>
      </c>
      <c r="B147" t="s">
        <v>5313</v>
      </c>
      <c r="C147" t="s">
        <v>2493</v>
      </c>
      <c r="D147">
        <v>0.08</v>
      </c>
      <c r="E147">
        <v>6.45</v>
      </c>
      <c r="F147">
        <v>0.24</v>
      </c>
      <c r="G147">
        <v>2.2400000000000002</v>
      </c>
      <c r="H147">
        <v>15</v>
      </c>
      <c r="I147" t="s">
        <v>5314</v>
      </c>
    </row>
    <row r="148" spans="1:9" x14ac:dyDescent="0.2">
      <c r="A148" t="s">
        <v>5308</v>
      </c>
      <c r="B148" t="s">
        <v>5313</v>
      </c>
      <c r="C148" t="s">
        <v>2494</v>
      </c>
      <c r="D148">
        <v>7.0000000000000007E-2</v>
      </c>
      <c r="E148">
        <v>5.46</v>
      </c>
      <c r="F148">
        <v>0.21</v>
      </c>
      <c r="G148">
        <v>2.31</v>
      </c>
      <c r="H148">
        <v>15</v>
      </c>
      <c r="I148" t="s">
        <v>5314</v>
      </c>
    </row>
    <row r="149" spans="1:9" x14ac:dyDescent="0.2">
      <c r="A149" t="s">
        <v>5308</v>
      </c>
      <c r="B149" t="s">
        <v>5313</v>
      </c>
      <c r="C149" t="s">
        <v>2495</v>
      </c>
      <c r="D149">
        <v>0.08</v>
      </c>
      <c r="E149">
        <v>5.98</v>
      </c>
      <c r="F149">
        <v>0.23</v>
      </c>
      <c r="G149">
        <v>2.41</v>
      </c>
      <c r="H149">
        <v>15</v>
      </c>
      <c r="I149" t="s">
        <v>5314</v>
      </c>
    </row>
    <row r="150" spans="1:9" x14ac:dyDescent="0.2">
      <c r="A150" t="s">
        <v>5308</v>
      </c>
      <c r="B150" t="s">
        <v>5313</v>
      </c>
      <c r="C150" t="s">
        <v>2496</v>
      </c>
      <c r="D150">
        <v>0.08</v>
      </c>
      <c r="E150">
        <v>6.57</v>
      </c>
      <c r="F150">
        <v>0.23</v>
      </c>
      <c r="G150">
        <v>2.2000000000000002</v>
      </c>
      <c r="H150">
        <v>15</v>
      </c>
      <c r="I150" t="s">
        <v>5314</v>
      </c>
    </row>
    <row r="151" spans="1:9" x14ac:dyDescent="0.2">
      <c r="A151" t="s">
        <v>5308</v>
      </c>
      <c r="B151" t="s">
        <v>5313</v>
      </c>
      <c r="C151" t="s">
        <v>2497</v>
      </c>
      <c r="D151">
        <v>0.08</v>
      </c>
      <c r="E151">
        <v>6.24</v>
      </c>
      <c r="F151">
        <v>0.23</v>
      </c>
      <c r="G151">
        <v>2.31</v>
      </c>
      <c r="H151">
        <v>15</v>
      </c>
      <c r="I151" t="s">
        <v>5314</v>
      </c>
    </row>
    <row r="152" spans="1:9" x14ac:dyDescent="0.2">
      <c r="A152" t="s">
        <v>5308</v>
      </c>
      <c r="B152" t="s">
        <v>5313</v>
      </c>
      <c r="C152" t="s">
        <v>2498</v>
      </c>
      <c r="D152">
        <v>7.0000000000000007E-2</v>
      </c>
      <c r="E152">
        <v>5.76</v>
      </c>
      <c r="F152">
        <v>0.23</v>
      </c>
      <c r="G152">
        <v>2.19</v>
      </c>
      <c r="H152">
        <v>15</v>
      </c>
      <c r="I152" t="s">
        <v>5314</v>
      </c>
    </row>
    <row r="153" spans="1:9" x14ac:dyDescent="0.2">
      <c r="A153" t="s">
        <v>5308</v>
      </c>
      <c r="B153" t="s">
        <v>5313</v>
      </c>
      <c r="C153" t="s">
        <v>2499</v>
      </c>
      <c r="D153">
        <v>7.0000000000000007E-2</v>
      </c>
      <c r="E153">
        <v>5.98</v>
      </c>
      <c r="F153">
        <v>0.21</v>
      </c>
      <c r="G153">
        <v>2.11</v>
      </c>
      <c r="H153">
        <v>15</v>
      </c>
      <c r="I153" t="s">
        <v>5314</v>
      </c>
    </row>
    <row r="154" spans="1:9" x14ac:dyDescent="0.2">
      <c r="A154" t="s">
        <v>5308</v>
      </c>
      <c r="B154" t="s">
        <v>5313</v>
      </c>
      <c r="C154" t="s">
        <v>2500</v>
      </c>
      <c r="D154">
        <v>0.08</v>
      </c>
      <c r="E154">
        <v>7.01</v>
      </c>
      <c r="F154">
        <v>0.26</v>
      </c>
      <c r="G154">
        <v>2.06</v>
      </c>
      <c r="H154">
        <v>15</v>
      </c>
      <c r="I154" t="s">
        <v>5314</v>
      </c>
    </row>
    <row r="155" spans="1:9" x14ac:dyDescent="0.2">
      <c r="A155" t="s">
        <v>5308</v>
      </c>
      <c r="B155" t="s">
        <v>5313</v>
      </c>
      <c r="C155" t="s">
        <v>2501</v>
      </c>
      <c r="D155">
        <v>0.08</v>
      </c>
      <c r="E155">
        <v>6.79</v>
      </c>
      <c r="F155">
        <v>0.25</v>
      </c>
      <c r="G155">
        <v>2.12</v>
      </c>
      <c r="H155">
        <v>15</v>
      </c>
      <c r="I155" t="s">
        <v>5314</v>
      </c>
    </row>
    <row r="156" spans="1:9" x14ac:dyDescent="0.2">
      <c r="A156" t="s">
        <v>5308</v>
      </c>
      <c r="B156" t="s">
        <v>5313</v>
      </c>
      <c r="C156" t="s">
        <v>2502</v>
      </c>
      <c r="D156">
        <v>0.08</v>
      </c>
      <c r="E156">
        <v>6.54</v>
      </c>
      <c r="F156">
        <v>0.24</v>
      </c>
      <c r="G156">
        <v>2.21</v>
      </c>
      <c r="H156">
        <v>15</v>
      </c>
      <c r="I156" t="s">
        <v>5314</v>
      </c>
    </row>
    <row r="157" spans="1:9" x14ac:dyDescent="0.2">
      <c r="A157" t="s">
        <v>5308</v>
      </c>
      <c r="B157" t="s">
        <v>5313</v>
      </c>
      <c r="C157" t="s">
        <v>2503</v>
      </c>
      <c r="D157">
        <v>0.08</v>
      </c>
      <c r="E157">
        <v>6.84</v>
      </c>
      <c r="F157">
        <v>0.25</v>
      </c>
      <c r="G157">
        <v>2.11</v>
      </c>
      <c r="H157">
        <v>15</v>
      </c>
      <c r="I157" t="s">
        <v>5314</v>
      </c>
    </row>
    <row r="158" spans="1:9" x14ac:dyDescent="0.2">
      <c r="A158" t="s">
        <v>5308</v>
      </c>
      <c r="B158" t="s">
        <v>5313</v>
      </c>
      <c r="C158" t="s">
        <v>2504</v>
      </c>
      <c r="D158">
        <v>0.1</v>
      </c>
      <c r="E158">
        <v>8.2200000000000006</v>
      </c>
      <c r="F158">
        <v>0.3</v>
      </c>
      <c r="G158">
        <v>2.19</v>
      </c>
      <c r="H158">
        <v>15</v>
      </c>
      <c r="I158" t="s">
        <v>5314</v>
      </c>
    </row>
    <row r="159" spans="1:9" x14ac:dyDescent="0.2">
      <c r="A159" t="s">
        <v>5308</v>
      </c>
      <c r="B159" t="s">
        <v>5313</v>
      </c>
      <c r="C159" t="s">
        <v>2505</v>
      </c>
      <c r="D159">
        <v>0.1</v>
      </c>
      <c r="E159">
        <v>8.09</v>
      </c>
      <c r="F159">
        <v>0.28999999999999998</v>
      </c>
      <c r="G159">
        <v>2.23</v>
      </c>
      <c r="H159">
        <v>15</v>
      </c>
      <c r="I159" t="s">
        <v>5314</v>
      </c>
    </row>
    <row r="160" spans="1:9" x14ac:dyDescent="0.2">
      <c r="A160" t="s">
        <v>5308</v>
      </c>
      <c r="B160" t="s">
        <v>5313</v>
      </c>
      <c r="C160" t="s">
        <v>2506</v>
      </c>
      <c r="D160">
        <v>0.1</v>
      </c>
      <c r="E160">
        <v>8.15</v>
      </c>
      <c r="F160">
        <v>0.3</v>
      </c>
      <c r="G160">
        <v>2.21</v>
      </c>
      <c r="H160">
        <v>15</v>
      </c>
      <c r="I160" t="s">
        <v>5314</v>
      </c>
    </row>
    <row r="161" spans="1:9" x14ac:dyDescent="0.2">
      <c r="A161" t="s">
        <v>5308</v>
      </c>
      <c r="B161" t="s">
        <v>5313</v>
      </c>
      <c r="C161" t="s">
        <v>2507</v>
      </c>
      <c r="D161">
        <v>0.09</v>
      </c>
      <c r="E161">
        <v>7.75</v>
      </c>
      <c r="F161">
        <v>0.25</v>
      </c>
      <c r="G161">
        <v>2.09</v>
      </c>
      <c r="H161">
        <v>15</v>
      </c>
      <c r="I161" t="s">
        <v>5314</v>
      </c>
    </row>
    <row r="162" spans="1:9" x14ac:dyDescent="0.2">
      <c r="A162" t="s">
        <v>5308</v>
      </c>
      <c r="B162" t="s">
        <v>5313</v>
      </c>
      <c r="C162" t="s">
        <v>2508</v>
      </c>
      <c r="D162">
        <v>0.1</v>
      </c>
      <c r="E162">
        <v>7.86</v>
      </c>
      <c r="F162">
        <v>0.28000000000000003</v>
      </c>
      <c r="G162">
        <v>2.29</v>
      </c>
      <c r="H162">
        <v>15</v>
      </c>
      <c r="I162" t="s">
        <v>5314</v>
      </c>
    </row>
    <row r="163" spans="1:9" x14ac:dyDescent="0.2">
      <c r="A163" t="s">
        <v>5308</v>
      </c>
      <c r="B163" t="s">
        <v>5313</v>
      </c>
      <c r="C163" t="s">
        <v>2509</v>
      </c>
      <c r="D163">
        <v>0.1</v>
      </c>
      <c r="E163">
        <v>8.0299999999999994</v>
      </c>
      <c r="F163">
        <v>0.31</v>
      </c>
      <c r="G163">
        <v>2.25</v>
      </c>
      <c r="H163">
        <v>15</v>
      </c>
      <c r="I163" t="s">
        <v>5314</v>
      </c>
    </row>
    <row r="164" spans="1:9" x14ac:dyDescent="0.2">
      <c r="A164" t="s">
        <v>5308</v>
      </c>
      <c r="B164" t="s">
        <v>5313</v>
      </c>
      <c r="C164" t="s">
        <v>2510</v>
      </c>
      <c r="D164">
        <v>0.09</v>
      </c>
      <c r="E164">
        <v>7.06</v>
      </c>
      <c r="F164">
        <v>0.24</v>
      </c>
      <c r="G164">
        <v>2.2999999999999998</v>
      </c>
      <c r="H164">
        <v>15</v>
      </c>
      <c r="I164" t="s">
        <v>5314</v>
      </c>
    </row>
    <row r="165" spans="1:9" x14ac:dyDescent="0.2">
      <c r="A165" t="s">
        <v>5308</v>
      </c>
      <c r="B165" t="s">
        <v>5313</v>
      </c>
      <c r="C165" t="s">
        <v>2511</v>
      </c>
      <c r="D165">
        <v>0.09</v>
      </c>
      <c r="E165">
        <v>7.02</v>
      </c>
      <c r="F165">
        <v>0.25</v>
      </c>
      <c r="G165">
        <v>2.31</v>
      </c>
      <c r="H165">
        <v>15</v>
      </c>
      <c r="I165" t="s">
        <v>5314</v>
      </c>
    </row>
    <row r="166" spans="1:9" x14ac:dyDescent="0.2">
      <c r="A166" t="s">
        <v>5308</v>
      </c>
      <c r="B166" t="s">
        <v>5313</v>
      </c>
      <c r="C166" t="s">
        <v>2512</v>
      </c>
      <c r="D166">
        <v>0.09</v>
      </c>
      <c r="E166">
        <v>7.07</v>
      </c>
      <c r="F166">
        <v>0.25</v>
      </c>
      <c r="G166">
        <v>2.2999999999999998</v>
      </c>
      <c r="H166">
        <v>15</v>
      </c>
      <c r="I166" t="s">
        <v>5314</v>
      </c>
    </row>
    <row r="167" spans="1:9" x14ac:dyDescent="0.2">
      <c r="A167" t="s">
        <v>5308</v>
      </c>
      <c r="B167" t="s">
        <v>5313</v>
      </c>
      <c r="C167" t="s">
        <v>2513</v>
      </c>
      <c r="D167">
        <v>0.08</v>
      </c>
      <c r="E167">
        <v>6.79</v>
      </c>
      <c r="F167">
        <v>0.24</v>
      </c>
      <c r="G167">
        <v>2.12</v>
      </c>
      <c r="H167">
        <v>15</v>
      </c>
      <c r="I167" t="s">
        <v>5314</v>
      </c>
    </row>
    <row r="168" spans="1:9" x14ac:dyDescent="0.2">
      <c r="A168" t="s">
        <v>5308</v>
      </c>
      <c r="B168" t="s">
        <v>5313</v>
      </c>
      <c r="C168" t="s">
        <v>2514</v>
      </c>
      <c r="D168">
        <v>0.09</v>
      </c>
      <c r="E168">
        <v>6.87</v>
      </c>
      <c r="F168">
        <v>0.23</v>
      </c>
      <c r="G168">
        <v>2.36</v>
      </c>
      <c r="H168">
        <v>15</v>
      </c>
      <c r="I168" t="s">
        <v>5314</v>
      </c>
    </row>
    <row r="169" spans="1:9" x14ac:dyDescent="0.2">
      <c r="A169" t="s">
        <v>5308</v>
      </c>
      <c r="B169" t="s">
        <v>5313</v>
      </c>
      <c r="C169" t="s">
        <v>2515</v>
      </c>
      <c r="D169">
        <v>0.09</v>
      </c>
      <c r="E169">
        <v>6.81</v>
      </c>
      <c r="F169">
        <v>0.24</v>
      </c>
      <c r="G169">
        <v>2.38</v>
      </c>
      <c r="H169">
        <v>15</v>
      </c>
      <c r="I169" t="s">
        <v>5314</v>
      </c>
    </row>
    <row r="170" spans="1:9" x14ac:dyDescent="0.2">
      <c r="A170" t="s">
        <v>5308</v>
      </c>
      <c r="B170" t="s">
        <v>5313</v>
      </c>
      <c r="C170" t="s">
        <v>2516</v>
      </c>
      <c r="D170">
        <v>0.08</v>
      </c>
      <c r="E170">
        <v>6.76</v>
      </c>
      <c r="F170">
        <v>0.23</v>
      </c>
      <c r="G170">
        <v>2.13</v>
      </c>
      <c r="H170">
        <v>15</v>
      </c>
      <c r="I170" t="s">
        <v>5314</v>
      </c>
    </row>
    <row r="171" spans="1:9" x14ac:dyDescent="0.2">
      <c r="A171" t="s">
        <v>5308</v>
      </c>
      <c r="B171" t="s">
        <v>5313</v>
      </c>
      <c r="C171" t="s">
        <v>2517</v>
      </c>
      <c r="D171">
        <v>0.08</v>
      </c>
      <c r="E171">
        <v>6.75</v>
      </c>
      <c r="F171">
        <v>0.24</v>
      </c>
      <c r="G171">
        <v>2.14</v>
      </c>
      <c r="H171">
        <v>15</v>
      </c>
      <c r="I171" t="s">
        <v>5314</v>
      </c>
    </row>
    <row r="172" spans="1:9" x14ac:dyDescent="0.2">
      <c r="A172" t="s">
        <v>5308</v>
      </c>
      <c r="B172" t="s">
        <v>5313</v>
      </c>
      <c r="C172" t="s">
        <v>2518</v>
      </c>
      <c r="D172">
        <v>0.08</v>
      </c>
      <c r="E172">
        <v>6.74</v>
      </c>
      <c r="F172">
        <v>0.24</v>
      </c>
      <c r="G172">
        <v>2.14</v>
      </c>
      <c r="H172">
        <v>15</v>
      </c>
      <c r="I172" t="s">
        <v>5314</v>
      </c>
    </row>
    <row r="173" spans="1:9" x14ac:dyDescent="0.2">
      <c r="A173" t="s">
        <v>5308</v>
      </c>
      <c r="B173" t="s">
        <v>5313</v>
      </c>
      <c r="C173" t="s">
        <v>2519</v>
      </c>
      <c r="D173">
        <v>0.09</v>
      </c>
      <c r="E173">
        <v>6.77</v>
      </c>
      <c r="F173">
        <v>0.25</v>
      </c>
      <c r="G173">
        <v>2.4</v>
      </c>
      <c r="H173">
        <v>15</v>
      </c>
      <c r="I173" t="s">
        <v>5314</v>
      </c>
    </row>
    <row r="174" spans="1:9" x14ac:dyDescent="0.2">
      <c r="A174" t="s">
        <v>5308</v>
      </c>
      <c r="B174" t="s">
        <v>5313</v>
      </c>
      <c r="C174" t="s">
        <v>2520</v>
      </c>
      <c r="D174">
        <v>0.08</v>
      </c>
      <c r="E174">
        <v>6.69</v>
      </c>
      <c r="F174">
        <v>0.24</v>
      </c>
      <c r="G174">
        <v>2.16</v>
      </c>
      <c r="H174">
        <v>15</v>
      </c>
      <c r="I174" t="s">
        <v>5314</v>
      </c>
    </row>
    <row r="175" spans="1:9" x14ac:dyDescent="0.2">
      <c r="A175" t="s">
        <v>5308</v>
      </c>
      <c r="B175" t="s">
        <v>5313</v>
      </c>
      <c r="C175" t="s">
        <v>2521</v>
      </c>
      <c r="D175">
        <v>0.1</v>
      </c>
      <c r="E175">
        <v>7.98</v>
      </c>
      <c r="F175">
        <v>0.3</v>
      </c>
      <c r="G175">
        <v>2.2599999999999998</v>
      </c>
      <c r="H175">
        <v>15</v>
      </c>
      <c r="I175" t="s">
        <v>5314</v>
      </c>
    </row>
    <row r="176" spans="1:9" x14ac:dyDescent="0.2">
      <c r="A176" t="s">
        <v>5308</v>
      </c>
      <c r="B176" t="s">
        <v>5313</v>
      </c>
      <c r="C176" t="s">
        <v>2522</v>
      </c>
      <c r="D176">
        <v>0.09</v>
      </c>
      <c r="E176">
        <v>7.46</v>
      </c>
      <c r="F176">
        <v>0.27</v>
      </c>
      <c r="G176">
        <v>2.1800000000000002</v>
      </c>
      <c r="H176">
        <v>15</v>
      </c>
      <c r="I176" t="s">
        <v>5314</v>
      </c>
    </row>
    <row r="177" spans="1:9" x14ac:dyDescent="0.2">
      <c r="A177" t="s">
        <v>5308</v>
      </c>
      <c r="B177" t="s">
        <v>5313</v>
      </c>
      <c r="C177" t="s">
        <v>2523</v>
      </c>
      <c r="D177">
        <v>0.09</v>
      </c>
      <c r="E177">
        <v>6.99</v>
      </c>
      <c r="F177">
        <v>0.26</v>
      </c>
      <c r="G177">
        <v>2.3199999999999998</v>
      </c>
      <c r="H177">
        <v>15</v>
      </c>
      <c r="I177" t="s">
        <v>5314</v>
      </c>
    </row>
    <row r="178" spans="1:9" x14ac:dyDescent="0.2">
      <c r="A178" t="s">
        <v>5308</v>
      </c>
      <c r="B178" t="s">
        <v>5313</v>
      </c>
      <c r="C178" t="s">
        <v>2524</v>
      </c>
      <c r="D178">
        <v>0.09</v>
      </c>
      <c r="E178">
        <v>6.87</v>
      </c>
      <c r="F178">
        <v>0.26</v>
      </c>
      <c r="G178">
        <v>2.36</v>
      </c>
      <c r="H178">
        <v>15</v>
      </c>
      <c r="I178" t="s">
        <v>5314</v>
      </c>
    </row>
    <row r="179" spans="1:9" x14ac:dyDescent="0.2">
      <c r="A179" t="s">
        <v>5308</v>
      </c>
      <c r="B179" t="s">
        <v>5313</v>
      </c>
      <c r="C179" t="s">
        <v>2525</v>
      </c>
      <c r="D179">
        <v>0.09</v>
      </c>
      <c r="E179">
        <v>6.72</v>
      </c>
      <c r="F179">
        <v>0.26</v>
      </c>
      <c r="G179">
        <v>2.41</v>
      </c>
      <c r="H179">
        <v>15</v>
      </c>
      <c r="I179" t="s">
        <v>5314</v>
      </c>
    </row>
    <row r="180" spans="1:9" x14ac:dyDescent="0.2">
      <c r="A180" t="s">
        <v>5308</v>
      </c>
      <c r="B180" t="s">
        <v>5313</v>
      </c>
      <c r="C180" t="s">
        <v>2526</v>
      </c>
      <c r="D180">
        <v>0.13</v>
      </c>
      <c r="E180">
        <v>10.45</v>
      </c>
      <c r="F180">
        <v>0.35</v>
      </c>
      <c r="G180">
        <v>2.2400000000000002</v>
      </c>
      <c r="H180">
        <v>15</v>
      </c>
      <c r="I180" t="s">
        <v>5314</v>
      </c>
    </row>
    <row r="181" spans="1:9" x14ac:dyDescent="0.2">
      <c r="A181" t="s">
        <v>5308</v>
      </c>
      <c r="B181" t="s">
        <v>5313</v>
      </c>
      <c r="C181" t="s">
        <v>2527</v>
      </c>
      <c r="D181">
        <v>0.12</v>
      </c>
      <c r="E181">
        <v>10.24</v>
      </c>
      <c r="F181">
        <v>0.28999999999999998</v>
      </c>
      <c r="G181">
        <v>2.11</v>
      </c>
      <c r="H181">
        <v>15</v>
      </c>
      <c r="I181" t="s">
        <v>5314</v>
      </c>
    </row>
    <row r="182" spans="1:9" x14ac:dyDescent="0.2">
      <c r="A182" t="s">
        <v>5308</v>
      </c>
      <c r="B182" t="s">
        <v>5313</v>
      </c>
      <c r="C182" t="s">
        <v>2528</v>
      </c>
      <c r="D182">
        <v>0.13</v>
      </c>
      <c r="E182">
        <v>10.6</v>
      </c>
      <c r="F182">
        <v>0.35</v>
      </c>
      <c r="G182">
        <v>2.21</v>
      </c>
      <c r="H182">
        <v>15</v>
      </c>
      <c r="I182" t="s">
        <v>5314</v>
      </c>
    </row>
    <row r="183" spans="1:9" x14ac:dyDescent="0.2">
      <c r="A183" t="s">
        <v>5308</v>
      </c>
      <c r="B183" t="s">
        <v>5313</v>
      </c>
      <c r="C183" t="s">
        <v>2529</v>
      </c>
      <c r="D183">
        <v>0.13</v>
      </c>
      <c r="E183">
        <v>10.98</v>
      </c>
      <c r="F183">
        <v>0.34</v>
      </c>
      <c r="G183">
        <v>2.13</v>
      </c>
      <c r="H183">
        <v>15</v>
      </c>
      <c r="I183" t="s">
        <v>5314</v>
      </c>
    </row>
    <row r="184" spans="1:9" x14ac:dyDescent="0.2">
      <c r="A184" t="s">
        <v>5308</v>
      </c>
      <c r="B184" t="s">
        <v>5313</v>
      </c>
      <c r="C184" t="s">
        <v>2530</v>
      </c>
      <c r="D184">
        <v>0.13</v>
      </c>
      <c r="E184">
        <v>10.7</v>
      </c>
      <c r="F184">
        <v>0.34</v>
      </c>
      <c r="G184">
        <v>2.19</v>
      </c>
      <c r="H184">
        <v>15</v>
      </c>
      <c r="I184" t="s">
        <v>5314</v>
      </c>
    </row>
    <row r="185" spans="1:9" x14ac:dyDescent="0.2">
      <c r="A185" t="s">
        <v>5308</v>
      </c>
      <c r="B185" t="s">
        <v>5313</v>
      </c>
      <c r="C185" t="s">
        <v>2531</v>
      </c>
      <c r="D185">
        <v>0.13</v>
      </c>
      <c r="E185">
        <v>10.63</v>
      </c>
      <c r="F185">
        <v>0.34</v>
      </c>
      <c r="G185">
        <v>2.2000000000000002</v>
      </c>
      <c r="H185">
        <v>15</v>
      </c>
      <c r="I185" t="s">
        <v>5314</v>
      </c>
    </row>
    <row r="186" spans="1:9" x14ac:dyDescent="0.2">
      <c r="A186" t="s">
        <v>5308</v>
      </c>
      <c r="B186" t="s">
        <v>5313</v>
      </c>
      <c r="C186" t="s">
        <v>2532</v>
      </c>
      <c r="D186">
        <v>0.13</v>
      </c>
      <c r="E186">
        <v>10.15</v>
      </c>
      <c r="F186">
        <v>0.32</v>
      </c>
      <c r="G186">
        <v>2.31</v>
      </c>
      <c r="H186">
        <v>15</v>
      </c>
      <c r="I186" t="s">
        <v>5314</v>
      </c>
    </row>
    <row r="187" spans="1:9" x14ac:dyDescent="0.2">
      <c r="A187" t="s">
        <v>5308</v>
      </c>
      <c r="B187" t="s">
        <v>5313</v>
      </c>
      <c r="C187" t="s">
        <v>2533</v>
      </c>
      <c r="D187">
        <v>0.09</v>
      </c>
      <c r="E187">
        <v>7.61</v>
      </c>
      <c r="F187">
        <v>0.21</v>
      </c>
      <c r="G187">
        <v>2.13</v>
      </c>
      <c r="H187">
        <v>15</v>
      </c>
      <c r="I187" t="s">
        <v>5314</v>
      </c>
    </row>
    <row r="188" spans="1:9" x14ac:dyDescent="0.2">
      <c r="A188" t="s">
        <v>5308</v>
      </c>
      <c r="B188" t="s">
        <v>5313</v>
      </c>
      <c r="C188" t="s">
        <v>2534</v>
      </c>
      <c r="D188">
        <v>0.13</v>
      </c>
      <c r="E188">
        <v>10.29</v>
      </c>
      <c r="F188">
        <v>0.33</v>
      </c>
      <c r="G188">
        <v>2.2799999999999998</v>
      </c>
      <c r="H188">
        <v>15</v>
      </c>
      <c r="I188" t="s">
        <v>5314</v>
      </c>
    </row>
    <row r="189" spans="1:9" x14ac:dyDescent="0.2">
      <c r="A189" t="s">
        <v>5308</v>
      </c>
      <c r="B189" t="s">
        <v>5313</v>
      </c>
      <c r="C189" t="s">
        <v>2535</v>
      </c>
      <c r="D189">
        <v>0.12</v>
      </c>
      <c r="E189">
        <v>9.58</v>
      </c>
      <c r="F189">
        <v>0.28999999999999998</v>
      </c>
      <c r="G189">
        <v>2.2599999999999998</v>
      </c>
      <c r="H189">
        <v>15</v>
      </c>
      <c r="I189" t="s">
        <v>5314</v>
      </c>
    </row>
    <row r="190" spans="1:9" x14ac:dyDescent="0.2">
      <c r="A190" t="s">
        <v>5308</v>
      </c>
      <c r="B190" t="s">
        <v>5313</v>
      </c>
      <c r="C190" t="s">
        <v>2536</v>
      </c>
      <c r="D190">
        <v>0.09</v>
      </c>
      <c r="E190">
        <v>7.17</v>
      </c>
      <c r="F190">
        <v>0.19</v>
      </c>
      <c r="G190">
        <v>2.2599999999999998</v>
      </c>
      <c r="H190">
        <v>15</v>
      </c>
      <c r="I190" t="s">
        <v>5314</v>
      </c>
    </row>
    <row r="191" spans="1:9" x14ac:dyDescent="0.2">
      <c r="A191" t="s">
        <v>5308</v>
      </c>
      <c r="B191" t="s">
        <v>5313</v>
      </c>
      <c r="C191" t="s">
        <v>2537</v>
      </c>
      <c r="D191">
        <v>0.1</v>
      </c>
      <c r="E191">
        <v>7.7</v>
      </c>
      <c r="F191">
        <v>0.24</v>
      </c>
      <c r="G191">
        <v>2.34</v>
      </c>
      <c r="H191">
        <v>15</v>
      </c>
      <c r="I191" t="s">
        <v>5314</v>
      </c>
    </row>
    <row r="192" spans="1:9" x14ac:dyDescent="0.2">
      <c r="A192" t="s">
        <v>5308</v>
      </c>
      <c r="B192" t="s">
        <v>5313</v>
      </c>
      <c r="C192" t="s">
        <v>2538</v>
      </c>
      <c r="D192">
        <v>0.09</v>
      </c>
      <c r="E192">
        <v>6.87</v>
      </c>
      <c r="F192">
        <v>0.19</v>
      </c>
      <c r="G192">
        <v>2.36</v>
      </c>
      <c r="H192">
        <v>15</v>
      </c>
      <c r="I192" t="s">
        <v>5314</v>
      </c>
    </row>
    <row r="193" spans="1:9" x14ac:dyDescent="0.2">
      <c r="A193" t="s">
        <v>5308</v>
      </c>
      <c r="B193" t="s">
        <v>5313</v>
      </c>
      <c r="C193" t="s">
        <v>2539</v>
      </c>
      <c r="D193">
        <v>0.08</v>
      </c>
      <c r="E193">
        <v>6.42</v>
      </c>
      <c r="F193">
        <v>0.19</v>
      </c>
      <c r="G193">
        <v>2.25</v>
      </c>
      <c r="H193">
        <v>15</v>
      </c>
      <c r="I193" t="s">
        <v>5314</v>
      </c>
    </row>
    <row r="194" spans="1:9" x14ac:dyDescent="0.2">
      <c r="A194" t="s">
        <v>5308</v>
      </c>
      <c r="B194" t="s">
        <v>5313</v>
      </c>
      <c r="C194" t="s">
        <v>2540</v>
      </c>
      <c r="D194">
        <v>0.08</v>
      </c>
      <c r="E194">
        <v>6.67</v>
      </c>
      <c r="F194">
        <v>0.19</v>
      </c>
      <c r="G194">
        <v>2.16</v>
      </c>
      <c r="H194">
        <v>15</v>
      </c>
      <c r="I194" t="s">
        <v>5314</v>
      </c>
    </row>
    <row r="195" spans="1:9" x14ac:dyDescent="0.2">
      <c r="A195" t="s">
        <v>5308</v>
      </c>
      <c r="B195" t="s">
        <v>5313</v>
      </c>
      <c r="C195" t="s">
        <v>2541</v>
      </c>
      <c r="D195">
        <v>0.08</v>
      </c>
      <c r="E195">
        <v>6.27</v>
      </c>
      <c r="F195">
        <v>0.17</v>
      </c>
      <c r="G195">
        <v>2.2999999999999998</v>
      </c>
      <c r="H195">
        <v>15</v>
      </c>
      <c r="I195" t="s">
        <v>5314</v>
      </c>
    </row>
    <row r="196" spans="1:9" x14ac:dyDescent="0.2">
      <c r="A196" t="s">
        <v>5308</v>
      </c>
      <c r="B196" t="s">
        <v>5313</v>
      </c>
      <c r="C196" t="s">
        <v>2542</v>
      </c>
      <c r="D196">
        <v>0.08</v>
      </c>
      <c r="E196">
        <v>6.31</v>
      </c>
      <c r="F196">
        <v>0.19</v>
      </c>
      <c r="G196">
        <v>2.29</v>
      </c>
      <c r="H196">
        <v>15</v>
      </c>
      <c r="I196" t="s">
        <v>5314</v>
      </c>
    </row>
    <row r="197" spans="1:9" x14ac:dyDescent="0.2">
      <c r="A197" t="s">
        <v>5308</v>
      </c>
      <c r="B197" t="s">
        <v>5313</v>
      </c>
      <c r="C197" t="s">
        <v>2543</v>
      </c>
      <c r="D197">
        <v>0.08</v>
      </c>
      <c r="E197">
        <v>6.33</v>
      </c>
      <c r="F197">
        <v>0.2</v>
      </c>
      <c r="G197">
        <v>2.2799999999999998</v>
      </c>
      <c r="H197">
        <v>15</v>
      </c>
      <c r="I197" t="s">
        <v>5314</v>
      </c>
    </row>
    <row r="198" spans="1:9" x14ac:dyDescent="0.2">
      <c r="A198" t="s">
        <v>5308</v>
      </c>
      <c r="B198" t="s">
        <v>5313</v>
      </c>
      <c r="C198" t="s">
        <v>2544</v>
      </c>
      <c r="D198">
        <v>0.09</v>
      </c>
      <c r="E198">
        <v>6.38</v>
      </c>
      <c r="F198">
        <v>0.2</v>
      </c>
      <c r="G198">
        <v>2.54</v>
      </c>
      <c r="H198">
        <v>15</v>
      </c>
      <c r="I198" t="s">
        <v>5314</v>
      </c>
    </row>
    <row r="199" spans="1:9" x14ac:dyDescent="0.2">
      <c r="A199" t="s">
        <v>5308</v>
      </c>
      <c r="B199" t="s">
        <v>5313</v>
      </c>
      <c r="C199" t="s">
        <v>2545</v>
      </c>
      <c r="D199">
        <v>0.08</v>
      </c>
      <c r="E199">
        <v>6.3</v>
      </c>
      <c r="F199">
        <v>0.17</v>
      </c>
      <c r="G199">
        <v>2.29</v>
      </c>
      <c r="H199">
        <v>15</v>
      </c>
      <c r="I199" t="s">
        <v>5314</v>
      </c>
    </row>
    <row r="200" spans="1:9" x14ac:dyDescent="0.2">
      <c r="A200" t="s">
        <v>5308</v>
      </c>
      <c r="B200" t="s">
        <v>5313</v>
      </c>
      <c r="C200" t="s">
        <v>2546</v>
      </c>
      <c r="D200">
        <v>0.08</v>
      </c>
      <c r="E200">
        <v>6.25</v>
      </c>
      <c r="F200">
        <v>0.18</v>
      </c>
      <c r="G200">
        <v>2.31</v>
      </c>
      <c r="H200">
        <v>15</v>
      </c>
      <c r="I200" t="s">
        <v>5314</v>
      </c>
    </row>
    <row r="201" spans="1:9" x14ac:dyDescent="0.2">
      <c r="A201" t="s">
        <v>5308</v>
      </c>
      <c r="B201" t="s">
        <v>5313</v>
      </c>
      <c r="C201" t="s">
        <v>2547</v>
      </c>
      <c r="D201">
        <v>0.08</v>
      </c>
      <c r="E201">
        <v>6.35</v>
      </c>
      <c r="F201">
        <v>0.21</v>
      </c>
      <c r="G201">
        <v>2.27</v>
      </c>
      <c r="H201">
        <v>15</v>
      </c>
      <c r="I201" t="s">
        <v>5314</v>
      </c>
    </row>
    <row r="202" spans="1:9" x14ac:dyDescent="0.2">
      <c r="A202" t="s">
        <v>5308</v>
      </c>
      <c r="B202" t="s">
        <v>5313</v>
      </c>
      <c r="C202" t="s">
        <v>2548</v>
      </c>
      <c r="D202">
        <v>0.08</v>
      </c>
      <c r="E202">
        <v>6.46</v>
      </c>
      <c r="F202">
        <v>0.19</v>
      </c>
      <c r="G202">
        <v>2.23</v>
      </c>
      <c r="H202">
        <v>15</v>
      </c>
      <c r="I202" t="s">
        <v>5314</v>
      </c>
    </row>
    <row r="203" spans="1:9" x14ac:dyDescent="0.2">
      <c r="A203" t="s">
        <v>5308</v>
      </c>
      <c r="B203" t="s">
        <v>5313</v>
      </c>
      <c r="C203" t="s">
        <v>2549</v>
      </c>
      <c r="D203">
        <v>0.08</v>
      </c>
      <c r="E203">
        <v>6.5</v>
      </c>
      <c r="F203">
        <v>0.2</v>
      </c>
      <c r="G203">
        <v>2.2200000000000002</v>
      </c>
      <c r="H203">
        <v>15</v>
      </c>
      <c r="I203" t="s">
        <v>5314</v>
      </c>
    </row>
    <row r="204" spans="1:9" x14ac:dyDescent="0.2">
      <c r="A204" t="s">
        <v>5308</v>
      </c>
      <c r="B204" t="s">
        <v>5313</v>
      </c>
      <c r="C204" t="s">
        <v>2550</v>
      </c>
      <c r="D204">
        <v>0.08</v>
      </c>
      <c r="E204">
        <v>6.27</v>
      </c>
      <c r="F204">
        <v>0.16</v>
      </c>
      <c r="G204">
        <v>2.2999999999999998</v>
      </c>
      <c r="H204">
        <v>15</v>
      </c>
      <c r="I204" t="s">
        <v>5314</v>
      </c>
    </row>
    <row r="205" spans="1:9" x14ac:dyDescent="0.2">
      <c r="A205" t="s">
        <v>5308</v>
      </c>
      <c r="B205" t="s">
        <v>5313</v>
      </c>
      <c r="C205" t="s">
        <v>2551</v>
      </c>
      <c r="D205">
        <v>0.08</v>
      </c>
      <c r="E205">
        <v>6.12</v>
      </c>
      <c r="F205">
        <v>0.18</v>
      </c>
      <c r="G205">
        <v>2.36</v>
      </c>
      <c r="H205">
        <v>15</v>
      </c>
      <c r="I205" t="s">
        <v>5314</v>
      </c>
    </row>
    <row r="206" spans="1:9" x14ac:dyDescent="0.2">
      <c r="A206" t="s">
        <v>5308</v>
      </c>
      <c r="B206" t="s">
        <v>5313</v>
      </c>
      <c r="C206" t="s">
        <v>2552</v>
      </c>
      <c r="D206">
        <v>0.08</v>
      </c>
      <c r="E206">
        <v>6.25</v>
      </c>
      <c r="F206">
        <v>0.2</v>
      </c>
      <c r="G206">
        <v>2.31</v>
      </c>
      <c r="H206">
        <v>15</v>
      </c>
      <c r="I206" t="s">
        <v>5314</v>
      </c>
    </row>
    <row r="207" spans="1:9" x14ac:dyDescent="0.2">
      <c r="A207" t="s">
        <v>5308</v>
      </c>
      <c r="B207" t="s">
        <v>5313</v>
      </c>
      <c r="C207" t="s">
        <v>2553</v>
      </c>
      <c r="D207">
        <v>7.0000000000000007E-2</v>
      </c>
      <c r="E207">
        <v>5.9</v>
      </c>
      <c r="F207">
        <v>0.15</v>
      </c>
      <c r="G207">
        <v>2.14</v>
      </c>
      <c r="H207">
        <v>15</v>
      </c>
      <c r="I207" t="s">
        <v>5314</v>
      </c>
    </row>
    <row r="208" spans="1:9" x14ac:dyDescent="0.2">
      <c r="A208" t="s">
        <v>5308</v>
      </c>
      <c r="B208" t="s">
        <v>2554</v>
      </c>
      <c r="C208" t="s">
        <v>2555</v>
      </c>
      <c r="D208">
        <v>0.04</v>
      </c>
      <c r="E208">
        <v>9.56</v>
      </c>
      <c r="F208" s="2">
        <v>6.0069875000000001</v>
      </c>
      <c r="G208">
        <v>0.82</v>
      </c>
      <c r="H208">
        <v>15</v>
      </c>
      <c r="I208" t="s">
        <v>2556</v>
      </c>
    </row>
    <row r="209" spans="1:9" x14ac:dyDescent="0.2">
      <c r="A209" t="s">
        <v>5308</v>
      </c>
      <c r="B209" t="s">
        <v>2554</v>
      </c>
      <c r="C209" t="s">
        <v>2557</v>
      </c>
      <c r="D209">
        <v>0.05</v>
      </c>
      <c r="E209">
        <v>9.25</v>
      </c>
      <c r="F209" s="2">
        <v>6.4462649999999995</v>
      </c>
      <c r="G209">
        <v>0.94</v>
      </c>
      <c r="H209">
        <v>15</v>
      </c>
      <c r="I209" t="s">
        <v>2556</v>
      </c>
    </row>
    <row r="210" spans="1:9" x14ac:dyDescent="0.2">
      <c r="A210" t="s">
        <v>5308</v>
      </c>
      <c r="B210" t="s">
        <v>2554</v>
      </c>
      <c r="C210" t="s">
        <v>2558</v>
      </c>
      <c r="D210">
        <v>0.03</v>
      </c>
      <c r="E210">
        <v>9.27</v>
      </c>
      <c r="F210" s="2">
        <v>6.8643725</v>
      </c>
      <c r="G210">
        <v>0.68</v>
      </c>
      <c r="H210">
        <v>15</v>
      </c>
      <c r="I210" t="s">
        <v>2556</v>
      </c>
    </row>
    <row r="211" spans="1:9" x14ac:dyDescent="0.2">
      <c r="A211" t="s">
        <v>5308</v>
      </c>
      <c r="B211" t="s">
        <v>2554</v>
      </c>
      <c r="C211" t="s">
        <v>2559</v>
      </c>
      <c r="D211">
        <v>0.02</v>
      </c>
      <c r="E211">
        <v>6.14</v>
      </c>
      <c r="F211" s="2">
        <v>4.0646399999999998</v>
      </c>
      <c r="G211">
        <v>0.51</v>
      </c>
      <c r="H211">
        <v>15</v>
      </c>
      <c r="I211" t="s">
        <v>2556</v>
      </c>
    </row>
    <row r="212" spans="1:9" x14ac:dyDescent="0.2">
      <c r="A212" t="s">
        <v>5308</v>
      </c>
      <c r="B212" t="s">
        <v>2554</v>
      </c>
      <c r="C212" t="s">
        <v>2560</v>
      </c>
      <c r="D212">
        <v>0.02</v>
      </c>
      <c r="E212">
        <v>5.43</v>
      </c>
      <c r="F212" s="2">
        <v>3.6677024999999999</v>
      </c>
      <c r="G212">
        <v>0.57999999999999996</v>
      </c>
      <c r="H212">
        <v>15</v>
      </c>
      <c r="I212" t="s">
        <v>2556</v>
      </c>
    </row>
    <row r="213" spans="1:9" x14ac:dyDescent="0.2">
      <c r="A213" t="s">
        <v>5308</v>
      </c>
      <c r="B213" t="s">
        <v>2554</v>
      </c>
      <c r="C213" t="s">
        <v>2561</v>
      </c>
      <c r="D213">
        <v>0.01</v>
      </c>
      <c r="E213">
        <v>5.43</v>
      </c>
      <c r="F213" s="2">
        <v>2.3445774999999998</v>
      </c>
      <c r="G213">
        <v>0.28999999999999998</v>
      </c>
      <c r="H213">
        <v>15</v>
      </c>
      <c r="I213" t="s">
        <v>2556</v>
      </c>
    </row>
    <row r="214" spans="1:9" x14ac:dyDescent="0.2">
      <c r="A214" t="s">
        <v>5308</v>
      </c>
      <c r="B214" t="s">
        <v>2562</v>
      </c>
      <c r="C214" t="s">
        <v>2563</v>
      </c>
      <c r="D214">
        <v>0.15</v>
      </c>
      <c r="E214">
        <v>6.42</v>
      </c>
      <c r="G214">
        <v>4.28</v>
      </c>
      <c r="H214">
        <v>15</v>
      </c>
      <c r="I214" t="s">
        <v>2564</v>
      </c>
    </row>
    <row r="215" spans="1:9" x14ac:dyDescent="0.2">
      <c r="A215" t="s">
        <v>5308</v>
      </c>
      <c r="B215" t="s">
        <v>2562</v>
      </c>
      <c r="C215" t="s">
        <v>2565</v>
      </c>
      <c r="D215">
        <v>0.13</v>
      </c>
      <c r="E215">
        <v>5.75</v>
      </c>
      <c r="G215">
        <v>4.04</v>
      </c>
      <c r="H215">
        <v>15</v>
      </c>
      <c r="I215" t="s">
        <v>2564</v>
      </c>
    </row>
    <row r="216" spans="1:9" x14ac:dyDescent="0.2">
      <c r="A216" t="s">
        <v>5308</v>
      </c>
      <c r="B216" t="s">
        <v>2562</v>
      </c>
      <c r="C216" t="s">
        <v>2566</v>
      </c>
      <c r="D216">
        <v>0.15</v>
      </c>
      <c r="E216">
        <v>12.14</v>
      </c>
      <c r="G216">
        <v>2.19</v>
      </c>
      <c r="H216">
        <v>15</v>
      </c>
      <c r="I216" t="s">
        <v>2564</v>
      </c>
    </row>
    <row r="217" spans="1:9" x14ac:dyDescent="0.2">
      <c r="A217" t="s">
        <v>5308</v>
      </c>
      <c r="B217" t="s">
        <v>2562</v>
      </c>
      <c r="C217" t="s">
        <v>2567</v>
      </c>
      <c r="D217">
        <v>0.18</v>
      </c>
      <c r="E217">
        <v>8.67</v>
      </c>
      <c r="G217">
        <v>3.66</v>
      </c>
      <c r="H217">
        <v>15</v>
      </c>
      <c r="I217" t="s">
        <v>2564</v>
      </c>
    </row>
    <row r="218" spans="1:9" x14ac:dyDescent="0.2">
      <c r="A218" t="s">
        <v>5308</v>
      </c>
      <c r="B218" t="s">
        <v>2562</v>
      </c>
      <c r="C218" t="s">
        <v>2568</v>
      </c>
      <c r="D218">
        <v>0.11</v>
      </c>
      <c r="E218">
        <v>22.09</v>
      </c>
      <c r="G218">
        <v>0.86</v>
      </c>
      <c r="H218">
        <v>15</v>
      </c>
      <c r="I218" t="s">
        <v>2564</v>
      </c>
    </row>
    <row r="219" spans="1:9" x14ac:dyDescent="0.2">
      <c r="A219" t="s">
        <v>5308</v>
      </c>
      <c r="B219" t="s">
        <v>2562</v>
      </c>
      <c r="C219" t="s">
        <v>2569</v>
      </c>
      <c r="D219">
        <v>0.13</v>
      </c>
      <c r="E219">
        <v>10.58</v>
      </c>
      <c r="G219">
        <v>2.23</v>
      </c>
      <c r="H219">
        <v>15</v>
      </c>
      <c r="I219" t="s">
        <v>2564</v>
      </c>
    </row>
    <row r="220" spans="1:9" x14ac:dyDescent="0.2">
      <c r="A220" t="s">
        <v>5308</v>
      </c>
      <c r="B220" t="s">
        <v>2562</v>
      </c>
      <c r="C220" t="s">
        <v>2570</v>
      </c>
      <c r="D220">
        <v>0.13</v>
      </c>
      <c r="E220">
        <v>6.99</v>
      </c>
      <c r="G220">
        <v>3.35</v>
      </c>
      <c r="H220">
        <v>15</v>
      </c>
      <c r="I220" t="s">
        <v>2564</v>
      </c>
    </row>
    <row r="221" spans="1:9" x14ac:dyDescent="0.2">
      <c r="A221" t="s">
        <v>5308</v>
      </c>
      <c r="B221" t="s">
        <v>2562</v>
      </c>
      <c r="C221" t="s">
        <v>2571</v>
      </c>
      <c r="D221">
        <v>0.12</v>
      </c>
      <c r="E221">
        <v>5.23</v>
      </c>
      <c r="G221">
        <v>3.99</v>
      </c>
      <c r="H221">
        <v>15</v>
      </c>
      <c r="I221" t="s">
        <v>2564</v>
      </c>
    </row>
    <row r="222" spans="1:9" x14ac:dyDescent="0.2">
      <c r="A222" t="s">
        <v>5308</v>
      </c>
      <c r="B222" t="s">
        <v>2562</v>
      </c>
      <c r="C222" t="s">
        <v>2572</v>
      </c>
      <c r="D222">
        <v>0.14000000000000001</v>
      </c>
      <c r="E222">
        <v>17.8</v>
      </c>
      <c r="G222">
        <v>1.45</v>
      </c>
      <c r="H222">
        <v>15</v>
      </c>
      <c r="I222" t="s">
        <v>2564</v>
      </c>
    </row>
    <row r="223" spans="1:9" x14ac:dyDescent="0.2">
      <c r="A223" t="s">
        <v>5308</v>
      </c>
      <c r="B223" t="s">
        <v>2562</v>
      </c>
      <c r="C223" t="s">
        <v>2572</v>
      </c>
      <c r="D223">
        <v>0.8</v>
      </c>
      <c r="E223">
        <v>5.12</v>
      </c>
      <c r="G223">
        <v>28.13</v>
      </c>
      <c r="H223">
        <v>15</v>
      </c>
      <c r="I223" t="s">
        <v>2564</v>
      </c>
    </row>
    <row r="224" spans="1:9" x14ac:dyDescent="0.2">
      <c r="A224" t="s">
        <v>5308</v>
      </c>
      <c r="B224" t="s">
        <v>2562</v>
      </c>
      <c r="C224" t="s">
        <v>2573</v>
      </c>
      <c r="D224">
        <v>0.17</v>
      </c>
      <c r="E224">
        <v>20.3</v>
      </c>
      <c r="G224">
        <v>1.52</v>
      </c>
      <c r="H224">
        <v>15</v>
      </c>
      <c r="I224" t="s">
        <v>2564</v>
      </c>
    </row>
    <row r="225" spans="1:9" x14ac:dyDescent="0.2">
      <c r="A225" t="s">
        <v>5308</v>
      </c>
      <c r="B225" t="s">
        <v>2562</v>
      </c>
      <c r="C225" t="s">
        <v>2573</v>
      </c>
      <c r="D225">
        <v>0.56999999999999995</v>
      </c>
      <c r="E225">
        <v>9.16</v>
      </c>
      <c r="G225">
        <v>11.18</v>
      </c>
      <c r="H225">
        <v>15</v>
      </c>
      <c r="I225" t="s">
        <v>2564</v>
      </c>
    </row>
    <row r="226" spans="1:9" x14ac:dyDescent="0.2">
      <c r="A226" t="s">
        <v>5308</v>
      </c>
      <c r="B226" t="s">
        <v>2562</v>
      </c>
      <c r="C226" t="s">
        <v>2574</v>
      </c>
      <c r="D226">
        <v>0.36</v>
      </c>
      <c r="E226">
        <v>15.54</v>
      </c>
      <c r="G226">
        <v>4.1900000000000004</v>
      </c>
      <c r="H226">
        <v>15</v>
      </c>
      <c r="I226" t="s">
        <v>2564</v>
      </c>
    </row>
    <row r="227" spans="1:9" x14ac:dyDescent="0.2">
      <c r="A227" t="s">
        <v>5308</v>
      </c>
      <c r="B227" t="s">
        <v>2562</v>
      </c>
      <c r="C227" t="s">
        <v>2574</v>
      </c>
      <c r="D227">
        <v>0.83</v>
      </c>
      <c r="E227">
        <v>6.6</v>
      </c>
      <c r="G227">
        <v>22.54</v>
      </c>
      <c r="H227">
        <v>15</v>
      </c>
      <c r="I227" t="s">
        <v>2564</v>
      </c>
    </row>
    <row r="228" spans="1:9" x14ac:dyDescent="0.2">
      <c r="A228" t="s">
        <v>5308</v>
      </c>
      <c r="B228" t="s">
        <v>2562</v>
      </c>
      <c r="C228" t="s">
        <v>2575</v>
      </c>
      <c r="D228">
        <v>0.28999999999999998</v>
      </c>
      <c r="E228">
        <v>15.18</v>
      </c>
      <c r="G228">
        <v>3.39</v>
      </c>
      <c r="H228">
        <v>15</v>
      </c>
      <c r="I228" t="s">
        <v>2564</v>
      </c>
    </row>
    <row r="229" spans="1:9" x14ac:dyDescent="0.2">
      <c r="A229" t="s">
        <v>5308</v>
      </c>
      <c r="B229" t="s">
        <v>2562</v>
      </c>
      <c r="C229" t="s">
        <v>2575</v>
      </c>
      <c r="D229">
        <v>0.68</v>
      </c>
      <c r="E229">
        <v>6.04</v>
      </c>
      <c r="G229">
        <v>20.239999999999998</v>
      </c>
      <c r="H229">
        <v>15</v>
      </c>
      <c r="I229" t="s">
        <v>2564</v>
      </c>
    </row>
    <row r="230" spans="1:9" x14ac:dyDescent="0.2">
      <c r="A230" t="s">
        <v>5308</v>
      </c>
      <c r="B230" t="s">
        <v>2562</v>
      </c>
      <c r="C230" t="s">
        <v>2576</v>
      </c>
      <c r="D230">
        <v>0.28999999999999998</v>
      </c>
      <c r="E230">
        <v>14.62</v>
      </c>
      <c r="G230">
        <v>3.63</v>
      </c>
      <c r="H230">
        <v>15</v>
      </c>
      <c r="I230" t="s">
        <v>2564</v>
      </c>
    </row>
    <row r="231" spans="1:9" x14ac:dyDescent="0.2">
      <c r="A231" t="s">
        <v>5308</v>
      </c>
      <c r="B231" t="s">
        <v>2562</v>
      </c>
      <c r="C231" t="s">
        <v>2576</v>
      </c>
      <c r="D231">
        <v>0.71</v>
      </c>
      <c r="E231">
        <v>6.01</v>
      </c>
      <c r="G231">
        <v>21.24</v>
      </c>
      <c r="H231">
        <v>15</v>
      </c>
      <c r="I231" t="s">
        <v>2564</v>
      </c>
    </row>
    <row r="232" spans="1:9" x14ac:dyDescent="0.2">
      <c r="A232" t="s">
        <v>5308</v>
      </c>
      <c r="B232" t="s">
        <v>2562</v>
      </c>
      <c r="C232" t="s">
        <v>2577</v>
      </c>
      <c r="D232">
        <v>0.13</v>
      </c>
      <c r="E232">
        <v>20.22</v>
      </c>
      <c r="G232">
        <v>1.1200000000000001</v>
      </c>
      <c r="H232">
        <v>15</v>
      </c>
      <c r="I232" t="s">
        <v>2564</v>
      </c>
    </row>
    <row r="233" spans="1:9" x14ac:dyDescent="0.2">
      <c r="A233" t="s">
        <v>5308</v>
      </c>
      <c r="B233" t="s">
        <v>2562</v>
      </c>
      <c r="C233" t="s">
        <v>2577</v>
      </c>
      <c r="D233">
        <v>0.48</v>
      </c>
      <c r="E233">
        <v>8.33</v>
      </c>
      <c r="G233">
        <v>10.39</v>
      </c>
      <c r="H233">
        <v>15</v>
      </c>
      <c r="I233" t="s">
        <v>2564</v>
      </c>
    </row>
    <row r="234" spans="1:9" x14ac:dyDescent="0.2">
      <c r="A234" t="s">
        <v>5308</v>
      </c>
      <c r="B234" t="s">
        <v>2562</v>
      </c>
      <c r="C234" t="s">
        <v>2578</v>
      </c>
      <c r="D234">
        <v>0.13</v>
      </c>
      <c r="E234">
        <v>25.33</v>
      </c>
      <c r="G234">
        <v>0.94</v>
      </c>
      <c r="H234">
        <v>15</v>
      </c>
      <c r="I234" t="s">
        <v>2564</v>
      </c>
    </row>
    <row r="235" spans="1:9" x14ac:dyDescent="0.2">
      <c r="A235" t="s">
        <v>5308</v>
      </c>
      <c r="B235" t="s">
        <v>2562</v>
      </c>
      <c r="C235" t="s">
        <v>2578</v>
      </c>
      <c r="D235">
        <v>0.14000000000000001</v>
      </c>
      <c r="E235">
        <v>17.489999999999998</v>
      </c>
      <c r="G235">
        <v>1.49</v>
      </c>
      <c r="H235">
        <v>15</v>
      </c>
      <c r="I235" t="s">
        <v>2564</v>
      </c>
    </row>
    <row r="236" spans="1:9" x14ac:dyDescent="0.2">
      <c r="A236" t="s">
        <v>5308</v>
      </c>
      <c r="B236" t="s">
        <v>2562</v>
      </c>
      <c r="C236" t="s">
        <v>2579</v>
      </c>
      <c r="D236">
        <v>0.12</v>
      </c>
      <c r="E236">
        <v>19.239999999999998</v>
      </c>
      <c r="G236">
        <v>1.1599999999999999</v>
      </c>
      <c r="H236">
        <v>15</v>
      </c>
      <c r="I236" t="s">
        <v>2564</v>
      </c>
    </row>
    <row r="237" spans="1:9" x14ac:dyDescent="0.2">
      <c r="A237" t="s">
        <v>5308</v>
      </c>
      <c r="B237" t="s">
        <v>2562</v>
      </c>
      <c r="C237" t="s">
        <v>2579</v>
      </c>
      <c r="D237">
        <v>0.13</v>
      </c>
      <c r="E237">
        <v>18.64</v>
      </c>
      <c r="G237">
        <v>1.25</v>
      </c>
      <c r="H237">
        <v>15</v>
      </c>
      <c r="I237" t="s">
        <v>2564</v>
      </c>
    </row>
    <row r="238" spans="1:9" x14ac:dyDescent="0.2">
      <c r="A238" t="s">
        <v>5308</v>
      </c>
      <c r="B238" t="s">
        <v>2562</v>
      </c>
      <c r="C238" t="s">
        <v>2580</v>
      </c>
      <c r="D238">
        <v>0.13</v>
      </c>
      <c r="E238">
        <v>19.68</v>
      </c>
      <c r="G238">
        <v>1.1499999999999999</v>
      </c>
      <c r="H238">
        <v>15</v>
      </c>
      <c r="I238" t="s">
        <v>2564</v>
      </c>
    </row>
    <row r="239" spans="1:9" x14ac:dyDescent="0.2">
      <c r="A239" t="s">
        <v>5308</v>
      </c>
      <c r="B239" t="s">
        <v>2562</v>
      </c>
      <c r="C239" t="s">
        <v>2580</v>
      </c>
      <c r="D239">
        <v>0.14000000000000001</v>
      </c>
      <c r="E239">
        <v>19.37</v>
      </c>
      <c r="G239">
        <v>1.32</v>
      </c>
      <c r="H239">
        <v>15</v>
      </c>
      <c r="I239" t="s">
        <v>2564</v>
      </c>
    </row>
    <row r="240" spans="1:9" x14ac:dyDescent="0.2">
      <c r="A240" t="s">
        <v>5308</v>
      </c>
      <c r="B240" t="s">
        <v>2562</v>
      </c>
      <c r="C240" t="s">
        <v>2581</v>
      </c>
      <c r="D240">
        <v>0.33</v>
      </c>
      <c r="E240">
        <v>13.92</v>
      </c>
      <c r="G240">
        <v>4.21</v>
      </c>
      <c r="H240">
        <v>15</v>
      </c>
      <c r="I240" t="s">
        <v>2564</v>
      </c>
    </row>
    <row r="241" spans="1:9" x14ac:dyDescent="0.2">
      <c r="A241" t="s">
        <v>5308</v>
      </c>
      <c r="B241" t="s">
        <v>2562</v>
      </c>
      <c r="C241" t="s">
        <v>2581</v>
      </c>
      <c r="D241">
        <v>0.2</v>
      </c>
      <c r="E241">
        <v>7.13</v>
      </c>
      <c r="G241">
        <v>4.95</v>
      </c>
      <c r="H241">
        <v>15</v>
      </c>
      <c r="I241" t="s">
        <v>2564</v>
      </c>
    </row>
    <row r="242" spans="1:9" x14ac:dyDescent="0.2">
      <c r="A242" t="s">
        <v>5308</v>
      </c>
      <c r="B242" t="s">
        <v>2562</v>
      </c>
      <c r="C242" t="s">
        <v>2582</v>
      </c>
      <c r="D242">
        <v>0.13</v>
      </c>
      <c r="E242">
        <v>6.56</v>
      </c>
      <c r="G242">
        <v>3.62</v>
      </c>
      <c r="H242">
        <v>15</v>
      </c>
      <c r="I242" t="s">
        <v>2564</v>
      </c>
    </row>
    <row r="243" spans="1:9" x14ac:dyDescent="0.2">
      <c r="A243" t="s">
        <v>5308</v>
      </c>
      <c r="B243" t="s">
        <v>2562</v>
      </c>
      <c r="C243" t="s">
        <v>2583</v>
      </c>
      <c r="D243">
        <v>0.13</v>
      </c>
      <c r="E243">
        <v>10.6</v>
      </c>
      <c r="G243">
        <v>2.14</v>
      </c>
      <c r="H243">
        <v>15</v>
      </c>
      <c r="I243" t="s">
        <v>2564</v>
      </c>
    </row>
    <row r="244" spans="1:9" x14ac:dyDescent="0.2">
      <c r="A244" t="s">
        <v>5308</v>
      </c>
      <c r="B244" t="s">
        <v>2562</v>
      </c>
      <c r="C244" t="s">
        <v>2583</v>
      </c>
      <c r="D244">
        <v>0.11</v>
      </c>
      <c r="E244">
        <v>19.440000000000001</v>
      </c>
      <c r="G244">
        <v>1</v>
      </c>
      <c r="H244">
        <v>15</v>
      </c>
      <c r="I244" t="s">
        <v>2564</v>
      </c>
    </row>
    <row r="245" spans="1:9" x14ac:dyDescent="0.2">
      <c r="A245" t="s">
        <v>5308</v>
      </c>
      <c r="B245" t="s">
        <v>2562</v>
      </c>
      <c r="C245" t="s">
        <v>2584</v>
      </c>
      <c r="D245">
        <v>0.11</v>
      </c>
      <c r="E245">
        <v>17.07</v>
      </c>
      <c r="G245">
        <v>1.19</v>
      </c>
      <c r="H245">
        <v>15</v>
      </c>
      <c r="I245" t="s">
        <v>2564</v>
      </c>
    </row>
    <row r="246" spans="1:9" x14ac:dyDescent="0.2">
      <c r="A246" t="s">
        <v>5308</v>
      </c>
      <c r="B246" t="s">
        <v>2562</v>
      </c>
      <c r="C246" t="s">
        <v>2584</v>
      </c>
      <c r="D246">
        <v>0.15</v>
      </c>
      <c r="E246">
        <v>16.73</v>
      </c>
      <c r="G246">
        <v>1.62</v>
      </c>
      <c r="H246">
        <v>15</v>
      </c>
      <c r="I246" t="s">
        <v>2564</v>
      </c>
    </row>
    <row r="247" spans="1:9" x14ac:dyDescent="0.2">
      <c r="A247" t="s">
        <v>5308</v>
      </c>
      <c r="B247" t="s">
        <v>2562</v>
      </c>
      <c r="C247" t="s">
        <v>2585</v>
      </c>
      <c r="D247">
        <v>0.17</v>
      </c>
      <c r="E247">
        <v>9.89</v>
      </c>
      <c r="G247">
        <v>3.06</v>
      </c>
      <c r="H247">
        <v>15</v>
      </c>
      <c r="I247" t="s">
        <v>2564</v>
      </c>
    </row>
    <row r="248" spans="1:9" x14ac:dyDescent="0.2">
      <c r="A248" t="s">
        <v>5308</v>
      </c>
      <c r="B248" t="s">
        <v>2562</v>
      </c>
      <c r="C248" t="s">
        <v>2585</v>
      </c>
      <c r="D248">
        <v>0.11</v>
      </c>
      <c r="E248">
        <v>18.78</v>
      </c>
      <c r="G248">
        <v>1.02</v>
      </c>
      <c r="H248">
        <v>15</v>
      </c>
      <c r="I248" t="s">
        <v>2564</v>
      </c>
    </row>
    <row r="249" spans="1:9" x14ac:dyDescent="0.2">
      <c r="A249" t="s">
        <v>5308</v>
      </c>
      <c r="B249" t="s">
        <v>2562</v>
      </c>
      <c r="C249" t="s">
        <v>2586</v>
      </c>
      <c r="D249">
        <v>0.19</v>
      </c>
      <c r="E249">
        <v>16.3</v>
      </c>
      <c r="G249">
        <v>2.08</v>
      </c>
      <c r="H249">
        <v>15</v>
      </c>
      <c r="I249" t="s">
        <v>2564</v>
      </c>
    </row>
    <row r="250" spans="1:9" x14ac:dyDescent="0.2">
      <c r="A250" t="s">
        <v>5308</v>
      </c>
      <c r="B250" t="s">
        <v>2562</v>
      </c>
      <c r="C250" t="s">
        <v>2586</v>
      </c>
      <c r="D250">
        <v>0.32</v>
      </c>
      <c r="E250">
        <v>12.41</v>
      </c>
      <c r="G250">
        <v>4.71</v>
      </c>
      <c r="H250">
        <v>15</v>
      </c>
      <c r="I250" t="s">
        <v>2564</v>
      </c>
    </row>
    <row r="251" spans="1:9" x14ac:dyDescent="0.2">
      <c r="A251" t="s">
        <v>5308</v>
      </c>
      <c r="B251" t="s">
        <v>2562</v>
      </c>
      <c r="C251" t="s">
        <v>2587</v>
      </c>
      <c r="D251">
        <v>0.17</v>
      </c>
      <c r="E251">
        <v>8.92</v>
      </c>
      <c r="G251">
        <v>3.34</v>
      </c>
      <c r="H251">
        <v>15</v>
      </c>
      <c r="I251" t="s">
        <v>2564</v>
      </c>
    </row>
    <row r="252" spans="1:9" x14ac:dyDescent="0.2">
      <c r="A252" t="s">
        <v>5308</v>
      </c>
      <c r="B252" t="s">
        <v>2562</v>
      </c>
      <c r="C252" t="s">
        <v>2587</v>
      </c>
      <c r="D252">
        <v>0.34</v>
      </c>
      <c r="E252">
        <v>8.67</v>
      </c>
      <c r="G252">
        <v>7.1</v>
      </c>
      <c r="H252">
        <v>15</v>
      </c>
      <c r="I252" t="s">
        <v>2564</v>
      </c>
    </row>
    <row r="253" spans="1:9" x14ac:dyDescent="0.2">
      <c r="A253" t="s">
        <v>5308</v>
      </c>
      <c r="B253" t="s">
        <v>2562</v>
      </c>
      <c r="C253" t="s">
        <v>2588</v>
      </c>
      <c r="D253">
        <v>0.17</v>
      </c>
      <c r="E253">
        <v>13.33</v>
      </c>
      <c r="G253">
        <v>2.35</v>
      </c>
      <c r="H253">
        <v>15</v>
      </c>
      <c r="I253" t="s">
        <v>2564</v>
      </c>
    </row>
    <row r="254" spans="1:9" x14ac:dyDescent="0.2">
      <c r="A254" t="s">
        <v>5308</v>
      </c>
      <c r="B254" t="s">
        <v>2562</v>
      </c>
      <c r="C254" t="s">
        <v>2588</v>
      </c>
      <c r="D254">
        <v>0.28000000000000003</v>
      </c>
      <c r="E254">
        <v>7.88</v>
      </c>
      <c r="G254">
        <v>6.35</v>
      </c>
      <c r="H254">
        <v>15</v>
      </c>
      <c r="I254" t="s">
        <v>2564</v>
      </c>
    </row>
    <row r="255" spans="1:9" x14ac:dyDescent="0.2">
      <c r="A255" t="s">
        <v>5308</v>
      </c>
      <c r="B255" t="s">
        <v>2562</v>
      </c>
      <c r="C255" t="s">
        <v>2589</v>
      </c>
      <c r="D255">
        <v>0.14000000000000001</v>
      </c>
      <c r="E255">
        <v>15.11</v>
      </c>
      <c r="G255">
        <v>1.71</v>
      </c>
      <c r="H255">
        <v>15</v>
      </c>
      <c r="I255" t="s">
        <v>2564</v>
      </c>
    </row>
    <row r="256" spans="1:9" x14ac:dyDescent="0.2">
      <c r="A256" t="s">
        <v>5308</v>
      </c>
      <c r="B256" t="s">
        <v>2562</v>
      </c>
      <c r="C256" t="s">
        <v>2589</v>
      </c>
      <c r="D256">
        <v>0.18</v>
      </c>
      <c r="E256">
        <v>14.21</v>
      </c>
      <c r="G256">
        <v>2.2599999999999998</v>
      </c>
      <c r="H256">
        <v>15</v>
      </c>
      <c r="I256" t="s">
        <v>2564</v>
      </c>
    </row>
    <row r="257" spans="1:9" x14ac:dyDescent="0.2">
      <c r="A257" t="s">
        <v>5308</v>
      </c>
      <c r="B257" t="s">
        <v>2562</v>
      </c>
      <c r="C257" t="s">
        <v>2590</v>
      </c>
      <c r="D257">
        <v>0.22</v>
      </c>
      <c r="E257">
        <v>15.25</v>
      </c>
      <c r="G257">
        <v>2.63</v>
      </c>
      <c r="H257">
        <v>15</v>
      </c>
      <c r="I257" t="s">
        <v>2564</v>
      </c>
    </row>
    <row r="258" spans="1:9" x14ac:dyDescent="0.2">
      <c r="A258" t="s">
        <v>5308</v>
      </c>
      <c r="B258" t="s">
        <v>2562</v>
      </c>
      <c r="C258" t="s">
        <v>2590</v>
      </c>
      <c r="D258">
        <v>0.15</v>
      </c>
      <c r="E258">
        <v>21.45</v>
      </c>
      <c r="G258">
        <v>1.29</v>
      </c>
      <c r="H258">
        <v>15</v>
      </c>
      <c r="I258" t="s">
        <v>2564</v>
      </c>
    </row>
    <row r="259" spans="1:9" x14ac:dyDescent="0.2">
      <c r="A259" t="s">
        <v>5308</v>
      </c>
      <c r="B259" t="s">
        <v>2562</v>
      </c>
      <c r="C259" t="s">
        <v>2591</v>
      </c>
      <c r="D259">
        <v>0.17</v>
      </c>
      <c r="E259">
        <v>16.16</v>
      </c>
      <c r="G259">
        <v>1.88</v>
      </c>
      <c r="H259">
        <v>15</v>
      </c>
      <c r="I259" t="s">
        <v>2564</v>
      </c>
    </row>
    <row r="260" spans="1:9" x14ac:dyDescent="0.2">
      <c r="A260" t="s">
        <v>5308</v>
      </c>
      <c r="B260" t="s">
        <v>2562</v>
      </c>
      <c r="C260" t="s">
        <v>2591</v>
      </c>
      <c r="D260">
        <v>0.15</v>
      </c>
      <c r="E260">
        <v>18.29</v>
      </c>
      <c r="G260">
        <v>1.47</v>
      </c>
      <c r="H260">
        <v>15</v>
      </c>
      <c r="I260" t="s">
        <v>2564</v>
      </c>
    </row>
    <row r="261" spans="1:9" x14ac:dyDescent="0.2">
      <c r="A261" t="s">
        <v>5308</v>
      </c>
      <c r="B261" t="s">
        <v>2562</v>
      </c>
      <c r="C261" t="s">
        <v>2592</v>
      </c>
      <c r="D261">
        <v>0.2</v>
      </c>
      <c r="E261">
        <v>16.91</v>
      </c>
      <c r="G261">
        <v>2.11</v>
      </c>
      <c r="H261">
        <v>15</v>
      </c>
      <c r="I261" t="s">
        <v>2564</v>
      </c>
    </row>
    <row r="262" spans="1:9" x14ac:dyDescent="0.2">
      <c r="A262" t="s">
        <v>5308</v>
      </c>
      <c r="B262" t="s">
        <v>2562</v>
      </c>
      <c r="C262" t="s">
        <v>2592</v>
      </c>
      <c r="D262">
        <v>0.19</v>
      </c>
      <c r="E262">
        <v>11.48</v>
      </c>
      <c r="G262">
        <v>3.01</v>
      </c>
      <c r="H262">
        <v>15</v>
      </c>
      <c r="I262" t="s">
        <v>2564</v>
      </c>
    </row>
    <row r="263" spans="1:9" x14ac:dyDescent="0.2">
      <c r="A263" t="s">
        <v>5308</v>
      </c>
      <c r="B263" t="s">
        <v>5309</v>
      </c>
      <c r="C263">
        <v>2071208</v>
      </c>
      <c r="D263">
        <v>0.48</v>
      </c>
      <c r="E263">
        <v>27.82</v>
      </c>
      <c r="F263">
        <v>3.39</v>
      </c>
      <c r="G263">
        <v>3.11</v>
      </c>
      <c r="H263">
        <v>70</v>
      </c>
      <c r="I263" t="s">
        <v>5310</v>
      </c>
    </row>
    <row r="264" spans="1:9" x14ac:dyDescent="0.2">
      <c r="A264" t="s">
        <v>5308</v>
      </c>
      <c r="B264" t="s">
        <v>5311</v>
      </c>
      <c r="C264" t="s">
        <v>2404</v>
      </c>
      <c r="D264">
        <v>0.53</v>
      </c>
      <c r="E264">
        <v>38.57</v>
      </c>
      <c r="F264">
        <v>1.91</v>
      </c>
      <c r="G264">
        <v>2.48</v>
      </c>
      <c r="H264">
        <v>90</v>
      </c>
      <c r="I264" t="s">
        <v>5312</v>
      </c>
    </row>
    <row r="265" spans="1:9" x14ac:dyDescent="0.2">
      <c r="A265" t="s">
        <v>5308</v>
      </c>
      <c r="B265" t="s">
        <v>5311</v>
      </c>
      <c r="C265" t="s">
        <v>2426</v>
      </c>
      <c r="D265">
        <v>0.3</v>
      </c>
      <c r="E265">
        <v>40.729999999999997</v>
      </c>
      <c r="F265">
        <v>1.28</v>
      </c>
      <c r="G265">
        <v>1.33</v>
      </c>
      <c r="H265">
        <v>90</v>
      </c>
      <c r="I265" t="s">
        <v>5312</v>
      </c>
    </row>
    <row r="266" spans="1:9" x14ac:dyDescent="0.2">
      <c r="A266" t="s">
        <v>5308</v>
      </c>
      <c r="B266" t="s">
        <v>5311</v>
      </c>
      <c r="C266" t="s">
        <v>2427</v>
      </c>
      <c r="D266">
        <v>1.79</v>
      </c>
      <c r="E266">
        <v>37.6</v>
      </c>
      <c r="F266">
        <v>1</v>
      </c>
      <c r="G266">
        <v>8.58</v>
      </c>
      <c r="H266">
        <v>90</v>
      </c>
      <c r="I266" t="s">
        <v>5312</v>
      </c>
    </row>
    <row r="267" spans="1:9" x14ac:dyDescent="0.2">
      <c r="A267" t="s">
        <v>5308</v>
      </c>
      <c r="B267" t="s">
        <v>5311</v>
      </c>
      <c r="C267" t="s">
        <v>2428</v>
      </c>
      <c r="D267">
        <v>0.32</v>
      </c>
      <c r="E267">
        <v>42.52</v>
      </c>
      <c r="F267">
        <v>1.2</v>
      </c>
      <c r="G267">
        <v>1.36</v>
      </c>
      <c r="H267">
        <v>90</v>
      </c>
      <c r="I267" t="s">
        <v>5312</v>
      </c>
    </row>
    <row r="268" spans="1:9" x14ac:dyDescent="0.2">
      <c r="A268" t="s">
        <v>5308</v>
      </c>
      <c r="B268" t="s">
        <v>5311</v>
      </c>
      <c r="C268" t="s">
        <v>2429</v>
      </c>
      <c r="D268">
        <v>0.27</v>
      </c>
      <c r="E268">
        <v>40.6</v>
      </c>
      <c r="F268">
        <v>1.41</v>
      </c>
      <c r="G268">
        <v>1.2</v>
      </c>
      <c r="H268">
        <v>90</v>
      </c>
      <c r="I268" t="s">
        <v>5312</v>
      </c>
    </row>
    <row r="269" spans="1:9" x14ac:dyDescent="0.2">
      <c r="A269" t="s">
        <v>5308</v>
      </c>
      <c r="B269" t="s">
        <v>5311</v>
      </c>
      <c r="C269" t="s">
        <v>2430</v>
      </c>
      <c r="D269">
        <v>0.28999999999999998</v>
      </c>
      <c r="E269">
        <v>40.159999999999997</v>
      </c>
      <c r="F269">
        <v>1.35</v>
      </c>
      <c r="G269">
        <v>1.3</v>
      </c>
      <c r="H269">
        <v>90</v>
      </c>
      <c r="I269" t="s">
        <v>5312</v>
      </c>
    </row>
    <row r="270" spans="1:9" x14ac:dyDescent="0.2">
      <c r="A270" t="s">
        <v>5308</v>
      </c>
      <c r="B270" t="s">
        <v>5311</v>
      </c>
      <c r="C270" t="s">
        <v>2431</v>
      </c>
      <c r="D270">
        <v>0.39</v>
      </c>
      <c r="E270">
        <v>37.99</v>
      </c>
      <c r="F270">
        <v>1.5</v>
      </c>
      <c r="G270">
        <v>1.85</v>
      </c>
      <c r="H270">
        <v>90</v>
      </c>
      <c r="I270" t="s">
        <v>5312</v>
      </c>
    </row>
    <row r="271" spans="1:9" x14ac:dyDescent="0.2">
      <c r="A271" t="s">
        <v>5308</v>
      </c>
      <c r="B271" t="s">
        <v>5311</v>
      </c>
      <c r="C271" t="s">
        <v>2432</v>
      </c>
      <c r="D271">
        <v>0.27</v>
      </c>
      <c r="E271">
        <v>40.450000000000003</v>
      </c>
      <c r="F271">
        <v>1.33</v>
      </c>
      <c r="G271">
        <v>1.2</v>
      </c>
      <c r="H271">
        <v>90</v>
      </c>
      <c r="I271" t="s">
        <v>5312</v>
      </c>
    </row>
    <row r="272" spans="1:9" x14ac:dyDescent="0.2">
      <c r="A272" t="s">
        <v>5308</v>
      </c>
      <c r="B272" t="s">
        <v>5311</v>
      </c>
      <c r="C272" t="s">
        <v>2433</v>
      </c>
      <c r="D272">
        <v>0.19</v>
      </c>
      <c r="E272">
        <v>36.31</v>
      </c>
      <c r="F272">
        <v>2.2200000000000002</v>
      </c>
      <c r="G272">
        <v>0.94</v>
      </c>
      <c r="H272">
        <v>90</v>
      </c>
      <c r="I272" t="s">
        <v>5312</v>
      </c>
    </row>
    <row r="273" spans="1:9" x14ac:dyDescent="0.2">
      <c r="A273" t="s">
        <v>5308</v>
      </c>
      <c r="B273" t="s">
        <v>5311</v>
      </c>
      <c r="C273" t="s">
        <v>2434</v>
      </c>
      <c r="D273">
        <v>0.16</v>
      </c>
      <c r="E273">
        <v>30.44</v>
      </c>
      <c r="F273">
        <v>3.04</v>
      </c>
      <c r="G273">
        <v>0.95</v>
      </c>
      <c r="H273">
        <v>90</v>
      </c>
      <c r="I273" t="s">
        <v>5312</v>
      </c>
    </row>
    <row r="274" spans="1:9" x14ac:dyDescent="0.2">
      <c r="A274" t="s">
        <v>5308</v>
      </c>
      <c r="B274" t="s">
        <v>5311</v>
      </c>
      <c r="C274" t="s">
        <v>2435</v>
      </c>
      <c r="D274">
        <v>0.28000000000000003</v>
      </c>
      <c r="E274">
        <v>30.47</v>
      </c>
      <c r="F274">
        <v>2.87</v>
      </c>
      <c r="G274">
        <v>1.66</v>
      </c>
      <c r="H274">
        <v>90</v>
      </c>
      <c r="I274" t="s">
        <v>5312</v>
      </c>
    </row>
    <row r="275" spans="1:9" x14ac:dyDescent="0.2">
      <c r="A275" t="s">
        <v>5308</v>
      </c>
      <c r="B275" t="s">
        <v>5315</v>
      </c>
      <c r="C275">
        <v>105</v>
      </c>
      <c r="D275">
        <v>0.27</v>
      </c>
      <c r="E275">
        <v>15.11</v>
      </c>
      <c r="F275">
        <v>1.91</v>
      </c>
      <c r="G275">
        <v>3.22</v>
      </c>
      <c r="H275">
        <v>99</v>
      </c>
      <c r="I275" t="s">
        <v>5316</v>
      </c>
    </row>
    <row r="276" spans="1:9" x14ac:dyDescent="0.2">
      <c r="A276" t="s">
        <v>5308</v>
      </c>
      <c r="B276" t="s">
        <v>5315</v>
      </c>
      <c r="C276">
        <v>104</v>
      </c>
      <c r="D276">
        <v>0.06</v>
      </c>
      <c r="E276">
        <v>15.74</v>
      </c>
      <c r="F276">
        <v>1.69</v>
      </c>
      <c r="G276">
        <v>0.69</v>
      </c>
      <c r="H276">
        <v>99</v>
      </c>
      <c r="I276" t="s">
        <v>5316</v>
      </c>
    </row>
    <row r="277" spans="1:9" x14ac:dyDescent="0.2">
      <c r="A277" t="s">
        <v>5308</v>
      </c>
      <c r="B277" t="s">
        <v>5315</v>
      </c>
      <c r="C277">
        <v>400</v>
      </c>
      <c r="D277">
        <v>0.12</v>
      </c>
      <c r="E277">
        <v>9.58</v>
      </c>
      <c r="F277">
        <v>0.9</v>
      </c>
      <c r="G277">
        <v>2.2599999999999998</v>
      </c>
      <c r="H277">
        <v>99</v>
      </c>
      <c r="I277" t="s">
        <v>5316</v>
      </c>
    </row>
    <row r="278" spans="1:9" x14ac:dyDescent="0.2">
      <c r="A278" t="s">
        <v>5308</v>
      </c>
      <c r="B278" t="s">
        <v>5315</v>
      </c>
      <c r="C278">
        <v>302</v>
      </c>
      <c r="D278">
        <v>0.25</v>
      </c>
      <c r="E278">
        <v>34.549999999999997</v>
      </c>
      <c r="F278">
        <v>1.48</v>
      </c>
      <c r="G278">
        <v>1.3</v>
      </c>
      <c r="H278">
        <v>99</v>
      </c>
      <c r="I278" t="s">
        <v>5316</v>
      </c>
    </row>
    <row r="279" spans="1:9" x14ac:dyDescent="0.2">
      <c r="A279" t="s">
        <v>5308</v>
      </c>
      <c r="B279" t="s">
        <v>5315</v>
      </c>
      <c r="C279">
        <v>45</v>
      </c>
      <c r="D279">
        <v>0.14000000000000001</v>
      </c>
      <c r="E279">
        <v>27.91</v>
      </c>
      <c r="F279">
        <v>0.9</v>
      </c>
      <c r="G279">
        <v>0.9</v>
      </c>
      <c r="H279">
        <v>99</v>
      </c>
      <c r="I279" t="s">
        <v>5316</v>
      </c>
    </row>
    <row r="280" spans="1:9" x14ac:dyDescent="0.2">
      <c r="A280" t="s">
        <v>5308</v>
      </c>
      <c r="B280" t="s">
        <v>5318</v>
      </c>
      <c r="C280" t="s">
        <v>2593</v>
      </c>
      <c r="D280">
        <v>0.01</v>
      </c>
      <c r="E280">
        <v>4.7300000000000004</v>
      </c>
      <c r="G280">
        <v>0.38</v>
      </c>
      <c r="H280">
        <v>165</v>
      </c>
      <c r="I280" t="s">
        <v>5317</v>
      </c>
    </row>
    <row r="281" spans="1:9" x14ac:dyDescent="0.2">
      <c r="A281" t="s">
        <v>5308</v>
      </c>
      <c r="B281" t="s">
        <v>5318</v>
      </c>
      <c r="C281" t="s">
        <v>2594</v>
      </c>
      <c r="D281">
        <v>0.03</v>
      </c>
      <c r="E281">
        <v>13.38</v>
      </c>
      <c r="G281">
        <v>0.4</v>
      </c>
      <c r="H281">
        <v>165</v>
      </c>
      <c r="I281" t="s">
        <v>5317</v>
      </c>
    </row>
    <row r="282" spans="1:9" x14ac:dyDescent="0.2">
      <c r="A282" t="s">
        <v>5308</v>
      </c>
      <c r="B282" t="s">
        <v>5318</v>
      </c>
      <c r="C282" t="s">
        <v>2595</v>
      </c>
      <c r="D282">
        <v>0.03</v>
      </c>
      <c r="E282">
        <v>15.13</v>
      </c>
      <c r="G282">
        <v>0.36</v>
      </c>
      <c r="H282">
        <v>165</v>
      </c>
      <c r="I282" t="s">
        <v>5317</v>
      </c>
    </row>
    <row r="283" spans="1:9" x14ac:dyDescent="0.2">
      <c r="A283" t="s">
        <v>5308</v>
      </c>
      <c r="B283" t="s">
        <v>5318</v>
      </c>
      <c r="C283" t="s">
        <v>2596</v>
      </c>
      <c r="D283">
        <v>0.01</v>
      </c>
      <c r="E283">
        <v>8.94</v>
      </c>
      <c r="G283">
        <v>0.2</v>
      </c>
      <c r="H283">
        <v>165</v>
      </c>
      <c r="I283" t="s">
        <v>5317</v>
      </c>
    </row>
    <row r="284" spans="1:9" x14ac:dyDescent="0.2">
      <c r="A284" t="s">
        <v>5308</v>
      </c>
      <c r="B284" t="s">
        <v>5318</v>
      </c>
      <c r="C284" t="s">
        <v>2597</v>
      </c>
      <c r="D284">
        <v>0.03</v>
      </c>
      <c r="E284">
        <v>8.3800000000000008</v>
      </c>
      <c r="G284">
        <v>0.65</v>
      </c>
      <c r="H284">
        <v>165</v>
      </c>
      <c r="I284" t="s">
        <v>5317</v>
      </c>
    </row>
    <row r="285" spans="1:9" x14ac:dyDescent="0.2">
      <c r="A285" t="s">
        <v>5308</v>
      </c>
      <c r="B285" t="s">
        <v>5318</v>
      </c>
      <c r="C285" t="s">
        <v>2594</v>
      </c>
      <c r="D285">
        <v>0.01</v>
      </c>
      <c r="E285">
        <v>12.68</v>
      </c>
      <c r="G285">
        <v>0.14000000000000001</v>
      </c>
      <c r="H285">
        <v>165</v>
      </c>
      <c r="I285" t="s">
        <v>5317</v>
      </c>
    </row>
    <row r="286" spans="1:9" x14ac:dyDescent="0.2">
      <c r="A286" t="s">
        <v>5308</v>
      </c>
      <c r="B286" t="s">
        <v>5319</v>
      </c>
      <c r="C286" t="s">
        <v>2598</v>
      </c>
      <c r="D286">
        <v>0.01</v>
      </c>
      <c r="E286">
        <v>4.63</v>
      </c>
      <c r="F286">
        <v>0.06</v>
      </c>
      <c r="G286">
        <v>0.39</v>
      </c>
      <c r="H286">
        <v>190</v>
      </c>
      <c r="I286" t="s">
        <v>5317</v>
      </c>
    </row>
    <row r="287" spans="1:9" x14ac:dyDescent="0.2">
      <c r="A287" t="s">
        <v>5308</v>
      </c>
      <c r="B287" t="s">
        <v>5030</v>
      </c>
      <c r="C287" t="s">
        <v>5031</v>
      </c>
      <c r="D287">
        <v>7.0000000000000007E-2</v>
      </c>
      <c r="E287">
        <v>5.4</v>
      </c>
      <c r="G287" s="2">
        <v>2.3371752652762536</v>
      </c>
      <c r="H287">
        <v>295</v>
      </c>
      <c r="I287" t="s">
        <v>5032</v>
      </c>
    </row>
    <row r="288" spans="1:9" x14ac:dyDescent="0.2">
      <c r="A288" t="s">
        <v>5308</v>
      </c>
      <c r="B288" t="s">
        <v>5030</v>
      </c>
      <c r="C288" t="s">
        <v>5033</v>
      </c>
      <c r="D288">
        <v>0.04</v>
      </c>
      <c r="E288">
        <v>19.940000000000001</v>
      </c>
      <c r="G288" s="2">
        <v>0.36167778857978983</v>
      </c>
      <c r="H288">
        <v>295</v>
      </c>
      <c r="I288" t="s">
        <v>5032</v>
      </c>
    </row>
    <row r="289" spans="1:9" x14ac:dyDescent="0.2">
      <c r="A289" t="s">
        <v>5308</v>
      </c>
      <c r="B289" t="s">
        <v>5030</v>
      </c>
      <c r="C289" t="s">
        <v>5034</v>
      </c>
      <c r="D289">
        <v>0.25</v>
      </c>
      <c r="E289">
        <v>26.4</v>
      </c>
      <c r="G289" s="2">
        <v>1.7073520606725876</v>
      </c>
      <c r="H289">
        <v>295</v>
      </c>
      <c r="I289" t="s">
        <v>5032</v>
      </c>
    </row>
    <row r="290" spans="1:9" x14ac:dyDescent="0.2">
      <c r="A290" t="s">
        <v>5308</v>
      </c>
      <c r="B290" t="s">
        <v>5030</v>
      </c>
      <c r="C290" t="s">
        <v>5035</v>
      </c>
      <c r="D290">
        <v>0.04</v>
      </c>
      <c r="E290">
        <v>18.91</v>
      </c>
      <c r="G290" s="2">
        <v>0.38137784792601848</v>
      </c>
      <c r="H290">
        <v>295</v>
      </c>
      <c r="I290" t="s">
        <v>5032</v>
      </c>
    </row>
    <row r="291" spans="1:9" x14ac:dyDescent="0.2">
      <c r="A291" t="s">
        <v>5308</v>
      </c>
      <c r="B291" t="s">
        <v>5030</v>
      </c>
      <c r="C291" t="s">
        <v>5036</v>
      </c>
      <c r="D291">
        <v>0.06</v>
      </c>
      <c r="E291">
        <v>29.39</v>
      </c>
      <c r="G291" s="2">
        <v>0.36807698728892524</v>
      </c>
      <c r="H291">
        <v>295</v>
      </c>
      <c r="I291" t="s">
        <v>5032</v>
      </c>
    </row>
    <row r="292" spans="1:9" x14ac:dyDescent="0.2">
      <c r="A292" t="s">
        <v>5308</v>
      </c>
      <c r="B292" t="s">
        <v>5030</v>
      </c>
      <c r="C292" t="s">
        <v>5037</v>
      </c>
      <c r="D292">
        <v>0.05</v>
      </c>
      <c r="E292">
        <v>17.59</v>
      </c>
      <c r="G292" s="2">
        <v>0.51249680957085064</v>
      </c>
      <c r="H292">
        <v>295</v>
      </c>
      <c r="I292" t="s">
        <v>5032</v>
      </c>
    </row>
    <row r="293" spans="1:9" x14ac:dyDescent="0.2">
      <c r="A293" t="s">
        <v>5308</v>
      </c>
      <c r="B293" t="s">
        <v>5030</v>
      </c>
      <c r="C293" t="s">
        <v>5038</v>
      </c>
      <c r="D293">
        <v>0.14000000000000001</v>
      </c>
      <c r="E293">
        <v>35.799999999999997</v>
      </c>
      <c r="G293" s="2">
        <v>0.70506963310009885</v>
      </c>
      <c r="H293">
        <v>295</v>
      </c>
      <c r="I293" t="s">
        <v>5032</v>
      </c>
    </row>
    <row r="294" spans="1:9" x14ac:dyDescent="0.2">
      <c r="A294" t="s">
        <v>5308</v>
      </c>
      <c r="B294" t="s">
        <v>5030</v>
      </c>
      <c r="C294" t="s">
        <v>5039</v>
      </c>
      <c r="D294">
        <v>0.05</v>
      </c>
      <c r="E294">
        <v>18.71</v>
      </c>
      <c r="G294" s="2">
        <v>0.48181821915292689</v>
      </c>
      <c r="H294">
        <v>295</v>
      </c>
      <c r="I294" t="s">
        <v>5032</v>
      </c>
    </row>
    <row r="295" spans="1:9" x14ac:dyDescent="0.2">
      <c r="A295" t="s">
        <v>5308</v>
      </c>
      <c r="B295" t="s">
        <v>5030</v>
      </c>
      <c r="C295" t="s">
        <v>5040</v>
      </c>
      <c r="D295">
        <v>7.0000000000000007E-2</v>
      </c>
      <c r="E295">
        <v>16.97</v>
      </c>
      <c r="G295" s="2">
        <v>0.74370927710617385</v>
      </c>
      <c r="H295">
        <v>295</v>
      </c>
      <c r="I295" t="s">
        <v>5032</v>
      </c>
    </row>
    <row r="296" spans="1:9" x14ac:dyDescent="0.2">
      <c r="A296" t="s">
        <v>5308</v>
      </c>
      <c r="B296" t="s">
        <v>5030</v>
      </c>
      <c r="C296" t="s">
        <v>5041</v>
      </c>
      <c r="D296">
        <v>0.27</v>
      </c>
      <c r="E296">
        <v>21.13</v>
      </c>
      <c r="G296" s="2">
        <v>2.303834451201932</v>
      </c>
      <c r="H296">
        <v>295</v>
      </c>
      <c r="I296" t="s">
        <v>5032</v>
      </c>
    </row>
    <row r="297" spans="1:9" x14ac:dyDescent="0.2">
      <c r="A297" t="s">
        <v>5308</v>
      </c>
      <c r="B297" t="s">
        <v>5030</v>
      </c>
      <c r="C297" t="s">
        <v>5042</v>
      </c>
      <c r="D297">
        <v>1.7</v>
      </c>
      <c r="E297">
        <v>44.69</v>
      </c>
      <c r="G297" s="2">
        <v>6.8584435428942259</v>
      </c>
      <c r="H297">
        <v>295</v>
      </c>
      <c r="I297" t="s">
        <v>5032</v>
      </c>
    </row>
    <row r="298" spans="1:9" x14ac:dyDescent="0.2">
      <c r="A298" t="s">
        <v>5308</v>
      </c>
      <c r="B298" t="s">
        <v>5030</v>
      </c>
      <c r="C298" t="s">
        <v>5043</v>
      </c>
      <c r="D298">
        <v>0.36</v>
      </c>
      <c r="E298">
        <v>20.79</v>
      </c>
      <c r="G298" s="2">
        <v>3.1220151966584457</v>
      </c>
      <c r="H298">
        <v>295</v>
      </c>
      <c r="I298" t="s">
        <v>5032</v>
      </c>
    </row>
    <row r="299" spans="1:9" x14ac:dyDescent="0.2">
      <c r="A299" t="s">
        <v>5308</v>
      </c>
      <c r="B299" t="s">
        <v>5030</v>
      </c>
      <c r="C299" t="s">
        <v>5044</v>
      </c>
      <c r="D299">
        <v>0.12</v>
      </c>
      <c r="E299">
        <v>24.59</v>
      </c>
      <c r="G299" s="2">
        <v>0.87985218840353918</v>
      </c>
      <c r="H299">
        <v>295</v>
      </c>
      <c r="I299" t="s">
        <v>5032</v>
      </c>
    </row>
    <row r="300" spans="1:9" x14ac:dyDescent="0.2">
      <c r="A300" t="s">
        <v>5308</v>
      </c>
      <c r="B300" t="s">
        <v>5030</v>
      </c>
      <c r="C300" t="s">
        <v>5045</v>
      </c>
      <c r="D300">
        <v>0.05</v>
      </c>
      <c r="E300">
        <v>44</v>
      </c>
      <c r="G300" s="2">
        <v>0.20488224728071053</v>
      </c>
      <c r="H300">
        <v>295</v>
      </c>
      <c r="I300" t="s">
        <v>5032</v>
      </c>
    </row>
    <row r="301" spans="1:9" x14ac:dyDescent="0.2">
      <c r="A301" t="s">
        <v>5308</v>
      </c>
      <c r="B301" t="s">
        <v>5030</v>
      </c>
      <c r="C301" t="s">
        <v>5046</v>
      </c>
      <c r="D301">
        <v>0.05</v>
      </c>
      <c r="E301" s="2">
        <v>11.0789712</v>
      </c>
      <c r="F301" s="2">
        <v>1.41839</v>
      </c>
      <c r="G301" s="2">
        <v>0.81368736479351644</v>
      </c>
      <c r="H301">
        <v>295</v>
      </c>
      <c r="I301" t="s">
        <v>5032</v>
      </c>
    </row>
    <row r="302" spans="1:9" x14ac:dyDescent="0.2">
      <c r="A302" t="s">
        <v>5308</v>
      </c>
      <c r="B302" t="s">
        <v>737</v>
      </c>
      <c r="C302" t="s">
        <v>738</v>
      </c>
      <c r="D302">
        <v>0.01</v>
      </c>
      <c r="E302">
        <v>48.53</v>
      </c>
      <c r="F302" s="2">
        <v>0.43927749999999999</v>
      </c>
      <c r="G302">
        <v>0.05</v>
      </c>
      <c r="H302">
        <v>313</v>
      </c>
      <c r="I302" t="s">
        <v>739</v>
      </c>
    </row>
    <row r="303" spans="1:9" x14ac:dyDescent="0.2">
      <c r="A303" t="s">
        <v>5308</v>
      </c>
      <c r="B303" t="s">
        <v>737</v>
      </c>
      <c r="C303" t="s">
        <v>740</v>
      </c>
      <c r="D303">
        <v>0.01</v>
      </c>
      <c r="E303">
        <v>41.2</v>
      </c>
      <c r="F303" s="2">
        <v>0.66156250000000005</v>
      </c>
      <c r="G303">
        <v>0.06</v>
      </c>
      <c r="H303">
        <v>313</v>
      </c>
      <c r="I303" t="s">
        <v>739</v>
      </c>
    </row>
    <row r="304" spans="1:9" x14ac:dyDescent="0.2">
      <c r="A304" t="s">
        <v>5308</v>
      </c>
      <c r="B304" t="s">
        <v>737</v>
      </c>
      <c r="C304" t="s">
        <v>741</v>
      </c>
      <c r="D304">
        <v>0.02</v>
      </c>
      <c r="E304">
        <v>32.53</v>
      </c>
      <c r="F304" s="2">
        <v>0.58746750000000003</v>
      </c>
      <c r="G304">
        <v>0.12</v>
      </c>
      <c r="H304">
        <v>313</v>
      </c>
      <c r="I304" t="s">
        <v>739</v>
      </c>
    </row>
    <row r="305" spans="1:9" x14ac:dyDescent="0.2">
      <c r="A305" t="s">
        <v>5308</v>
      </c>
      <c r="B305" t="s">
        <v>737</v>
      </c>
      <c r="C305" t="s">
        <v>742</v>
      </c>
      <c r="D305">
        <v>0.01</v>
      </c>
      <c r="E305">
        <v>58.44</v>
      </c>
      <c r="F305" s="2">
        <v>0.56100499999999998</v>
      </c>
      <c r="G305">
        <v>0.04</v>
      </c>
      <c r="H305">
        <v>313</v>
      </c>
      <c r="I305" t="s">
        <v>739</v>
      </c>
    </row>
    <row r="306" spans="1:9" x14ac:dyDescent="0.2">
      <c r="A306" t="s">
        <v>5308</v>
      </c>
      <c r="B306" t="s">
        <v>737</v>
      </c>
      <c r="C306" t="s">
        <v>743</v>
      </c>
      <c r="D306">
        <v>0.01</v>
      </c>
      <c r="E306">
        <v>56.11</v>
      </c>
      <c r="F306" s="2">
        <v>0.43398499999999995</v>
      </c>
      <c r="G306">
        <v>0.04</v>
      </c>
      <c r="H306">
        <v>313</v>
      </c>
      <c r="I306" t="s">
        <v>739</v>
      </c>
    </row>
    <row r="307" spans="1:9" x14ac:dyDescent="0.2">
      <c r="A307" t="s">
        <v>5308</v>
      </c>
      <c r="B307" t="s">
        <v>737</v>
      </c>
      <c r="C307" t="s">
        <v>744</v>
      </c>
      <c r="D307">
        <v>0.01</v>
      </c>
      <c r="E307">
        <v>42.3</v>
      </c>
      <c r="F307" s="2">
        <v>0.6351</v>
      </c>
      <c r="G307">
        <v>0.06</v>
      </c>
      <c r="H307">
        <v>313</v>
      </c>
      <c r="I307" t="s">
        <v>739</v>
      </c>
    </row>
    <row r="308" spans="1:9" x14ac:dyDescent="0.2">
      <c r="A308" t="s">
        <v>5308</v>
      </c>
      <c r="B308" t="s">
        <v>737</v>
      </c>
      <c r="C308" t="s">
        <v>745</v>
      </c>
      <c r="D308">
        <v>0.01</v>
      </c>
      <c r="E308">
        <v>15.46</v>
      </c>
      <c r="F308" s="2">
        <v>0.21699249999999998</v>
      </c>
      <c r="G308">
        <v>0.1</v>
      </c>
      <c r="H308">
        <v>313</v>
      </c>
      <c r="I308" t="s">
        <v>739</v>
      </c>
    </row>
    <row r="309" spans="1:9" x14ac:dyDescent="0.2">
      <c r="A309" t="s">
        <v>5308</v>
      </c>
      <c r="B309" t="s">
        <v>737</v>
      </c>
      <c r="C309" t="s">
        <v>746</v>
      </c>
      <c r="D309">
        <v>0.01</v>
      </c>
      <c r="E309">
        <v>41.96</v>
      </c>
      <c r="F309" s="2">
        <v>0.3969375</v>
      </c>
      <c r="G309">
        <v>0.06</v>
      </c>
      <c r="H309">
        <v>313</v>
      </c>
      <c r="I309" t="s">
        <v>739</v>
      </c>
    </row>
    <row r="310" spans="1:9" x14ac:dyDescent="0.2">
      <c r="A310" t="s">
        <v>5308</v>
      </c>
      <c r="B310" t="s">
        <v>737</v>
      </c>
      <c r="C310" t="s">
        <v>747</v>
      </c>
      <c r="D310">
        <v>0.01</v>
      </c>
      <c r="E310">
        <v>35.58</v>
      </c>
      <c r="F310" s="2">
        <v>0.36518249999999997</v>
      </c>
      <c r="G310">
        <v>0.04</v>
      </c>
      <c r="H310">
        <v>313</v>
      </c>
      <c r="I310" t="s">
        <v>739</v>
      </c>
    </row>
    <row r="311" spans="1:9" x14ac:dyDescent="0.2">
      <c r="A311" t="s">
        <v>5308</v>
      </c>
      <c r="B311" t="s">
        <v>737</v>
      </c>
      <c r="C311" t="s">
        <v>748</v>
      </c>
      <c r="D311">
        <v>0.03</v>
      </c>
      <c r="E311">
        <v>54.72</v>
      </c>
      <c r="F311" s="2">
        <v>1.132595</v>
      </c>
      <c r="G311">
        <v>0.12</v>
      </c>
      <c r="H311">
        <v>313</v>
      </c>
      <c r="I311" t="s">
        <v>739</v>
      </c>
    </row>
    <row r="312" spans="1:9" x14ac:dyDescent="0.2">
      <c r="A312" t="s">
        <v>5308</v>
      </c>
      <c r="B312" t="s">
        <v>737</v>
      </c>
      <c r="C312" t="s">
        <v>749</v>
      </c>
      <c r="D312">
        <v>0.01</v>
      </c>
      <c r="E312">
        <v>6.28</v>
      </c>
      <c r="F312" s="2">
        <v>0.25933250000000002</v>
      </c>
      <c r="G312">
        <v>0.38</v>
      </c>
      <c r="H312">
        <v>313</v>
      </c>
      <c r="I312" t="s">
        <v>739</v>
      </c>
    </row>
    <row r="313" spans="1:9" x14ac:dyDescent="0.2">
      <c r="A313" t="s">
        <v>5308</v>
      </c>
      <c r="B313" t="s">
        <v>737</v>
      </c>
      <c r="C313" t="s">
        <v>750</v>
      </c>
      <c r="D313">
        <v>0.01</v>
      </c>
      <c r="E313">
        <v>57.59</v>
      </c>
      <c r="F313" s="2">
        <v>0.476325</v>
      </c>
      <c r="G313">
        <v>0.04</v>
      </c>
      <c r="H313">
        <v>313</v>
      </c>
      <c r="I313" t="s">
        <v>739</v>
      </c>
    </row>
    <row r="314" spans="1:9" x14ac:dyDescent="0.2">
      <c r="A314" t="s">
        <v>5308</v>
      </c>
      <c r="B314" t="s">
        <v>737</v>
      </c>
      <c r="C314" t="s">
        <v>751</v>
      </c>
      <c r="D314">
        <v>0.03</v>
      </c>
      <c r="E314">
        <v>55.1</v>
      </c>
      <c r="F314" s="2">
        <v>0.98440500000000009</v>
      </c>
      <c r="G314">
        <v>0.09</v>
      </c>
      <c r="H314">
        <v>313</v>
      </c>
      <c r="I314" t="s">
        <v>739</v>
      </c>
    </row>
    <row r="315" spans="1:9" x14ac:dyDescent="0.2">
      <c r="A315" t="s">
        <v>5308</v>
      </c>
      <c r="B315" t="s">
        <v>737</v>
      </c>
      <c r="C315" t="s">
        <v>752</v>
      </c>
      <c r="D315">
        <v>0.01</v>
      </c>
      <c r="E315">
        <v>43.85</v>
      </c>
      <c r="F315" s="2">
        <v>0.40222999999999998</v>
      </c>
      <c r="G315">
        <v>0.04</v>
      </c>
      <c r="H315">
        <v>313</v>
      </c>
      <c r="I315" t="s">
        <v>739</v>
      </c>
    </row>
    <row r="316" spans="1:9" x14ac:dyDescent="0.2">
      <c r="A316" t="s">
        <v>5308</v>
      </c>
      <c r="B316" t="s">
        <v>737</v>
      </c>
      <c r="C316" t="s">
        <v>753</v>
      </c>
      <c r="D316">
        <v>0.03</v>
      </c>
      <c r="E316">
        <v>31.76</v>
      </c>
      <c r="F316" s="2">
        <v>0.64568499999999995</v>
      </c>
      <c r="G316">
        <v>0.2</v>
      </c>
      <c r="H316">
        <v>313</v>
      </c>
      <c r="I316" t="s">
        <v>739</v>
      </c>
    </row>
    <row r="317" spans="1:9" x14ac:dyDescent="0.2">
      <c r="A317" t="s">
        <v>5308</v>
      </c>
      <c r="B317" t="s">
        <v>737</v>
      </c>
      <c r="C317" t="s">
        <v>754</v>
      </c>
      <c r="D317">
        <v>0</v>
      </c>
      <c r="E317">
        <v>43.57</v>
      </c>
      <c r="F317" s="2">
        <v>0.14819000000000002</v>
      </c>
      <c r="G317">
        <v>0.02</v>
      </c>
      <c r="H317">
        <v>313</v>
      </c>
      <c r="I317" t="s">
        <v>739</v>
      </c>
    </row>
    <row r="318" spans="1:9" x14ac:dyDescent="0.2">
      <c r="A318" t="s">
        <v>5308</v>
      </c>
      <c r="B318" t="s">
        <v>755</v>
      </c>
      <c r="C318" t="s">
        <v>756</v>
      </c>
      <c r="D318">
        <v>0.11</v>
      </c>
      <c r="E318">
        <v>44.17</v>
      </c>
      <c r="F318" s="2">
        <v>0.83092250000000001</v>
      </c>
      <c r="G318">
        <v>0.46</v>
      </c>
      <c r="H318">
        <v>327</v>
      </c>
      <c r="I318" t="s">
        <v>757</v>
      </c>
    </row>
    <row r="319" spans="1:9" x14ac:dyDescent="0.2">
      <c r="A319" t="s">
        <v>5308</v>
      </c>
      <c r="B319" t="s">
        <v>755</v>
      </c>
      <c r="C319" t="s">
        <v>758</v>
      </c>
      <c r="D319">
        <v>0.25</v>
      </c>
      <c r="E319">
        <v>37.68</v>
      </c>
      <c r="F319" s="2">
        <v>0.97911250000000005</v>
      </c>
      <c r="G319">
        <v>1.19</v>
      </c>
      <c r="H319">
        <v>327</v>
      </c>
      <c r="I319" t="s">
        <v>757</v>
      </c>
    </row>
    <row r="320" spans="1:9" x14ac:dyDescent="0.2">
      <c r="A320" t="s">
        <v>5308</v>
      </c>
      <c r="B320" t="s">
        <v>755</v>
      </c>
      <c r="C320" t="s">
        <v>759</v>
      </c>
      <c r="D320">
        <v>0.19</v>
      </c>
      <c r="E320">
        <v>31.54</v>
      </c>
      <c r="F320" s="2">
        <v>2.2863600000000002</v>
      </c>
      <c r="G320">
        <v>1.07</v>
      </c>
      <c r="H320">
        <v>327</v>
      </c>
      <c r="I320" t="s">
        <v>757</v>
      </c>
    </row>
    <row r="321" spans="1:9" x14ac:dyDescent="0.2">
      <c r="A321" t="s">
        <v>5308</v>
      </c>
      <c r="B321" t="s">
        <v>755</v>
      </c>
      <c r="C321" t="s">
        <v>760</v>
      </c>
      <c r="D321">
        <v>0.33</v>
      </c>
      <c r="E321">
        <v>23.07</v>
      </c>
      <c r="F321" s="2">
        <v>2.5033525000000001</v>
      </c>
      <c r="G321">
        <v>2.59</v>
      </c>
      <c r="H321">
        <v>327</v>
      </c>
      <c r="I321" t="s">
        <v>757</v>
      </c>
    </row>
    <row r="322" spans="1:9" x14ac:dyDescent="0.2">
      <c r="A322" t="s">
        <v>5308</v>
      </c>
      <c r="B322" t="s">
        <v>755</v>
      </c>
      <c r="C322" t="s">
        <v>761</v>
      </c>
      <c r="D322">
        <v>0.4</v>
      </c>
      <c r="E322">
        <v>31.92</v>
      </c>
      <c r="F322" s="2">
        <v>2.1011225000000002</v>
      </c>
      <c r="G322">
        <v>2.2400000000000002</v>
      </c>
      <c r="H322">
        <v>327</v>
      </c>
      <c r="I322" t="s">
        <v>757</v>
      </c>
    </row>
    <row r="323" spans="1:9" x14ac:dyDescent="0.2">
      <c r="A323" t="s">
        <v>5308</v>
      </c>
      <c r="B323" t="s">
        <v>755</v>
      </c>
      <c r="C323" t="s">
        <v>762</v>
      </c>
      <c r="D323">
        <v>1.03</v>
      </c>
      <c r="E323">
        <v>27.42</v>
      </c>
      <c r="F323" s="2">
        <v>1.9053</v>
      </c>
      <c r="G323">
        <v>6.8</v>
      </c>
      <c r="H323">
        <v>327</v>
      </c>
      <c r="I323" t="s">
        <v>757</v>
      </c>
    </row>
    <row r="324" spans="1:9" x14ac:dyDescent="0.2">
      <c r="A324" t="s">
        <v>5308</v>
      </c>
      <c r="B324" t="s">
        <v>755</v>
      </c>
      <c r="C324" t="s">
        <v>763</v>
      </c>
      <c r="D324">
        <v>0.14000000000000001</v>
      </c>
      <c r="E324">
        <v>27.79</v>
      </c>
      <c r="F324" s="2">
        <v>0.97911250000000005</v>
      </c>
      <c r="G324">
        <v>0.93</v>
      </c>
      <c r="H324">
        <v>327</v>
      </c>
      <c r="I324" t="s">
        <v>757</v>
      </c>
    </row>
    <row r="325" spans="1:9" x14ac:dyDescent="0.2">
      <c r="A325" t="s">
        <v>5308</v>
      </c>
      <c r="B325" t="s">
        <v>755</v>
      </c>
      <c r="C325" t="s">
        <v>764</v>
      </c>
      <c r="D325">
        <v>0.12</v>
      </c>
      <c r="E325">
        <v>30.84</v>
      </c>
      <c r="F325" s="2">
        <v>2.3181150000000001</v>
      </c>
      <c r="G325">
        <v>0.69</v>
      </c>
      <c r="H325">
        <v>327</v>
      </c>
      <c r="I325" t="s">
        <v>757</v>
      </c>
    </row>
    <row r="326" spans="1:9" x14ac:dyDescent="0.2">
      <c r="A326" t="s">
        <v>5308</v>
      </c>
      <c r="B326" t="s">
        <v>755</v>
      </c>
      <c r="C326" t="s">
        <v>765</v>
      </c>
      <c r="D326">
        <v>0.1</v>
      </c>
      <c r="E326">
        <v>31.43</v>
      </c>
      <c r="F326" s="2">
        <v>2.148755</v>
      </c>
      <c r="G326">
        <v>0.57999999999999996</v>
      </c>
      <c r="H326">
        <v>327</v>
      </c>
      <c r="I326" t="s">
        <v>757</v>
      </c>
    </row>
    <row r="327" spans="1:9" x14ac:dyDescent="0.2">
      <c r="A327" t="s">
        <v>5308</v>
      </c>
      <c r="B327" t="s">
        <v>755</v>
      </c>
      <c r="C327" t="s">
        <v>766</v>
      </c>
      <c r="D327">
        <v>0.26</v>
      </c>
      <c r="E327">
        <v>26.19</v>
      </c>
      <c r="F327" s="2">
        <v>3.418955</v>
      </c>
      <c r="G327">
        <v>1.8</v>
      </c>
      <c r="H327">
        <v>327</v>
      </c>
      <c r="I327" t="s">
        <v>757</v>
      </c>
    </row>
    <row r="328" spans="1:9" x14ac:dyDescent="0.2">
      <c r="A328" t="s">
        <v>5308</v>
      </c>
      <c r="B328" t="s">
        <v>5321</v>
      </c>
      <c r="C328" t="s">
        <v>2599</v>
      </c>
      <c r="D328">
        <v>0.03</v>
      </c>
      <c r="E328">
        <v>5.33</v>
      </c>
      <c r="G328">
        <v>1.01</v>
      </c>
      <c r="H328">
        <v>365</v>
      </c>
      <c r="I328" t="s">
        <v>5320</v>
      </c>
    </row>
    <row r="329" spans="1:9" x14ac:dyDescent="0.2">
      <c r="A329" t="s">
        <v>5308</v>
      </c>
      <c r="B329" t="s">
        <v>5321</v>
      </c>
      <c r="C329" t="s">
        <v>2600</v>
      </c>
      <c r="D329">
        <v>0.02</v>
      </c>
      <c r="E329">
        <v>14.76</v>
      </c>
      <c r="G329">
        <v>0.24</v>
      </c>
      <c r="H329">
        <v>365</v>
      </c>
      <c r="I329" t="s">
        <v>5320</v>
      </c>
    </row>
    <row r="330" spans="1:9" x14ac:dyDescent="0.2">
      <c r="A330" t="s">
        <v>5308</v>
      </c>
      <c r="B330" t="s">
        <v>5321</v>
      </c>
      <c r="C330" t="s">
        <v>2601</v>
      </c>
      <c r="D330">
        <v>0.03</v>
      </c>
      <c r="E330">
        <v>14.46</v>
      </c>
      <c r="G330">
        <v>0.37</v>
      </c>
      <c r="H330">
        <v>365</v>
      </c>
      <c r="I330" t="s">
        <v>5320</v>
      </c>
    </row>
    <row r="331" spans="1:9" x14ac:dyDescent="0.2">
      <c r="A331" t="s">
        <v>5308</v>
      </c>
      <c r="B331" t="s">
        <v>5321</v>
      </c>
      <c r="C331" t="s">
        <v>2602</v>
      </c>
      <c r="D331">
        <v>0.02</v>
      </c>
      <c r="E331">
        <v>5.52</v>
      </c>
      <c r="G331">
        <v>0.65</v>
      </c>
      <c r="H331">
        <v>365</v>
      </c>
      <c r="I331" t="s">
        <v>5320</v>
      </c>
    </row>
    <row r="332" spans="1:9" x14ac:dyDescent="0.2">
      <c r="A332" t="s">
        <v>5308</v>
      </c>
      <c r="B332" t="s">
        <v>5321</v>
      </c>
      <c r="C332" t="s">
        <v>2603</v>
      </c>
      <c r="D332">
        <v>0.03</v>
      </c>
      <c r="E332">
        <v>8.9499999999999993</v>
      </c>
      <c r="G332">
        <v>0.6</v>
      </c>
      <c r="H332">
        <v>365</v>
      </c>
      <c r="I332" t="s">
        <v>5320</v>
      </c>
    </row>
    <row r="333" spans="1:9" x14ac:dyDescent="0.2">
      <c r="A333" t="s">
        <v>5308</v>
      </c>
      <c r="B333" t="s">
        <v>5321</v>
      </c>
      <c r="C333" t="s">
        <v>2604</v>
      </c>
      <c r="D333">
        <v>0.03</v>
      </c>
      <c r="E333">
        <v>4.88</v>
      </c>
      <c r="G333">
        <v>1.1100000000000001</v>
      </c>
      <c r="H333">
        <v>365</v>
      </c>
      <c r="I333" t="s">
        <v>5320</v>
      </c>
    </row>
    <row r="334" spans="1:9" x14ac:dyDescent="0.2">
      <c r="A334" t="s">
        <v>5308</v>
      </c>
      <c r="B334" t="s">
        <v>5321</v>
      </c>
      <c r="C334" t="s">
        <v>2605</v>
      </c>
      <c r="D334">
        <v>0.01</v>
      </c>
      <c r="E334">
        <v>5.74</v>
      </c>
      <c r="F334">
        <v>0.64</v>
      </c>
      <c r="G334">
        <v>0.31</v>
      </c>
      <c r="H334">
        <v>365</v>
      </c>
      <c r="I334" t="s">
        <v>5320</v>
      </c>
    </row>
    <row r="335" spans="1:9" x14ac:dyDescent="0.2">
      <c r="A335" t="s">
        <v>5308</v>
      </c>
      <c r="B335" t="s">
        <v>5321</v>
      </c>
      <c r="C335" t="s">
        <v>2606</v>
      </c>
      <c r="D335">
        <v>0.03</v>
      </c>
      <c r="E335">
        <v>5.8</v>
      </c>
      <c r="F335">
        <v>0.57999999999999996</v>
      </c>
      <c r="G335">
        <v>0.93</v>
      </c>
      <c r="H335">
        <v>365</v>
      </c>
      <c r="I335" t="s">
        <v>5320</v>
      </c>
    </row>
    <row r="336" spans="1:9" x14ac:dyDescent="0.2">
      <c r="A336" t="s">
        <v>5308</v>
      </c>
      <c r="B336" t="s">
        <v>5321</v>
      </c>
      <c r="C336" t="s">
        <v>2607</v>
      </c>
      <c r="D336">
        <v>0.03</v>
      </c>
      <c r="E336">
        <v>4.6100000000000003</v>
      </c>
      <c r="F336">
        <v>0.47</v>
      </c>
      <c r="G336">
        <v>1.17</v>
      </c>
      <c r="H336">
        <v>365</v>
      </c>
      <c r="I336" t="s">
        <v>5320</v>
      </c>
    </row>
    <row r="337" spans="1:9" x14ac:dyDescent="0.2">
      <c r="A337" t="s">
        <v>5308</v>
      </c>
      <c r="B337" t="s">
        <v>5321</v>
      </c>
      <c r="C337" t="s">
        <v>2608</v>
      </c>
      <c r="D337">
        <v>0.03</v>
      </c>
      <c r="E337">
        <v>7.89</v>
      </c>
      <c r="G337">
        <v>0.69</v>
      </c>
      <c r="H337">
        <v>365</v>
      </c>
      <c r="I337" t="s">
        <v>5320</v>
      </c>
    </row>
    <row r="338" spans="1:9" x14ac:dyDescent="0.2">
      <c r="A338" t="s">
        <v>5308</v>
      </c>
      <c r="B338" t="s">
        <v>5321</v>
      </c>
      <c r="C338" t="s">
        <v>2609</v>
      </c>
      <c r="D338">
        <v>0.03</v>
      </c>
      <c r="E338">
        <v>9.48</v>
      </c>
      <c r="G338">
        <v>0.56999999999999995</v>
      </c>
      <c r="H338">
        <v>365</v>
      </c>
      <c r="I338" t="s">
        <v>5320</v>
      </c>
    </row>
    <row r="339" spans="1:9" x14ac:dyDescent="0.2">
      <c r="A339" t="s">
        <v>5308</v>
      </c>
      <c r="B339" t="s">
        <v>5321</v>
      </c>
      <c r="C339" t="s">
        <v>2610</v>
      </c>
      <c r="D339">
        <v>0.02</v>
      </c>
      <c r="E339">
        <v>4.8</v>
      </c>
      <c r="F339">
        <v>0.86</v>
      </c>
      <c r="G339">
        <v>0.75</v>
      </c>
      <c r="H339">
        <v>365</v>
      </c>
      <c r="I339" t="s">
        <v>5320</v>
      </c>
    </row>
    <row r="340" spans="1:9" x14ac:dyDescent="0.2">
      <c r="A340" t="s">
        <v>5308</v>
      </c>
      <c r="B340" t="s">
        <v>4946</v>
      </c>
      <c r="C340" t="s">
        <v>4947</v>
      </c>
      <c r="D340" s="2">
        <v>1.2668097851279505</v>
      </c>
      <c r="E340" s="2">
        <v>58.704130623858759</v>
      </c>
      <c r="F340" s="2">
        <v>0.70615972696643736</v>
      </c>
      <c r="G340" s="2">
        <v>3.8907179605326747</v>
      </c>
      <c r="H340">
        <v>370</v>
      </c>
      <c r="I340" t="s">
        <v>4948</v>
      </c>
    </row>
    <row r="341" spans="1:9" x14ac:dyDescent="0.2">
      <c r="A341" t="s">
        <v>5308</v>
      </c>
      <c r="B341" t="s">
        <v>4946</v>
      </c>
      <c r="C341" t="s">
        <v>4949</v>
      </c>
      <c r="D341" s="2">
        <v>0.43362762406220373</v>
      </c>
      <c r="E341" s="2">
        <v>62.180165348482049</v>
      </c>
      <c r="F341" s="2">
        <v>0.46640929220894306</v>
      </c>
      <c r="G341" s="2">
        <v>1.2573380821777576</v>
      </c>
      <c r="H341">
        <v>370</v>
      </c>
      <c r="I341" t="s">
        <v>4948</v>
      </c>
    </row>
    <row r="342" spans="1:9" x14ac:dyDescent="0.2">
      <c r="A342" t="s">
        <v>5308</v>
      </c>
      <c r="B342" t="s">
        <v>4946</v>
      </c>
      <c r="C342" t="s">
        <v>4950</v>
      </c>
      <c r="D342" s="2">
        <v>1.176930755974019</v>
      </c>
      <c r="E342" s="2">
        <v>57.982675927311163</v>
      </c>
      <c r="F342" s="2">
        <v>0.37018615197197519</v>
      </c>
      <c r="G342" s="2">
        <v>3.6596508974927127</v>
      </c>
      <c r="H342">
        <v>370</v>
      </c>
      <c r="I342" t="s">
        <v>4948</v>
      </c>
    </row>
    <row r="343" spans="1:9" x14ac:dyDescent="0.2">
      <c r="A343" t="s">
        <v>5308</v>
      </c>
      <c r="B343" t="s">
        <v>4946</v>
      </c>
      <c r="C343" t="s">
        <v>4951</v>
      </c>
      <c r="D343" s="2">
        <v>7.5404308289181363E-2</v>
      </c>
      <c r="E343" s="2">
        <v>40.425371892550956</v>
      </c>
      <c r="F343" s="2">
        <v>1.0744599913021369</v>
      </c>
      <c r="G343" s="2">
        <v>0.33630175812947594</v>
      </c>
      <c r="H343">
        <v>370</v>
      </c>
      <c r="I343" t="s">
        <v>4948</v>
      </c>
    </row>
    <row r="344" spans="1:9" x14ac:dyDescent="0.2">
      <c r="A344" t="s">
        <v>5308</v>
      </c>
      <c r="B344" t="s">
        <v>4946</v>
      </c>
      <c r="C344" t="s">
        <v>4952</v>
      </c>
      <c r="D344" s="2">
        <v>6.9956671029212117E-2</v>
      </c>
      <c r="E344" s="2">
        <v>39.957154499595838</v>
      </c>
      <c r="F344" s="2">
        <v>0.52195453439194284</v>
      </c>
      <c r="G344" s="2">
        <v>0.31566147624803581</v>
      </c>
      <c r="H344">
        <v>370</v>
      </c>
      <c r="I344" t="s">
        <v>4948</v>
      </c>
    </row>
    <row r="345" spans="1:9" x14ac:dyDescent="0.2">
      <c r="A345" t="s">
        <v>5308</v>
      </c>
      <c r="B345" t="s">
        <v>4946</v>
      </c>
      <c r="C345" t="s">
        <v>4953</v>
      </c>
      <c r="D345" s="2">
        <v>0.12543688204184869</v>
      </c>
      <c r="E345" s="2">
        <v>46.313648627582424</v>
      </c>
      <c r="F345" s="2">
        <v>0.88434877879582685</v>
      </c>
      <c r="G345" s="2">
        <v>0.48831858686676699</v>
      </c>
      <c r="H345">
        <v>370</v>
      </c>
      <c r="I345" t="s">
        <v>4948</v>
      </c>
    </row>
    <row r="346" spans="1:9" x14ac:dyDescent="0.2">
      <c r="A346" t="s">
        <v>5308</v>
      </c>
      <c r="B346" t="s">
        <v>4946</v>
      </c>
      <c r="C346" t="s">
        <v>4954</v>
      </c>
      <c r="D346" s="2">
        <v>0.15073930112522435</v>
      </c>
      <c r="E346" s="2">
        <v>31.372425853404614</v>
      </c>
      <c r="F346" s="2">
        <v>0.82235489567472098</v>
      </c>
      <c r="G346" s="2">
        <v>0.86629418084808818</v>
      </c>
      <c r="H346">
        <v>370</v>
      </c>
      <c r="I346" t="s">
        <v>4948</v>
      </c>
    </row>
    <row r="347" spans="1:9" x14ac:dyDescent="0.2">
      <c r="A347" t="s">
        <v>5308</v>
      </c>
      <c r="B347" t="s">
        <v>4946</v>
      </c>
      <c r="C347" t="s">
        <v>4955</v>
      </c>
      <c r="D347" s="2">
        <v>7.9192015836357599E-2</v>
      </c>
      <c r="E347" s="2">
        <v>55.759476662720495</v>
      </c>
      <c r="F347" s="2">
        <v>0.49661803520484388</v>
      </c>
      <c r="G347" s="2">
        <v>0.25606469868895698</v>
      </c>
      <c r="H347">
        <v>370</v>
      </c>
      <c r="I347" t="s">
        <v>4948</v>
      </c>
    </row>
    <row r="348" spans="1:9" x14ac:dyDescent="0.2">
      <c r="A348" t="s">
        <v>5308</v>
      </c>
      <c r="B348" t="s">
        <v>4946</v>
      </c>
      <c r="C348" t="s">
        <v>4956</v>
      </c>
      <c r="D348" s="2">
        <v>0.24050618959776318</v>
      </c>
      <c r="E348" s="2">
        <v>49.633538628426912</v>
      </c>
      <c r="F348" s="2">
        <v>0.60277178347816351</v>
      </c>
      <c r="G348" s="2">
        <v>0.87365108301405525</v>
      </c>
      <c r="H348">
        <v>370</v>
      </c>
      <c r="I348" t="s">
        <v>4948</v>
      </c>
    </row>
    <row r="349" spans="1:9" x14ac:dyDescent="0.2">
      <c r="A349" t="s">
        <v>5308</v>
      </c>
      <c r="B349" t="s">
        <v>4946</v>
      </c>
      <c r="C349" t="s">
        <v>4957</v>
      </c>
      <c r="D349" s="2">
        <v>4.6087496443214138E-2</v>
      </c>
      <c r="E349" s="2">
        <v>21.738080293890736</v>
      </c>
      <c r="F349" s="2">
        <v>0.25306054700677522</v>
      </c>
      <c r="G349" s="2">
        <v>0.38225126365107054</v>
      </c>
      <c r="H349">
        <v>370</v>
      </c>
      <c r="I349" t="s">
        <v>4948</v>
      </c>
    </row>
    <row r="350" spans="1:9" x14ac:dyDescent="0.2">
      <c r="A350" t="s">
        <v>5308</v>
      </c>
      <c r="B350" t="s">
        <v>4946</v>
      </c>
      <c r="C350" t="s">
        <v>4958</v>
      </c>
      <c r="D350" s="2">
        <v>0.73837586064478511</v>
      </c>
      <c r="E350" s="2">
        <v>50.052550491970557</v>
      </c>
      <c r="F350" s="2">
        <v>0.7797118631714488</v>
      </c>
      <c r="G350" s="2">
        <v>2.6597344526545279</v>
      </c>
      <c r="H350">
        <v>370</v>
      </c>
      <c r="I350" t="s">
        <v>4948</v>
      </c>
    </row>
    <row r="351" spans="1:9" x14ac:dyDescent="0.2">
      <c r="A351" t="s">
        <v>5308</v>
      </c>
      <c r="B351" t="s">
        <v>4946</v>
      </c>
      <c r="C351" t="s">
        <v>4959</v>
      </c>
      <c r="D351" s="2">
        <v>0.31222952988868202</v>
      </c>
      <c r="E351" s="2">
        <v>28.031059282139211</v>
      </c>
      <c r="F351" s="2">
        <v>0.44649858381338825</v>
      </c>
      <c r="G351" s="2">
        <v>2.0082670674077248</v>
      </c>
      <c r="H351">
        <v>370</v>
      </c>
      <c r="I351" t="s">
        <v>4948</v>
      </c>
    </row>
    <row r="352" spans="1:9" x14ac:dyDescent="0.2">
      <c r="A352" t="s">
        <v>5308</v>
      </c>
      <c r="B352" t="s">
        <v>4946</v>
      </c>
      <c r="C352" t="s">
        <v>4960</v>
      </c>
      <c r="D352" s="2">
        <v>4.345342932600408E-2</v>
      </c>
      <c r="E352" s="2">
        <v>32.871140772272405</v>
      </c>
      <c r="F352" s="2">
        <v>0.25043795095146504</v>
      </c>
      <c r="G352" s="2">
        <v>0.23833964133943294</v>
      </c>
      <c r="H352">
        <v>370</v>
      </c>
      <c r="I352" t="s">
        <v>4948</v>
      </c>
    </row>
    <row r="353" spans="1:9" x14ac:dyDescent="0.2">
      <c r="A353" t="s">
        <v>5308</v>
      </c>
      <c r="B353" t="s">
        <v>4946</v>
      </c>
      <c r="C353" t="s">
        <v>4961</v>
      </c>
      <c r="D353" s="2">
        <v>0.51404763451081348</v>
      </c>
      <c r="E353" s="2">
        <v>37.078314715647323</v>
      </c>
      <c r="F353" s="2">
        <v>1.8071529503915424</v>
      </c>
      <c r="G353" s="2">
        <v>2.499599216699234</v>
      </c>
      <c r="H353">
        <v>370</v>
      </c>
      <c r="I353" t="s">
        <v>4948</v>
      </c>
    </row>
    <row r="354" spans="1:9" x14ac:dyDescent="0.2">
      <c r="A354" t="s">
        <v>5308</v>
      </c>
      <c r="B354" t="s">
        <v>4946</v>
      </c>
      <c r="C354" t="s">
        <v>4962</v>
      </c>
      <c r="D354" s="2">
        <v>0.26119236125236656</v>
      </c>
      <c r="E354" s="2">
        <v>42.615205833111666</v>
      </c>
      <c r="F354" s="2">
        <v>0.51704787712600331</v>
      </c>
      <c r="G354" s="2">
        <v>1.1050524260482888</v>
      </c>
      <c r="H354">
        <v>370</v>
      </c>
      <c r="I354" t="s">
        <v>4948</v>
      </c>
    </row>
    <row r="355" spans="1:9" x14ac:dyDescent="0.2">
      <c r="A355" t="s">
        <v>5308</v>
      </c>
      <c r="B355" t="s">
        <v>4946</v>
      </c>
      <c r="C355" t="s">
        <v>4963</v>
      </c>
      <c r="D355" s="2">
        <v>0.11569276368883129</v>
      </c>
      <c r="E355" s="2">
        <v>58.910783585630092</v>
      </c>
      <c r="F355" s="2">
        <v>0.42349318921033968</v>
      </c>
      <c r="G355" s="2">
        <v>0.35407755488640158</v>
      </c>
      <c r="H355">
        <v>370</v>
      </c>
      <c r="I355" t="s">
        <v>4948</v>
      </c>
    </row>
    <row r="356" spans="1:9" x14ac:dyDescent="0.2">
      <c r="A356" t="s">
        <v>5308</v>
      </c>
      <c r="B356" t="s">
        <v>5261</v>
      </c>
      <c r="C356" t="s">
        <v>5262</v>
      </c>
      <c r="D356" s="2">
        <v>4.4004403167999993E-2</v>
      </c>
      <c r="E356" s="2">
        <v>22.489439346789997</v>
      </c>
      <c r="F356" s="2">
        <v>0.23286999999999999</v>
      </c>
      <c r="G356" s="2">
        <v>0.35278044808537795</v>
      </c>
      <c r="H356">
        <v>383</v>
      </c>
      <c r="I356" t="s">
        <v>5263</v>
      </c>
    </row>
    <row r="357" spans="1:9" x14ac:dyDescent="0.2">
      <c r="A357" t="s">
        <v>5308</v>
      </c>
      <c r="B357" t="s">
        <v>5261</v>
      </c>
      <c r="C357" t="s">
        <v>5264</v>
      </c>
      <c r="D357" s="2">
        <v>9.4009406767999987E-2</v>
      </c>
      <c r="E357" s="2">
        <v>58.388544395689998</v>
      </c>
      <c r="F357" s="2">
        <v>0.158775</v>
      </c>
      <c r="G357" s="2">
        <v>0.29028905715462411</v>
      </c>
      <c r="H357">
        <v>383</v>
      </c>
      <c r="I357" t="s">
        <v>5263</v>
      </c>
    </row>
    <row r="358" spans="1:9" x14ac:dyDescent="0.2">
      <c r="A358" t="s">
        <v>5308</v>
      </c>
      <c r="B358" t="s">
        <v>5261</v>
      </c>
      <c r="C358" t="s">
        <v>5265</v>
      </c>
      <c r="D358" s="2">
        <v>6.5006504679999993E-2</v>
      </c>
      <c r="E358" s="2">
        <v>25.159372786359999</v>
      </c>
      <c r="F358" s="2">
        <v>7.4095000000000008E-2</v>
      </c>
      <c r="G358" s="2">
        <v>0.46584775440237908</v>
      </c>
      <c r="H358">
        <v>383</v>
      </c>
      <c r="I358" t="s">
        <v>5263</v>
      </c>
    </row>
    <row r="359" spans="1:9" x14ac:dyDescent="0.2">
      <c r="A359" t="s">
        <v>5308</v>
      </c>
      <c r="B359" t="s">
        <v>5261</v>
      </c>
      <c r="C359" t="s">
        <v>5266</v>
      </c>
      <c r="D359" s="2">
        <v>6.5006504679999993E-2</v>
      </c>
      <c r="E359" s="2">
        <v>25.039375777839997</v>
      </c>
      <c r="F359" s="2">
        <v>0.16406750000000001</v>
      </c>
      <c r="G359" s="2">
        <v>0.46808025162794964</v>
      </c>
      <c r="H359">
        <v>383</v>
      </c>
      <c r="I359" t="s">
        <v>5263</v>
      </c>
    </row>
    <row r="360" spans="1:9" x14ac:dyDescent="0.2">
      <c r="A360" t="s">
        <v>5308</v>
      </c>
      <c r="B360" t="s">
        <v>5261</v>
      </c>
      <c r="C360" t="s">
        <v>5267</v>
      </c>
      <c r="D360" s="2">
        <v>0.15801581137599999</v>
      </c>
      <c r="E360" s="2">
        <v>50.878731612480003</v>
      </c>
      <c r="F360" s="2">
        <v>1.3866350000000001</v>
      </c>
      <c r="G360" s="2">
        <v>0.5599526067733096</v>
      </c>
      <c r="H360">
        <v>383</v>
      </c>
      <c r="I360" t="s">
        <v>5263</v>
      </c>
    </row>
    <row r="361" spans="1:9" x14ac:dyDescent="0.2">
      <c r="A361" t="s">
        <v>5308</v>
      </c>
      <c r="B361" t="s">
        <v>5261</v>
      </c>
      <c r="C361" t="s">
        <v>5268</v>
      </c>
      <c r="D361" s="2">
        <v>0.38404959999999999</v>
      </c>
      <c r="E361" s="2">
        <v>40.364105299999999</v>
      </c>
      <c r="F361" s="2">
        <v>0.3969375</v>
      </c>
      <c r="G361" s="2">
        <v>1.7154536484034741</v>
      </c>
      <c r="H361">
        <v>383</v>
      </c>
      <c r="I361" t="s">
        <v>5263</v>
      </c>
    </row>
    <row r="362" spans="1:9" x14ac:dyDescent="0.2">
      <c r="A362" t="s">
        <v>5308</v>
      </c>
      <c r="B362" t="s">
        <v>5261</v>
      </c>
      <c r="C362" t="s">
        <v>5269</v>
      </c>
      <c r="D362" s="2">
        <v>4.3642E-2</v>
      </c>
      <c r="E362" s="2">
        <v>42.693207199999996</v>
      </c>
      <c r="F362" s="2">
        <v>0.264625</v>
      </c>
      <c r="G362" s="2">
        <v>0.18430319546304302</v>
      </c>
      <c r="H362">
        <v>383</v>
      </c>
      <c r="I362" t="s">
        <v>5263</v>
      </c>
    </row>
    <row r="363" spans="1:9" x14ac:dyDescent="0.2">
      <c r="A363" t="s">
        <v>5308</v>
      </c>
      <c r="B363" t="s">
        <v>5261</v>
      </c>
      <c r="C363" t="s">
        <v>5270</v>
      </c>
      <c r="D363" s="2">
        <v>7.8555599999999989E-2</v>
      </c>
      <c r="E363" s="2">
        <v>61.277062299999997</v>
      </c>
      <c r="F363" s="2">
        <v>0.158775</v>
      </c>
      <c r="G363" s="2">
        <v>0.23113526642980783</v>
      </c>
      <c r="H363">
        <v>383</v>
      </c>
      <c r="I363" t="s">
        <v>5263</v>
      </c>
    </row>
    <row r="364" spans="1:9" x14ac:dyDescent="0.2">
      <c r="A364" t="s">
        <v>5308</v>
      </c>
      <c r="B364" t="s">
        <v>5261</v>
      </c>
      <c r="C364" t="s">
        <v>5271</v>
      </c>
      <c r="D364" s="2">
        <v>5.2370399999999998E-2</v>
      </c>
      <c r="E364" s="2">
        <v>38.062980600000003</v>
      </c>
      <c r="F364" s="2">
        <v>0.17994500000000002</v>
      </c>
      <c r="G364" s="2">
        <v>0.24806763067396131</v>
      </c>
      <c r="H364">
        <v>383</v>
      </c>
      <c r="I364" t="s">
        <v>5263</v>
      </c>
    </row>
    <row r="365" spans="1:9" x14ac:dyDescent="0.2">
      <c r="A365" t="s">
        <v>5308</v>
      </c>
      <c r="B365" t="s">
        <v>5322</v>
      </c>
      <c r="C365" t="s">
        <v>2611</v>
      </c>
      <c r="D365">
        <v>0.02</v>
      </c>
      <c r="E365">
        <v>9.43</v>
      </c>
      <c r="F365">
        <v>0.12</v>
      </c>
      <c r="G365">
        <v>0.38</v>
      </c>
      <c r="H365">
        <v>385</v>
      </c>
      <c r="I365" t="s">
        <v>5317</v>
      </c>
    </row>
    <row r="366" spans="1:9" x14ac:dyDescent="0.2">
      <c r="A366" t="s">
        <v>5308</v>
      </c>
      <c r="B366" t="s">
        <v>4225</v>
      </c>
      <c r="C366" t="s">
        <v>4226</v>
      </c>
      <c r="D366" s="2">
        <v>1.7456799999999998E-2</v>
      </c>
      <c r="E366" s="2">
        <v>55.382624999999997</v>
      </c>
      <c r="F366" s="2">
        <v>0.32284249999999998</v>
      </c>
      <c r="G366" s="2">
        <v>5.6830058246793436E-2</v>
      </c>
      <c r="H366">
        <v>385</v>
      </c>
      <c r="I366" t="s">
        <v>4227</v>
      </c>
    </row>
    <row r="367" spans="1:9" x14ac:dyDescent="0.2">
      <c r="A367" t="s">
        <v>5308</v>
      </c>
      <c r="B367" t="s">
        <v>4225</v>
      </c>
      <c r="C367" t="s">
        <v>4228</v>
      </c>
      <c r="D367" s="2">
        <v>8.728399999999999E-3</v>
      </c>
      <c r="E367" s="2">
        <v>44.080683000000001</v>
      </c>
      <c r="F367" s="2">
        <v>0.10585</v>
      </c>
      <c r="G367" s="2">
        <v>3.5700420120649189E-2</v>
      </c>
      <c r="H367">
        <v>385</v>
      </c>
      <c r="I367" t="s">
        <v>4227</v>
      </c>
    </row>
    <row r="368" spans="1:9" x14ac:dyDescent="0.2">
      <c r="A368" t="s">
        <v>5308</v>
      </c>
      <c r="B368" t="s">
        <v>4225</v>
      </c>
      <c r="C368" t="s">
        <v>4229</v>
      </c>
      <c r="D368" s="2">
        <v>8.728399999999999E-3</v>
      </c>
      <c r="E368" s="2">
        <v>48.674526</v>
      </c>
      <c r="F368" s="2">
        <v>0.37576749999999998</v>
      </c>
      <c r="G368" s="2">
        <v>3.2331057570137586E-2</v>
      </c>
      <c r="H368">
        <v>385</v>
      </c>
      <c r="I368" t="s">
        <v>4227</v>
      </c>
    </row>
    <row r="369" spans="1:9" x14ac:dyDescent="0.2">
      <c r="A369" t="s">
        <v>5308</v>
      </c>
      <c r="B369" t="s">
        <v>4225</v>
      </c>
      <c r="C369" t="s">
        <v>4230</v>
      </c>
      <c r="D369" s="2">
        <v>3.0549400000000001E-2</v>
      </c>
      <c r="E369" s="2">
        <v>46.964466000000002</v>
      </c>
      <c r="F369" s="2">
        <v>0.52925</v>
      </c>
      <c r="G369" s="2">
        <v>0.11727901171213267</v>
      </c>
      <c r="H369">
        <v>385</v>
      </c>
      <c r="I369" t="s">
        <v>4227</v>
      </c>
    </row>
    <row r="370" spans="1:9" x14ac:dyDescent="0.2">
      <c r="A370" t="s">
        <v>5308</v>
      </c>
      <c r="B370" t="s">
        <v>4225</v>
      </c>
      <c r="C370" t="s">
        <v>4231</v>
      </c>
      <c r="D370" s="2">
        <v>4.3641999999999995E-3</v>
      </c>
      <c r="E370" s="2">
        <v>45.091172999999998</v>
      </c>
      <c r="F370" s="2">
        <v>0.13760500000000001</v>
      </c>
      <c r="G370" s="2">
        <v>1.7450188114480399E-2</v>
      </c>
      <c r="H370">
        <v>385</v>
      </c>
      <c r="I370" t="s">
        <v>4227</v>
      </c>
    </row>
    <row r="371" spans="1:9" x14ac:dyDescent="0.2">
      <c r="A371" t="s">
        <v>5308</v>
      </c>
      <c r="B371" t="s">
        <v>4225</v>
      </c>
      <c r="C371" t="s">
        <v>4232</v>
      </c>
      <c r="D371" s="2">
        <v>2.1821E-2</v>
      </c>
      <c r="E371" s="2">
        <v>48.013821</v>
      </c>
      <c r="F371" s="2">
        <v>0.10585</v>
      </c>
      <c r="G371" s="2">
        <v>8.1939890927716363E-2</v>
      </c>
      <c r="H371">
        <v>385</v>
      </c>
      <c r="I371" t="s">
        <v>4227</v>
      </c>
    </row>
    <row r="372" spans="1:9" x14ac:dyDescent="0.2">
      <c r="A372" t="s">
        <v>5308</v>
      </c>
      <c r="B372" t="s">
        <v>4225</v>
      </c>
      <c r="C372" t="s">
        <v>4233</v>
      </c>
      <c r="D372" s="2">
        <v>4.3641999999999995E-3</v>
      </c>
      <c r="E372" s="2">
        <v>42.285119999999999</v>
      </c>
      <c r="F372" s="2">
        <v>0.82033750000000005</v>
      </c>
      <c r="G372" s="2">
        <v>1.8608187730165589E-2</v>
      </c>
      <c r="H372">
        <v>385</v>
      </c>
      <c r="I372" t="s">
        <v>4227</v>
      </c>
    </row>
    <row r="373" spans="1:9" x14ac:dyDescent="0.2">
      <c r="A373" t="s">
        <v>5308</v>
      </c>
      <c r="B373" t="s">
        <v>4225</v>
      </c>
      <c r="C373" t="s">
        <v>4234</v>
      </c>
      <c r="D373" s="2">
        <v>4.8006199999999999E-2</v>
      </c>
      <c r="E373" s="2">
        <v>38.243160000000003</v>
      </c>
      <c r="F373" s="2">
        <v>0.70390249999999999</v>
      </c>
      <c r="G373" s="2">
        <v>0.22632397434412779</v>
      </c>
      <c r="H373">
        <v>385</v>
      </c>
      <c r="I373" t="s">
        <v>4227</v>
      </c>
    </row>
    <row r="374" spans="1:9" x14ac:dyDescent="0.2">
      <c r="A374" t="s">
        <v>5308</v>
      </c>
      <c r="B374" t="s">
        <v>4225</v>
      </c>
      <c r="C374" t="s">
        <v>4235</v>
      </c>
      <c r="D374" s="2">
        <v>2.1821E-2</v>
      </c>
      <c r="E374" s="2">
        <v>19.727874</v>
      </c>
      <c r="F374" s="2">
        <v>2.9849699999999997</v>
      </c>
      <c r="G374" s="2">
        <v>0.19942581018932387</v>
      </c>
      <c r="H374">
        <v>385</v>
      </c>
      <c r="I374" t="s">
        <v>4227</v>
      </c>
    </row>
    <row r="375" spans="1:9" x14ac:dyDescent="0.2">
      <c r="A375" t="s">
        <v>5308</v>
      </c>
      <c r="B375" t="s">
        <v>4225</v>
      </c>
      <c r="C375" t="s">
        <v>4236</v>
      </c>
      <c r="D375" s="2">
        <v>0.17020379999999999</v>
      </c>
      <c r="E375" s="2">
        <v>38.009969999999996</v>
      </c>
      <c r="F375" s="2">
        <v>2.7997325000000002</v>
      </c>
      <c r="G375" s="2">
        <v>0.80734419403515989</v>
      </c>
      <c r="H375">
        <v>385</v>
      </c>
      <c r="I375" t="s">
        <v>4227</v>
      </c>
    </row>
    <row r="376" spans="1:9" x14ac:dyDescent="0.2">
      <c r="A376" t="s">
        <v>5308</v>
      </c>
      <c r="B376" t="s">
        <v>4225</v>
      </c>
      <c r="C376" t="s">
        <v>4237</v>
      </c>
      <c r="D376" s="2">
        <v>3.4913599999999996E-2</v>
      </c>
      <c r="E376" s="2">
        <v>30.065964000000001</v>
      </c>
      <c r="F376" s="2">
        <v>2.05349</v>
      </c>
      <c r="G376" s="2">
        <v>0.20936616598159416</v>
      </c>
      <c r="H376">
        <v>385</v>
      </c>
      <c r="I376" t="s">
        <v>4227</v>
      </c>
    </row>
    <row r="377" spans="1:9" x14ac:dyDescent="0.2">
      <c r="A377" t="s">
        <v>5308</v>
      </c>
      <c r="B377" t="s">
        <v>4225</v>
      </c>
      <c r="C377" t="s">
        <v>4238</v>
      </c>
      <c r="D377" s="2">
        <v>3.9277799999999995E-2</v>
      </c>
      <c r="E377" s="2">
        <v>41.608868999999999</v>
      </c>
      <c r="F377" s="2">
        <v>1.7782799999999999</v>
      </c>
      <c r="G377" s="2">
        <v>0.17019556720883752</v>
      </c>
      <c r="H377">
        <v>385</v>
      </c>
      <c r="I377" t="s">
        <v>4227</v>
      </c>
    </row>
    <row r="378" spans="1:9" x14ac:dyDescent="0.2">
      <c r="A378" t="s">
        <v>5308</v>
      </c>
      <c r="B378" t="s">
        <v>4225</v>
      </c>
      <c r="C378" t="s">
        <v>4239</v>
      </c>
      <c r="D378" s="2">
        <v>4.3641999999999995E-3</v>
      </c>
      <c r="E378" s="2">
        <v>36.766289999999998</v>
      </c>
      <c r="F378" s="2">
        <v>0.476325</v>
      </c>
      <c r="G378" s="2">
        <v>2.1401382928562536E-2</v>
      </c>
      <c r="H378">
        <v>385</v>
      </c>
      <c r="I378" t="s">
        <v>4227</v>
      </c>
    </row>
    <row r="379" spans="1:9" x14ac:dyDescent="0.2">
      <c r="A379" t="s">
        <v>5308</v>
      </c>
      <c r="B379" t="s">
        <v>4240</v>
      </c>
      <c r="C379" t="s">
        <v>4241</v>
      </c>
      <c r="D379" s="2">
        <v>8.7284E-2</v>
      </c>
      <c r="E379" s="2">
        <v>36.090964499999998</v>
      </c>
      <c r="F379" s="2">
        <v>1.5824575000000001</v>
      </c>
      <c r="G379" s="2">
        <v>0.43603680979630211</v>
      </c>
      <c r="H379">
        <v>385</v>
      </c>
      <c r="I379" t="s">
        <v>4242</v>
      </c>
    </row>
    <row r="380" spans="1:9" x14ac:dyDescent="0.2">
      <c r="A380" t="s">
        <v>5308</v>
      </c>
      <c r="B380" t="s">
        <v>4240</v>
      </c>
      <c r="C380" t="s">
        <v>4241</v>
      </c>
      <c r="D380" s="2">
        <v>5.2370399999999998E-2</v>
      </c>
      <c r="E380" s="2">
        <v>36.677273</v>
      </c>
      <c r="F380" s="2">
        <v>1.1855200000000001</v>
      </c>
      <c r="G380" s="2">
        <v>0.25743989783076171</v>
      </c>
      <c r="H380">
        <v>385</v>
      </c>
      <c r="I380" t="s">
        <v>4242</v>
      </c>
    </row>
    <row r="381" spans="1:9" x14ac:dyDescent="0.2">
      <c r="A381" t="s">
        <v>5308</v>
      </c>
      <c r="B381" t="s">
        <v>4240</v>
      </c>
      <c r="C381" t="s">
        <v>4243</v>
      </c>
      <c r="D381" s="2">
        <v>5.2370399999999998E-2</v>
      </c>
      <c r="E381" s="2">
        <v>35.095292499999999</v>
      </c>
      <c r="F381" s="2">
        <v>0.79916750000000003</v>
      </c>
      <c r="G381" s="2">
        <v>0.2690444427505756</v>
      </c>
      <c r="H381">
        <v>385</v>
      </c>
      <c r="I381" t="s">
        <v>4242</v>
      </c>
    </row>
    <row r="382" spans="1:9" x14ac:dyDescent="0.2">
      <c r="A382" t="s">
        <v>5308</v>
      </c>
      <c r="B382" t="s">
        <v>4240</v>
      </c>
      <c r="C382" t="s">
        <v>4244</v>
      </c>
      <c r="D382" s="2">
        <v>0.1658396</v>
      </c>
      <c r="E382" s="2">
        <v>35.046318400000004</v>
      </c>
      <c r="F382" s="2">
        <v>1.3548800000000001</v>
      </c>
      <c r="G382" s="2">
        <v>0.85316462638192603</v>
      </c>
      <c r="H382">
        <v>385</v>
      </c>
      <c r="I382" t="s">
        <v>4242</v>
      </c>
    </row>
    <row r="383" spans="1:9" x14ac:dyDescent="0.2">
      <c r="A383" t="s">
        <v>5308</v>
      </c>
      <c r="B383" t="s">
        <v>4240</v>
      </c>
      <c r="C383" t="s">
        <v>4245</v>
      </c>
      <c r="D383" s="2">
        <v>6.5462999999999993E-2</v>
      </c>
      <c r="E383" s="2">
        <v>37.273205899999994</v>
      </c>
      <c r="F383" s="2">
        <v>2.2175575000000003</v>
      </c>
      <c r="G383" s="2">
        <v>0.3166548592292861</v>
      </c>
      <c r="H383">
        <v>385</v>
      </c>
      <c r="I383" t="s">
        <v>4242</v>
      </c>
    </row>
    <row r="384" spans="1:9" x14ac:dyDescent="0.2">
      <c r="A384" t="s">
        <v>5308</v>
      </c>
      <c r="B384" t="s">
        <v>4240</v>
      </c>
      <c r="C384" t="s">
        <v>4246</v>
      </c>
      <c r="D384" s="2">
        <v>3.0549400000000001E-2</v>
      </c>
      <c r="E384" s="2">
        <v>21.061751900000001</v>
      </c>
      <c r="F384" s="2">
        <v>1.4448525000000001</v>
      </c>
      <c r="G384" s="2">
        <v>0.26151415059010624</v>
      </c>
      <c r="H384">
        <v>385</v>
      </c>
      <c r="I384" t="s">
        <v>4242</v>
      </c>
    </row>
    <row r="385" spans="1:9" x14ac:dyDescent="0.2">
      <c r="A385" t="s">
        <v>5308</v>
      </c>
      <c r="B385" t="s">
        <v>4240</v>
      </c>
      <c r="C385" t="s">
        <v>4247</v>
      </c>
      <c r="D385" s="2">
        <v>3.9277799999999995E-2</v>
      </c>
      <c r="E385" s="2">
        <v>22.526745399999999</v>
      </c>
      <c r="F385" s="2">
        <v>2.1752175</v>
      </c>
      <c r="G385" s="2">
        <v>0.31436609837003865</v>
      </c>
      <c r="H385">
        <v>385</v>
      </c>
      <c r="I385" t="s">
        <v>4242</v>
      </c>
    </row>
    <row r="386" spans="1:9" x14ac:dyDescent="0.2">
      <c r="A386" t="s">
        <v>5308</v>
      </c>
      <c r="B386" t="s">
        <v>4240</v>
      </c>
      <c r="C386" t="s">
        <v>4248</v>
      </c>
      <c r="D386" s="2">
        <v>8.2919800000000002E-2</v>
      </c>
      <c r="E386" s="2">
        <v>26.133510100000002</v>
      </c>
      <c r="F386" s="2">
        <v>1.7782799999999999</v>
      </c>
      <c r="G386" s="2">
        <v>0.57206779780795736</v>
      </c>
      <c r="H386">
        <v>385</v>
      </c>
      <c r="I386" t="s">
        <v>4242</v>
      </c>
    </row>
    <row r="387" spans="1:9" x14ac:dyDescent="0.2">
      <c r="A387" t="s">
        <v>5308</v>
      </c>
      <c r="B387" t="s">
        <v>4240</v>
      </c>
      <c r="C387" t="s">
        <v>4249</v>
      </c>
      <c r="D387" s="2">
        <v>7.4191400000000005E-2</v>
      </c>
      <c r="E387" s="2">
        <v>31.360229599999997</v>
      </c>
      <c r="F387" s="2">
        <v>1.0690850000000001</v>
      </c>
      <c r="G387" s="2">
        <v>0.42654154131556027</v>
      </c>
      <c r="H387">
        <v>385</v>
      </c>
      <c r="I387" t="s">
        <v>4242</v>
      </c>
    </row>
    <row r="388" spans="1:9" x14ac:dyDescent="0.2">
      <c r="A388" t="s">
        <v>5308</v>
      </c>
      <c r="B388" t="s">
        <v>4240</v>
      </c>
      <c r="C388" t="s">
        <v>4250</v>
      </c>
      <c r="D388" s="2">
        <v>3.9277799999999995E-2</v>
      </c>
      <c r="E388" s="2">
        <v>32.244393500000001</v>
      </c>
      <c r="F388" s="2">
        <v>7.6952949999999998</v>
      </c>
      <c r="G388" s="2">
        <v>0.21962407388351762</v>
      </c>
      <c r="H388">
        <v>385</v>
      </c>
      <c r="I388" t="s">
        <v>4242</v>
      </c>
    </row>
    <row r="389" spans="1:9" x14ac:dyDescent="0.2">
      <c r="A389" t="s">
        <v>5308</v>
      </c>
      <c r="B389" t="s">
        <v>4240</v>
      </c>
      <c r="C389" t="s">
        <v>4251</v>
      </c>
      <c r="D389" s="2">
        <v>0.349136</v>
      </c>
      <c r="E389" s="2">
        <v>33.141207299999998</v>
      </c>
      <c r="F389" s="2">
        <v>7.2930649999999995</v>
      </c>
      <c r="G389" s="2">
        <v>1.8993863296044249</v>
      </c>
      <c r="H389">
        <v>385</v>
      </c>
      <c r="I389" t="s">
        <v>4242</v>
      </c>
    </row>
    <row r="390" spans="1:9" x14ac:dyDescent="0.2">
      <c r="A390" t="s">
        <v>5308</v>
      </c>
      <c r="B390" t="s">
        <v>4224</v>
      </c>
      <c r="C390" t="s">
        <v>767</v>
      </c>
      <c r="D390">
        <v>0.09</v>
      </c>
      <c r="E390">
        <v>9.08</v>
      </c>
      <c r="F390">
        <v>2.0299999999999998</v>
      </c>
      <c r="G390">
        <v>1.79</v>
      </c>
      <c r="H390">
        <v>425</v>
      </c>
      <c r="I390" t="s">
        <v>768</v>
      </c>
    </row>
    <row r="391" spans="1:9" x14ac:dyDescent="0.2">
      <c r="A391" t="s">
        <v>5308</v>
      </c>
      <c r="B391" t="s">
        <v>4224</v>
      </c>
      <c r="C391" t="s">
        <v>769</v>
      </c>
      <c r="D391">
        <v>0.08</v>
      </c>
      <c r="E391">
        <v>14.87</v>
      </c>
      <c r="F391">
        <v>0.52</v>
      </c>
      <c r="G391">
        <v>0.97</v>
      </c>
      <c r="H391">
        <v>425</v>
      </c>
      <c r="I391" t="s">
        <v>768</v>
      </c>
    </row>
    <row r="392" spans="1:9" x14ac:dyDescent="0.2">
      <c r="A392" t="s">
        <v>5308</v>
      </c>
      <c r="B392" t="s">
        <v>4224</v>
      </c>
      <c r="C392" t="s">
        <v>770</v>
      </c>
      <c r="D392">
        <v>0.14000000000000001</v>
      </c>
      <c r="E392">
        <v>18.920000000000002</v>
      </c>
      <c r="F392">
        <v>0.9</v>
      </c>
      <c r="G392">
        <v>1.33</v>
      </c>
      <c r="H392">
        <v>425</v>
      </c>
      <c r="I392" t="s">
        <v>768</v>
      </c>
    </row>
    <row r="393" spans="1:9" x14ac:dyDescent="0.2">
      <c r="A393" t="s">
        <v>5308</v>
      </c>
      <c r="B393" t="s">
        <v>4224</v>
      </c>
      <c r="C393" t="s">
        <v>771</v>
      </c>
      <c r="D393">
        <v>0.11</v>
      </c>
      <c r="E393">
        <v>16.46</v>
      </c>
      <c r="F393">
        <v>2.74</v>
      </c>
      <c r="G393">
        <v>1.2</v>
      </c>
      <c r="H393">
        <v>425</v>
      </c>
      <c r="I393" t="s">
        <v>768</v>
      </c>
    </row>
    <row r="394" spans="1:9" x14ac:dyDescent="0.2">
      <c r="A394" t="s">
        <v>5308</v>
      </c>
      <c r="B394" t="s">
        <v>4224</v>
      </c>
      <c r="C394" t="s">
        <v>772</v>
      </c>
      <c r="D394">
        <v>0.16</v>
      </c>
      <c r="E394">
        <v>13.14</v>
      </c>
      <c r="F394">
        <v>0.77</v>
      </c>
      <c r="G394">
        <v>2.2000000000000002</v>
      </c>
      <c r="H394">
        <v>425</v>
      </c>
      <c r="I394" t="s">
        <v>768</v>
      </c>
    </row>
    <row r="395" spans="1:9" x14ac:dyDescent="0.2">
      <c r="A395" t="s">
        <v>5308</v>
      </c>
      <c r="B395" t="s">
        <v>773</v>
      </c>
      <c r="C395" t="s">
        <v>774</v>
      </c>
      <c r="D395">
        <v>0.88</v>
      </c>
      <c r="E395">
        <v>27.63</v>
      </c>
      <c r="G395">
        <v>5.75</v>
      </c>
      <c r="H395">
        <v>433</v>
      </c>
      <c r="I395" t="s">
        <v>775</v>
      </c>
    </row>
    <row r="396" spans="1:9" x14ac:dyDescent="0.2">
      <c r="A396" t="s">
        <v>5308</v>
      </c>
      <c r="B396" t="s">
        <v>773</v>
      </c>
      <c r="C396" t="s">
        <v>776</v>
      </c>
      <c r="D396">
        <v>0.99</v>
      </c>
      <c r="E396">
        <v>26.64</v>
      </c>
      <c r="G396">
        <v>6.71</v>
      </c>
      <c r="H396">
        <v>433</v>
      </c>
      <c r="I396" t="s">
        <v>775</v>
      </c>
    </row>
    <row r="397" spans="1:9" x14ac:dyDescent="0.2">
      <c r="A397" t="s">
        <v>5308</v>
      </c>
      <c r="B397" t="s">
        <v>773</v>
      </c>
      <c r="C397" t="s">
        <v>777</v>
      </c>
      <c r="D397">
        <v>0.15</v>
      </c>
      <c r="E397">
        <v>5.17</v>
      </c>
      <c r="G397">
        <v>5.17</v>
      </c>
      <c r="H397">
        <v>433</v>
      </c>
      <c r="I397" t="s">
        <v>775</v>
      </c>
    </row>
    <row r="398" spans="1:9" x14ac:dyDescent="0.2">
      <c r="A398" t="s">
        <v>5308</v>
      </c>
      <c r="B398" t="s">
        <v>773</v>
      </c>
      <c r="C398" t="s">
        <v>778</v>
      </c>
      <c r="D398">
        <v>0.59</v>
      </c>
      <c r="E398">
        <v>19.39</v>
      </c>
      <c r="G398">
        <v>5.52</v>
      </c>
      <c r="H398">
        <v>433</v>
      </c>
      <c r="I398" t="s">
        <v>775</v>
      </c>
    </row>
    <row r="399" spans="1:9" x14ac:dyDescent="0.2">
      <c r="A399" t="s">
        <v>5308</v>
      </c>
      <c r="B399" t="s">
        <v>773</v>
      </c>
      <c r="C399" t="s">
        <v>779</v>
      </c>
      <c r="D399">
        <v>0.54</v>
      </c>
      <c r="E399">
        <v>32.409999999999997</v>
      </c>
      <c r="G399">
        <v>2.99</v>
      </c>
      <c r="H399">
        <v>433</v>
      </c>
      <c r="I399" t="s">
        <v>775</v>
      </c>
    </row>
    <row r="400" spans="1:9" x14ac:dyDescent="0.2">
      <c r="A400" t="s">
        <v>5308</v>
      </c>
      <c r="B400" t="s">
        <v>773</v>
      </c>
      <c r="C400" t="s">
        <v>780</v>
      </c>
      <c r="D400">
        <v>0.51</v>
      </c>
      <c r="E400">
        <v>26.43</v>
      </c>
      <c r="G400">
        <v>3.51</v>
      </c>
      <c r="H400">
        <v>433</v>
      </c>
      <c r="I400" t="s">
        <v>775</v>
      </c>
    </row>
    <row r="401" spans="1:9" x14ac:dyDescent="0.2">
      <c r="A401" t="s">
        <v>5308</v>
      </c>
      <c r="B401" t="s">
        <v>773</v>
      </c>
      <c r="C401" t="s">
        <v>781</v>
      </c>
      <c r="D401">
        <v>0.52</v>
      </c>
      <c r="E401">
        <v>32.96</v>
      </c>
      <c r="G401">
        <v>2.86</v>
      </c>
      <c r="H401">
        <v>433</v>
      </c>
      <c r="I401" t="s">
        <v>775</v>
      </c>
    </row>
    <row r="402" spans="1:9" x14ac:dyDescent="0.2">
      <c r="A402" t="s">
        <v>5308</v>
      </c>
      <c r="B402" t="s">
        <v>773</v>
      </c>
      <c r="C402" t="s">
        <v>782</v>
      </c>
      <c r="D402">
        <v>0.43</v>
      </c>
      <c r="E402">
        <v>16.920000000000002</v>
      </c>
      <c r="G402">
        <v>4.5999999999999996</v>
      </c>
      <c r="H402">
        <v>433</v>
      </c>
      <c r="I402" t="s">
        <v>775</v>
      </c>
    </row>
    <row r="403" spans="1:9" x14ac:dyDescent="0.2">
      <c r="A403" t="s">
        <v>5308</v>
      </c>
      <c r="B403" t="s">
        <v>773</v>
      </c>
      <c r="C403" t="s">
        <v>783</v>
      </c>
      <c r="D403">
        <v>0.43</v>
      </c>
      <c r="E403">
        <v>26.2</v>
      </c>
      <c r="G403">
        <v>2.94</v>
      </c>
      <c r="H403">
        <v>433</v>
      </c>
      <c r="I403" t="s">
        <v>775</v>
      </c>
    </row>
    <row r="404" spans="1:9" x14ac:dyDescent="0.2">
      <c r="A404" t="s">
        <v>5308</v>
      </c>
      <c r="B404" t="s">
        <v>773</v>
      </c>
      <c r="C404" t="s">
        <v>784</v>
      </c>
      <c r="D404">
        <v>1.03</v>
      </c>
      <c r="E404">
        <v>21.33</v>
      </c>
      <c r="G404">
        <v>8.67</v>
      </c>
      <c r="H404">
        <v>433</v>
      </c>
      <c r="I404" t="s">
        <v>775</v>
      </c>
    </row>
    <row r="405" spans="1:9" x14ac:dyDescent="0.2">
      <c r="A405" t="s">
        <v>5308</v>
      </c>
      <c r="B405" t="s">
        <v>773</v>
      </c>
      <c r="C405" t="s">
        <v>785</v>
      </c>
      <c r="D405">
        <v>0.15</v>
      </c>
      <c r="E405">
        <v>5.29</v>
      </c>
      <c r="G405">
        <v>5.0599999999999996</v>
      </c>
      <c r="H405">
        <v>433</v>
      </c>
      <c r="I405" t="s">
        <v>775</v>
      </c>
    </row>
    <row r="406" spans="1:9" x14ac:dyDescent="0.2">
      <c r="A406" t="s">
        <v>5308</v>
      </c>
      <c r="B406" t="s">
        <v>773</v>
      </c>
      <c r="C406" t="s">
        <v>786</v>
      </c>
      <c r="D406">
        <v>0.05</v>
      </c>
      <c r="E406">
        <v>5.24</v>
      </c>
      <c r="G406">
        <v>1.8</v>
      </c>
      <c r="H406">
        <v>433</v>
      </c>
      <c r="I406" t="s">
        <v>775</v>
      </c>
    </row>
    <row r="407" spans="1:9" x14ac:dyDescent="0.2">
      <c r="A407" t="s">
        <v>5308</v>
      </c>
      <c r="B407" t="s">
        <v>773</v>
      </c>
      <c r="C407" t="s">
        <v>787</v>
      </c>
      <c r="D407">
        <v>0.39</v>
      </c>
      <c r="E407">
        <v>24.78</v>
      </c>
      <c r="G407">
        <v>2.86</v>
      </c>
      <c r="H407">
        <v>433</v>
      </c>
      <c r="I407" t="s">
        <v>775</v>
      </c>
    </row>
    <row r="408" spans="1:9" x14ac:dyDescent="0.2">
      <c r="A408" t="s">
        <v>5308</v>
      </c>
      <c r="B408" t="s">
        <v>773</v>
      </c>
      <c r="C408" t="s">
        <v>788</v>
      </c>
      <c r="D408">
        <v>0.2</v>
      </c>
      <c r="E408">
        <v>7.3</v>
      </c>
      <c r="G408">
        <v>4.8499999999999996</v>
      </c>
      <c r="H408">
        <v>433</v>
      </c>
      <c r="I408" t="s">
        <v>775</v>
      </c>
    </row>
    <row r="409" spans="1:9" x14ac:dyDescent="0.2">
      <c r="A409" t="s">
        <v>5308</v>
      </c>
      <c r="B409" t="s">
        <v>773</v>
      </c>
      <c r="C409" t="s">
        <v>789</v>
      </c>
      <c r="D409">
        <v>1</v>
      </c>
      <c r="E409">
        <v>34.06</v>
      </c>
      <c r="G409">
        <v>5.29</v>
      </c>
      <c r="H409">
        <v>433</v>
      </c>
      <c r="I409" t="s">
        <v>775</v>
      </c>
    </row>
    <row r="410" spans="1:9" x14ac:dyDescent="0.2">
      <c r="A410" t="s">
        <v>5308</v>
      </c>
      <c r="B410" t="s">
        <v>773</v>
      </c>
      <c r="C410" t="s">
        <v>790</v>
      </c>
      <c r="D410">
        <v>0.83</v>
      </c>
      <c r="E410">
        <v>33.01</v>
      </c>
      <c r="G410">
        <v>4.55</v>
      </c>
      <c r="H410">
        <v>433</v>
      </c>
      <c r="I410" t="s">
        <v>775</v>
      </c>
    </row>
    <row r="411" spans="1:9" x14ac:dyDescent="0.2">
      <c r="A411" t="s">
        <v>5308</v>
      </c>
      <c r="B411" t="s">
        <v>773</v>
      </c>
      <c r="C411" t="s">
        <v>791</v>
      </c>
      <c r="D411">
        <v>0.83</v>
      </c>
      <c r="E411">
        <v>20.98</v>
      </c>
      <c r="G411">
        <v>7.12</v>
      </c>
      <c r="H411">
        <v>433</v>
      </c>
      <c r="I411" t="s">
        <v>775</v>
      </c>
    </row>
    <row r="412" spans="1:9" x14ac:dyDescent="0.2">
      <c r="A412" t="s">
        <v>5308</v>
      </c>
      <c r="B412" t="s">
        <v>5047</v>
      </c>
      <c r="C412" t="s">
        <v>792</v>
      </c>
      <c r="D412">
        <v>0</v>
      </c>
      <c r="E412">
        <v>56.05</v>
      </c>
      <c r="F412" s="2">
        <v>3.7047500000000004E-2</v>
      </c>
      <c r="G412">
        <v>0.01</v>
      </c>
      <c r="H412">
        <v>440</v>
      </c>
      <c r="I412" t="s">
        <v>793</v>
      </c>
    </row>
    <row r="413" spans="1:9" x14ac:dyDescent="0.2">
      <c r="A413" t="s">
        <v>5308</v>
      </c>
      <c r="B413" t="s">
        <v>5047</v>
      </c>
      <c r="C413" t="s">
        <v>794</v>
      </c>
      <c r="D413">
        <v>0</v>
      </c>
      <c r="E413">
        <v>54.3</v>
      </c>
      <c r="F413" s="2">
        <v>0.2381625</v>
      </c>
      <c r="G413">
        <v>0.01</v>
      </c>
      <c r="H413">
        <v>440</v>
      </c>
      <c r="I413" t="s">
        <v>793</v>
      </c>
    </row>
    <row r="414" spans="1:9" x14ac:dyDescent="0.2">
      <c r="A414" t="s">
        <v>5308</v>
      </c>
      <c r="B414" t="s">
        <v>5047</v>
      </c>
      <c r="C414" t="s">
        <v>795</v>
      </c>
      <c r="D414">
        <v>0.01</v>
      </c>
      <c r="E414">
        <v>51.42</v>
      </c>
      <c r="F414" s="2">
        <v>0.30167249999999995</v>
      </c>
      <c r="G414">
        <v>0.03</v>
      </c>
      <c r="H414">
        <v>440</v>
      </c>
      <c r="I414" t="s">
        <v>793</v>
      </c>
    </row>
    <row r="415" spans="1:9" x14ac:dyDescent="0.2">
      <c r="A415" t="s">
        <v>5308</v>
      </c>
      <c r="B415" t="s">
        <v>5047</v>
      </c>
      <c r="C415" t="s">
        <v>796</v>
      </c>
      <c r="D415">
        <v>0.01</v>
      </c>
      <c r="E415">
        <v>53.67</v>
      </c>
      <c r="F415" s="2">
        <v>0.10585</v>
      </c>
      <c r="G415">
        <v>0.03</v>
      </c>
      <c r="H415">
        <v>440</v>
      </c>
      <c r="I415" t="s">
        <v>793</v>
      </c>
    </row>
    <row r="416" spans="1:9" x14ac:dyDescent="0.2">
      <c r="A416" t="s">
        <v>5308</v>
      </c>
      <c r="B416" t="s">
        <v>5047</v>
      </c>
      <c r="C416" t="s">
        <v>797</v>
      </c>
      <c r="D416">
        <v>0.02</v>
      </c>
      <c r="E416">
        <v>50.79</v>
      </c>
      <c r="F416" s="2">
        <v>0.31225749999999997</v>
      </c>
      <c r="G416">
        <v>0.06</v>
      </c>
      <c r="H416">
        <v>440</v>
      </c>
      <c r="I416" t="s">
        <v>793</v>
      </c>
    </row>
    <row r="417" spans="1:9" x14ac:dyDescent="0.2">
      <c r="A417" t="s">
        <v>5308</v>
      </c>
      <c r="B417" t="s">
        <v>5047</v>
      </c>
      <c r="C417" t="s">
        <v>798</v>
      </c>
      <c r="D417">
        <v>0</v>
      </c>
      <c r="E417">
        <v>18.97</v>
      </c>
      <c r="F417" s="2">
        <v>0.51337250000000001</v>
      </c>
      <c r="G417">
        <v>0.04</v>
      </c>
      <c r="H417">
        <v>440</v>
      </c>
      <c r="I417" t="s">
        <v>793</v>
      </c>
    </row>
    <row r="418" spans="1:9" x14ac:dyDescent="0.2">
      <c r="A418" t="s">
        <v>5308</v>
      </c>
      <c r="B418" t="s">
        <v>5047</v>
      </c>
      <c r="C418" t="s">
        <v>799</v>
      </c>
      <c r="D418">
        <v>0</v>
      </c>
      <c r="E418">
        <v>44.96</v>
      </c>
      <c r="F418" s="2">
        <v>0.52925</v>
      </c>
      <c r="G418">
        <v>0.02</v>
      </c>
      <c r="H418">
        <v>440</v>
      </c>
      <c r="I418" t="s">
        <v>793</v>
      </c>
    </row>
    <row r="419" spans="1:9" x14ac:dyDescent="0.2">
      <c r="A419" t="s">
        <v>5308</v>
      </c>
      <c r="B419" t="s">
        <v>5047</v>
      </c>
      <c r="C419" t="s">
        <v>800</v>
      </c>
      <c r="D419">
        <v>0</v>
      </c>
      <c r="E419">
        <v>54.38</v>
      </c>
      <c r="F419" s="2">
        <v>3.7047500000000004E-2</v>
      </c>
      <c r="G419">
        <v>0.01</v>
      </c>
      <c r="H419">
        <v>440</v>
      </c>
      <c r="I419" t="s">
        <v>793</v>
      </c>
    </row>
    <row r="420" spans="1:9" x14ac:dyDescent="0.2">
      <c r="A420" t="s">
        <v>5308</v>
      </c>
      <c r="B420" t="s">
        <v>5047</v>
      </c>
      <c r="C420" t="s">
        <v>801</v>
      </c>
      <c r="D420">
        <v>0</v>
      </c>
      <c r="E420">
        <v>50.58</v>
      </c>
      <c r="F420" s="2">
        <v>4.2340000000000003E-2</v>
      </c>
      <c r="G420">
        <v>0.02</v>
      </c>
      <c r="H420">
        <v>440</v>
      </c>
      <c r="I420" t="s">
        <v>793</v>
      </c>
    </row>
    <row r="421" spans="1:9" x14ac:dyDescent="0.2">
      <c r="A421" t="s">
        <v>5308</v>
      </c>
      <c r="B421" t="s">
        <v>5047</v>
      </c>
      <c r="C421" t="s">
        <v>802</v>
      </c>
      <c r="D421">
        <v>0.01</v>
      </c>
      <c r="E421">
        <v>50.66</v>
      </c>
      <c r="F421" s="2">
        <v>0.1852375</v>
      </c>
      <c r="G421">
        <v>0.03</v>
      </c>
      <c r="H421">
        <v>440</v>
      </c>
      <c r="I421" t="s">
        <v>793</v>
      </c>
    </row>
    <row r="422" spans="1:9" x14ac:dyDescent="0.2">
      <c r="A422" t="s">
        <v>5308</v>
      </c>
      <c r="B422" t="s">
        <v>5047</v>
      </c>
      <c r="C422" t="s">
        <v>803</v>
      </c>
      <c r="D422">
        <v>0</v>
      </c>
      <c r="E422">
        <v>52.37</v>
      </c>
      <c r="F422" s="2">
        <v>0.12701999999999999</v>
      </c>
      <c r="G422">
        <v>0.02</v>
      </c>
      <c r="H422">
        <v>440</v>
      </c>
      <c r="I422" t="s">
        <v>793</v>
      </c>
    </row>
    <row r="423" spans="1:9" x14ac:dyDescent="0.2">
      <c r="A423" t="s">
        <v>5308</v>
      </c>
      <c r="B423" t="s">
        <v>2612</v>
      </c>
      <c r="C423" t="s">
        <v>2613</v>
      </c>
      <c r="D423">
        <v>0.01</v>
      </c>
      <c r="E423">
        <v>14.16</v>
      </c>
      <c r="F423" s="2">
        <v>0.62451499999999993</v>
      </c>
      <c r="G423">
        <v>0.11</v>
      </c>
      <c r="H423">
        <v>465</v>
      </c>
      <c r="I423" t="s">
        <v>2614</v>
      </c>
    </row>
    <row r="424" spans="1:9" x14ac:dyDescent="0.2">
      <c r="A424" t="s">
        <v>5308</v>
      </c>
      <c r="B424" t="s">
        <v>2612</v>
      </c>
      <c r="C424" t="s">
        <v>2615</v>
      </c>
      <c r="D424">
        <v>0.01</v>
      </c>
      <c r="E424">
        <v>21</v>
      </c>
      <c r="F424" s="2">
        <v>0.91030999999999995</v>
      </c>
      <c r="G424">
        <v>7.0000000000000007E-2</v>
      </c>
      <c r="H424">
        <v>465</v>
      </c>
      <c r="I424" t="s">
        <v>2614</v>
      </c>
    </row>
    <row r="425" spans="1:9" x14ac:dyDescent="0.2">
      <c r="A425" t="s">
        <v>5308</v>
      </c>
      <c r="B425" t="s">
        <v>2612</v>
      </c>
      <c r="C425" t="s">
        <v>2616</v>
      </c>
      <c r="D425">
        <v>0.06</v>
      </c>
      <c r="E425">
        <v>28.33</v>
      </c>
      <c r="F425" s="2">
        <v>0.70390249999999999</v>
      </c>
      <c r="G425">
        <v>0.36</v>
      </c>
      <c r="H425">
        <v>465</v>
      </c>
      <c r="I425" t="s">
        <v>2614</v>
      </c>
    </row>
    <row r="426" spans="1:9" x14ac:dyDescent="0.2">
      <c r="A426" t="s">
        <v>5308</v>
      </c>
      <c r="B426" t="s">
        <v>2612</v>
      </c>
      <c r="C426" t="s">
        <v>2617</v>
      </c>
      <c r="D426">
        <v>0</v>
      </c>
      <c r="E426">
        <v>10.050000000000001</v>
      </c>
      <c r="F426" s="2">
        <v>0.32284249999999998</v>
      </c>
      <c r="G426">
        <v>0.08</v>
      </c>
      <c r="H426">
        <v>465</v>
      </c>
      <c r="I426" t="s">
        <v>2614</v>
      </c>
    </row>
    <row r="427" spans="1:9" x14ac:dyDescent="0.2">
      <c r="A427" t="s">
        <v>5308</v>
      </c>
      <c r="B427" t="s">
        <v>2612</v>
      </c>
      <c r="C427" t="s">
        <v>2618</v>
      </c>
      <c r="D427">
        <v>0</v>
      </c>
      <c r="E427">
        <v>5.97</v>
      </c>
      <c r="F427" s="2">
        <v>0.30696499999999999</v>
      </c>
      <c r="G427">
        <v>0.13</v>
      </c>
      <c r="H427">
        <v>465</v>
      </c>
      <c r="I427" t="s">
        <v>2614</v>
      </c>
    </row>
    <row r="428" spans="1:9" x14ac:dyDescent="0.2">
      <c r="A428" t="s">
        <v>5308</v>
      </c>
      <c r="B428" t="s">
        <v>2612</v>
      </c>
      <c r="C428" t="s">
        <v>2619</v>
      </c>
      <c r="D428">
        <v>0.01</v>
      </c>
      <c r="E428">
        <v>15.51</v>
      </c>
      <c r="F428" s="2">
        <v>0.12701999999999999</v>
      </c>
      <c r="G428">
        <v>0.1</v>
      </c>
      <c r="H428">
        <v>465</v>
      </c>
      <c r="I428" t="s">
        <v>2614</v>
      </c>
    </row>
    <row r="429" spans="1:9" x14ac:dyDescent="0.2">
      <c r="A429" t="s">
        <v>5308</v>
      </c>
      <c r="B429" t="s">
        <v>2612</v>
      </c>
      <c r="C429" t="s">
        <v>2620</v>
      </c>
      <c r="D429">
        <v>0.02</v>
      </c>
      <c r="E429">
        <v>41.88</v>
      </c>
      <c r="F429" s="2">
        <v>0.14819000000000002</v>
      </c>
      <c r="G429">
        <v>0.08</v>
      </c>
      <c r="H429">
        <v>465</v>
      </c>
      <c r="I429" t="s">
        <v>2614</v>
      </c>
    </row>
    <row r="430" spans="1:9" x14ac:dyDescent="0.2">
      <c r="A430" t="s">
        <v>5308</v>
      </c>
      <c r="B430" t="s">
        <v>2612</v>
      </c>
      <c r="C430" t="s">
        <v>2621</v>
      </c>
      <c r="D430">
        <v>0.02</v>
      </c>
      <c r="E430">
        <v>35.840000000000003</v>
      </c>
      <c r="F430" s="2">
        <v>0.30167249999999995</v>
      </c>
      <c r="G430">
        <v>0.11</v>
      </c>
      <c r="H430">
        <v>465</v>
      </c>
      <c r="I430" t="s">
        <v>2614</v>
      </c>
    </row>
    <row r="431" spans="1:9" x14ac:dyDescent="0.2">
      <c r="A431" t="s">
        <v>5308</v>
      </c>
      <c r="B431" t="s">
        <v>2612</v>
      </c>
      <c r="C431" t="s">
        <v>2622</v>
      </c>
      <c r="D431">
        <v>0.01</v>
      </c>
      <c r="E431">
        <v>9.2899999999999991</v>
      </c>
      <c r="F431" s="2">
        <v>0.1852375</v>
      </c>
      <c r="G431">
        <v>0.25</v>
      </c>
      <c r="H431">
        <v>465</v>
      </c>
      <c r="I431" t="s">
        <v>2614</v>
      </c>
    </row>
    <row r="432" spans="1:9" x14ac:dyDescent="0.2">
      <c r="A432" t="s">
        <v>5308</v>
      </c>
      <c r="B432" t="s">
        <v>2612</v>
      </c>
      <c r="C432" t="s">
        <v>2623</v>
      </c>
      <c r="D432">
        <v>0.01</v>
      </c>
      <c r="E432">
        <v>15.77</v>
      </c>
      <c r="F432" s="2">
        <v>0.29638000000000003</v>
      </c>
      <c r="G432">
        <v>0.1</v>
      </c>
      <c r="H432">
        <v>465</v>
      </c>
      <c r="I432" t="s">
        <v>2614</v>
      </c>
    </row>
    <row r="433" spans="1:9" x14ac:dyDescent="0.2">
      <c r="A433" t="s">
        <v>5308</v>
      </c>
      <c r="B433" t="s">
        <v>2612</v>
      </c>
      <c r="C433" t="s">
        <v>2624</v>
      </c>
      <c r="D433">
        <v>0.01</v>
      </c>
      <c r="E433">
        <v>25.09</v>
      </c>
      <c r="F433" s="2">
        <v>0.29638000000000003</v>
      </c>
      <c r="G433">
        <v>0.06</v>
      </c>
      <c r="H433">
        <v>465</v>
      </c>
      <c r="I433" t="s">
        <v>2614</v>
      </c>
    </row>
    <row r="434" spans="1:9" x14ac:dyDescent="0.2">
      <c r="A434" t="s">
        <v>5308</v>
      </c>
      <c r="B434" t="s">
        <v>2612</v>
      </c>
      <c r="C434" t="s">
        <v>2625</v>
      </c>
      <c r="D434">
        <v>0</v>
      </c>
      <c r="E434">
        <v>15.31</v>
      </c>
      <c r="F434" s="2">
        <v>0.35459750000000001</v>
      </c>
      <c r="G434">
        <v>0.05</v>
      </c>
      <c r="H434">
        <v>465</v>
      </c>
      <c r="I434" t="s">
        <v>2614</v>
      </c>
    </row>
    <row r="435" spans="1:9" x14ac:dyDescent="0.2">
      <c r="A435" t="s">
        <v>5308</v>
      </c>
      <c r="B435" t="s">
        <v>2612</v>
      </c>
      <c r="C435" t="s">
        <v>2626</v>
      </c>
      <c r="D435">
        <v>0.01</v>
      </c>
      <c r="E435">
        <v>11.16</v>
      </c>
      <c r="F435" s="2">
        <v>0.29638000000000003</v>
      </c>
      <c r="G435">
        <v>0.21</v>
      </c>
      <c r="H435">
        <v>465</v>
      </c>
      <c r="I435" t="s">
        <v>2614</v>
      </c>
    </row>
    <row r="436" spans="1:9" x14ac:dyDescent="0.2">
      <c r="A436" t="s">
        <v>5308</v>
      </c>
      <c r="B436" t="s">
        <v>2612</v>
      </c>
      <c r="C436" t="s">
        <v>2627</v>
      </c>
      <c r="D436">
        <v>0.01</v>
      </c>
      <c r="E436">
        <v>24.71</v>
      </c>
      <c r="F436" s="2">
        <v>0.17994500000000002</v>
      </c>
      <c r="G436">
        <v>0.1</v>
      </c>
      <c r="H436">
        <v>465</v>
      </c>
      <c r="I436" t="s">
        <v>2614</v>
      </c>
    </row>
    <row r="437" spans="1:9" x14ac:dyDescent="0.2">
      <c r="A437" t="s">
        <v>5308</v>
      </c>
      <c r="B437" t="s">
        <v>2612</v>
      </c>
      <c r="C437" t="s">
        <v>2628</v>
      </c>
      <c r="D437">
        <v>0.02</v>
      </c>
      <c r="E437">
        <v>34.17</v>
      </c>
      <c r="F437" s="2">
        <v>2.6938825</v>
      </c>
      <c r="G437">
        <v>0.12</v>
      </c>
      <c r="H437">
        <v>465</v>
      </c>
      <c r="I437" t="s">
        <v>2614</v>
      </c>
    </row>
    <row r="438" spans="1:9" x14ac:dyDescent="0.2">
      <c r="A438" t="s">
        <v>5308</v>
      </c>
      <c r="B438" t="s">
        <v>2612</v>
      </c>
      <c r="C438" t="s">
        <v>2629</v>
      </c>
      <c r="D438">
        <v>0.02</v>
      </c>
      <c r="E438">
        <v>21.65</v>
      </c>
      <c r="F438" s="2">
        <v>0.92618749999999994</v>
      </c>
      <c r="G438">
        <v>0.18</v>
      </c>
      <c r="H438">
        <v>465</v>
      </c>
      <c r="I438" t="s">
        <v>2614</v>
      </c>
    </row>
    <row r="439" spans="1:9" x14ac:dyDescent="0.2">
      <c r="A439" t="s">
        <v>5308</v>
      </c>
      <c r="B439" t="s">
        <v>2612</v>
      </c>
      <c r="C439" t="s">
        <v>2630</v>
      </c>
      <c r="D439">
        <v>0.02</v>
      </c>
      <c r="E439">
        <v>26.19</v>
      </c>
      <c r="F439" s="2">
        <v>2.9479225000000002</v>
      </c>
      <c r="G439">
        <v>0.12</v>
      </c>
      <c r="H439">
        <v>465</v>
      </c>
      <c r="I439" t="s">
        <v>2614</v>
      </c>
    </row>
    <row r="440" spans="1:9" x14ac:dyDescent="0.2">
      <c r="A440" t="s">
        <v>5308</v>
      </c>
      <c r="B440" t="s">
        <v>5142</v>
      </c>
      <c r="C440" t="s">
        <v>5143</v>
      </c>
      <c r="D440" s="2">
        <v>0.89466099999999982</v>
      </c>
      <c r="E440" s="2">
        <v>29.837683799999997</v>
      </c>
      <c r="F440" s="2">
        <v>3.0273099999999999</v>
      </c>
      <c r="G440" s="2">
        <v>5.4060542556684243</v>
      </c>
      <c r="H440">
        <v>467</v>
      </c>
      <c r="I440" t="s">
        <v>5144</v>
      </c>
    </row>
    <row r="441" spans="1:9" x14ac:dyDescent="0.2">
      <c r="A441" t="s">
        <v>5308</v>
      </c>
      <c r="B441" t="s">
        <v>5142</v>
      </c>
      <c r="C441" t="s">
        <v>5145</v>
      </c>
      <c r="D441" s="2">
        <v>1.069229</v>
      </c>
      <c r="E441" s="2">
        <v>19.0804504</v>
      </c>
      <c r="F441" s="2">
        <v>3.5989</v>
      </c>
      <c r="G441" s="2">
        <v>10.103436317854531</v>
      </c>
      <c r="H441">
        <v>467</v>
      </c>
      <c r="I441" t="s">
        <v>5144</v>
      </c>
    </row>
    <row r="442" spans="1:9" x14ac:dyDescent="0.2">
      <c r="A442" t="s">
        <v>5308</v>
      </c>
      <c r="B442" t="s">
        <v>5142</v>
      </c>
      <c r="C442" t="s">
        <v>5146</v>
      </c>
      <c r="D442" s="2">
        <v>0.75500659999999997</v>
      </c>
      <c r="E442" s="2">
        <v>31.698167600000001</v>
      </c>
      <c r="F442" s="2">
        <v>4.5991824999999995</v>
      </c>
      <c r="G442" s="2">
        <v>4.2944108557680867</v>
      </c>
      <c r="H442">
        <v>467</v>
      </c>
      <c r="I442" t="s">
        <v>5144</v>
      </c>
    </row>
    <row r="443" spans="1:9" x14ac:dyDescent="0.2">
      <c r="A443" t="s">
        <v>5308</v>
      </c>
      <c r="B443" t="s">
        <v>5142</v>
      </c>
      <c r="C443" t="s">
        <v>5147</v>
      </c>
      <c r="D443" s="2">
        <v>0.56734600000000002</v>
      </c>
      <c r="E443" s="2">
        <v>21.794238799999999</v>
      </c>
      <c r="F443" s="2">
        <v>5.7264850000000003</v>
      </c>
      <c r="G443" s="2">
        <v>4.6934618634093033</v>
      </c>
      <c r="H443">
        <v>467</v>
      </c>
      <c r="I443" t="s">
        <v>5144</v>
      </c>
    </row>
    <row r="444" spans="1:9" x14ac:dyDescent="0.2">
      <c r="A444" t="s">
        <v>5308</v>
      </c>
      <c r="B444" t="s">
        <v>5142</v>
      </c>
      <c r="C444" t="s">
        <v>5148</v>
      </c>
      <c r="D444" s="2">
        <v>0.72009299999999987</v>
      </c>
      <c r="E444" s="2">
        <v>25.920875800000001</v>
      </c>
      <c r="F444" s="2">
        <v>7.6952949999999998</v>
      </c>
      <c r="G444" s="2">
        <v>5.008710370819168</v>
      </c>
      <c r="H444">
        <v>467</v>
      </c>
      <c r="I444" t="s">
        <v>5144</v>
      </c>
    </row>
    <row r="445" spans="1:9" x14ac:dyDescent="0.2">
      <c r="A445" t="s">
        <v>5308</v>
      </c>
      <c r="B445" t="s">
        <v>5142</v>
      </c>
      <c r="C445" t="s">
        <v>5149</v>
      </c>
      <c r="D445" s="2">
        <v>2.3523037999999996</v>
      </c>
      <c r="E445" s="2">
        <v>20.1086125</v>
      </c>
      <c r="F445" s="2">
        <v>7.7005875000000001</v>
      </c>
      <c r="G445" s="2">
        <v>21.091055097473301</v>
      </c>
      <c r="H445">
        <v>467</v>
      </c>
      <c r="I445" t="s">
        <v>5144</v>
      </c>
    </row>
    <row r="446" spans="1:9" x14ac:dyDescent="0.2">
      <c r="A446" t="s">
        <v>5308</v>
      </c>
      <c r="B446" t="s">
        <v>5142</v>
      </c>
      <c r="C446" t="s">
        <v>5150</v>
      </c>
      <c r="D446" s="2">
        <v>0.91648200000000002</v>
      </c>
      <c r="E446" s="2">
        <v>26.5223856</v>
      </c>
      <c r="F446" s="2">
        <v>5.9805250000000001</v>
      </c>
      <c r="G446" s="2">
        <v>6.2301478922032461</v>
      </c>
      <c r="H446">
        <v>467</v>
      </c>
      <c r="I446" t="s">
        <v>5144</v>
      </c>
    </row>
    <row r="447" spans="1:9" x14ac:dyDescent="0.2">
      <c r="A447" t="s">
        <v>5308</v>
      </c>
      <c r="B447" t="s">
        <v>5142</v>
      </c>
      <c r="C447" t="s">
        <v>5151</v>
      </c>
      <c r="D447" s="2">
        <v>0.28803719999999999</v>
      </c>
      <c r="E447" s="2">
        <v>16.422616399999999</v>
      </c>
      <c r="F447" s="2">
        <v>7.1819224999999998</v>
      </c>
      <c r="G447" s="2">
        <v>3.1622283874371107</v>
      </c>
      <c r="H447">
        <v>467</v>
      </c>
      <c r="I447" t="s">
        <v>5144</v>
      </c>
    </row>
    <row r="448" spans="1:9" x14ac:dyDescent="0.2">
      <c r="A448" t="s">
        <v>5308</v>
      </c>
      <c r="B448" t="s">
        <v>2631</v>
      </c>
      <c r="C448" t="s">
        <v>2632</v>
      </c>
      <c r="D448">
        <v>0.03</v>
      </c>
      <c r="E448">
        <v>6.38</v>
      </c>
      <c r="F448" s="2">
        <v>5.2925000000000003E-3</v>
      </c>
      <c r="G448">
        <v>0.93</v>
      </c>
      <c r="H448">
        <v>475</v>
      </c>
      <c r="I448" t="s">
        <v>2633</v>
      </c>
    </row>
    <row r="449" spans="1:9" x14ac:dyDescent="0.2">
      <c r="A449" t="s">
        <v>5308</v>
      </c>
      <c r="B449" t="s">
        <v>2631</v>
      </c>
      <c r="C449" t="s">
        <v>2634</v>
      </c>
      <c r="D449">
        <v>0.02</v>
      </c>
      <c r="E449">
        <v>6.88</v>
      </c>
      <c r="F449" s="2">
        <v>8.9972500000000011E-2</v>
      </c>
      <c r="G449">
        <v>0.46</v>
      </c>
      <c r="H449">
        <v>475</v>
      </c>
      <c r="I449" t="s">
        <v>2633</v>
      </c>
    </row>
    <row r="450" spans="1:9" x14ac:dyDescent="0.2">
      <c r="A450" t="s">
        <v>5308</v>
      </c>
      <c r="B450" t="s">
        <v>2631</v>
      </c>
      <c r="C450" t="s">
        <v>2635</v>
      </c>
      <c r="D450">
        <v>0.01</v>
      </c>
      <c r="E450">
        <v>5.9</v>
      </c>
      <c r="F450" s="2">
        <v>5.8217499999999998E-2</v>
      </c>
      <c r="G450">
        <v>0.4</v>
      </c>
      <c r="H450">
        <v>475</v>
      </c>
      <c r="I450" t="s">
        <v>2633</v>
      </c>
    </row>
    <row r="451" spans="1:9" x14ac:dyDescent="0.2">
      <c r="A451" t="s">
        <v>5308</v>
      </c>
      <c r="B451" t="s">
        <v>2631</v>
      </c>
      <c r="C451" t="s">
        <v>2636</v>
      </c>
      <c r="D451">
        <v>0.01</v>
      </c>
      <c r="E451">
        <v>7.43</v>
      </c>
      <c r="F451" s="2">
        <v>0.10585</v>
      </c>
      <c r="G451">
        <v>0.32</v>
      </c>
      <c r="H451">
        <v>475</v>
      </c>
      <c r="I451" t="s">
        <v>2633</v>
      </c>
    </row>
    <row r="452" spans="1:9" x14ac:dyDescent="0.2">
      <c r="A452" t="s">
        <v>5308</v>
      </c>
      <c r="B452" t="s">
        <v>2631</v>
      </c>
      <c r="C452" t="s">
        <v>2637</v>
      </c>
      <c r="D452">
        <v>0.05</v>
      </c>
      <c r="E452">
        <v>21.12</v>
      </c>
      <c r="F452" s="2">
        <v>0.116435</v>
      </c>
      <c r="G452">
        <v>0.41</v>
      </c>
      <c r="H452">
        <v>475</v>
      </c>
      <c r="I452" t="s">
        <v>2633</v>
      </c>
    </row>
    <row r="453" spans="1:9" x14ac:dyDescent="0.2">
      <c r="A453" t="s">
        <v>5308</v>
      </c>
      <c r="B453" t="s">
        <v>2631</v>
      </c>
      <c r="C453" t="s">
        <v>2638</v>
      </c>
      <c r="D453">
        <v>0.02</v>
      </c>
      <c r="E453">
        <v>6.03</v>
      </c>
      <c r="F453" s="2">
        <v>0.88913999999999993</v>
      </c>
      <c r="G453">
        <v>0.52</v>
      </c>
      <c r="H453">
        <v>475</v>
      </c>
      <c r="I453" t="s">
        <v>2633</v>
      </c>
    </row>
    <row r="454" spans="1:9" x14ac:dyDescent="0.2">
      <c r="A454" t="s">
        <v>5308</v>
      </c>
      <c r="B454" t="s">
        <v>2631</v>
      </c>
      <c r="C454" t="s">
        <v>2639</v>
      </c>
      <c r="D454">
        <v>0.01</v>
      </c>
      <c r="E454">
        <v>8.91</v>
      </c>
      <c r="F454" s="2">
        <v>0.1323125</v>
      </c>
      <c r="G454">
        <v>0.18</v>
      </c>
      <c r="H454">
        <v>475</v>
      </c>
      <c r="I454" t="s">
        <v>2633</v>
      </c>
    </row>
    <row r="455" spans="1:9" x14ac:dyDescent="0.2">
      <c r="A455" t="s">
        <v>5308</v>
      </c>
      <c r="B455" t="s">
        <v>2631</v>
      </c>
      <c r="C455" t="s">
        <v>2640</v>
      </c>
      <c r="D455">
        <v>0.06</v>
      </c>
      <c r="E455">
        <v>10.1</v>
      </c>
      <c r="F455" s="2">
        <v>5.2925000000000003E-3</v>
      </c>
      <c r="G455">
        <v>1.0900000000000001</v>
      </c>
      <c r="H455">
        <v>475</v>
      </c>
      <c r="I455" t="s">
        <v>2633</v>
      </c>
    </row>
    <row r="456" spans="1:9" x14ac:dyDescent="0.2">
      <c r="A456" t="s">
        <v>5308</v>
      </c>
      <c r="B456" t="s">
        <v>2631</v>
      </c>
      <c r="C456" t="s">
        <v>2641</v>
      </c>
      <c r="D456">
        <v>0.01</v>
      </c>
      <c r="E456">
        <v>5.74</v>
      </c>
      <c r="F456" s="2">
        <v>8.9972500000000011E-2</v>
      </c>
      <c r="G456">
        <v>0.41</v>
      </c>
      <c r="H456">
        <v>475</v>
      </c>
      <c r="I456" t="s">
        <v>2633</v>
      </c>
    </row>
    <row r="457" spans="1:9" x14ac:dyDescent="0.2">
      <c r="A457" t="s">
        <v>5308</v>
      </c>
      <c r="B457" t="s">
        <v>2631</v>
      </c>
      <c r="C457" t="s">
        <v>2642</v>
      </c>
      <c r="D457">
        <v>0.01</v>
      </c>
      <c r="E457">
        <v>6.62</v>
      </c>
      <c r="F457" s="2">
        <v>5.8217499999999998E-2</v>
      </c>
      <c r="G457">
        <v>0.24</v>
      </c>
      <c r="H457">
        <v>475</v>
      </c>
      <c r="I457" t="s">
        <v>2633</v>
      </c>
    </row>
    <row r="458" spans="1:9" x14ac:dyDescent="0.2">
      <c r="A458" t="s">
        <v>5308</v>
      </c>
      <c r="B458" t="s">
        <v>2631</v>
      </c>
      <c r="C458" t="s">
        <v>2643</v>
      </c>
      <c r="D458">
        <v>0.02</v>
      </c>
      <c r="E458">
        <v>6.36</v>
      </c>
      <c r="F458" s="2">
        <v>3.7047500000000004E-2</v>
      </c>
      <c r="G458">
        <v>0.49</v>
      </c>
      <c r="H458">
        <v>475</v>
      </c>
      <c r="I458" t="s">
        <v>2633</v>
      </c>
    </row>
    <row r="459" spans="1:9" x14ac:dyDescent="0.2">
      <c r="A459" t="s">
        <v>5308</v>
      </c>
      <c r="B459" t="s">
        <v>2631</v>
      </c>
      <c r="C459" t="s">
        <v>2644</v>
      </c>
      <c r="D459">
        <v>0</v>
      </c>
      <c r="E459">
        <v>9.24</v>
      </c>
      <c r="F459" s="2">
        <v>8.6902850000000011</v>
      </c>
      <c r="G459">
        <v>0.09</v>
      </c>
      <c r="H459">
        <v>475</v>
      </c>
      <c r="I459" t="s">
        <v>2633</v>
      </c>
    </row>
    <row r="460" spans="1:9" x14ac:dyDescent="0.2">
      <c r="A460" t="s">
        <v>5308</v>
      </c>
      <c r="B460" t="s">
        <v>2631</v>
      </c>
      <c r="C460" t="s">
        <v>2645</v>
      </c>
      <c r="D460">
        <v>0</v>
      </c>
      <c r="E460">
        <v>13.62</v>
      </c>
      <c r="F460" s="2">
        <v>0.11114249999999999</v>
      </c>
      <c r="G460">
        <v>0.06</v>
      </c>
      <c r="H460">
        <v>475</v>
      </c>
      <c r="I460" t="s">
        <v>2633</v>
      </c>
    </row>
    <row r="461" spans="1:9" x14ac:dyDescent="0.2">
      <c r="A461" t="s">
        <v>5308</v>
      </c>
      <c r="B461" t="s">
        <v>2631</v>
      </c>
      <c r="C461" t="s">
        <v>2646</v>
      </c>
      <c r="D461">
        <v>0</v>
      </c>
      <c r="E461">
        <v>5.22</v>
      </c>
      <c r="F461" s="2">
        <v>7.93875E-2</v>
      </c>
      <c r="G461">
        <v>0.15</v>
      </c>
      <c r="H461">
        <v>475</v>
      </c>
      <c r="I461" t="s">
        <v>2633</v>
      </c>
    </row>
    <row r="462" spans="1:9" x14ac:dyDescent="0.2">
      <c r="A462" t="s">
        <v>5308</v>
      </c>
      <c r="B462" t="s">
        <v>2631</v>
      </c>
      <c r="C462" t="s">
        <v>2647</v>
      </c>
      <c r="D462">
        <v>0.02</v>
      </c>
      <c r="E462">
        <v>8.11</v>
      </c>
      <c r="F462" s="2">
        <v>6.3509999999999997E-2</v>
      </c>
      <c r="G462">
        <v>0.39</v>
      </c>
      <c r="H462">
        <v>475</v>
      </c>
      <c r="I462" t="s">
        <v>2633</v>
      </c>
    </row>
    <row r="463" spans="1:9" x14ac:dyDescent="0.2">
      <c r="A463" t="s">
        <v>5308</v>
      </c>
      <c r="B463" t="s">
        <v>4842</v>
      </c>
      <c r="C463" t="s">
        <v>2751</v>
      </c>
      <c r="D463">
        <v>0.51</v>
      </c>
      <c r="E463">
        <v>36.090000000000003</v>
      </c>
      <c r="F463" s="2">
        <v>5.3454249999999996</v>
      </c>
      <c r="G463">
        <v>2.57</v>
      </c>
      <c r="H463">
        <v>476</v>
      </c>
      <c r="I463" t="s">
        <v>2752</v>
      </c>
    </row>
    <row r="464" spans="1:9" x14ac:dyDescent="0.2">
      <c r="A464" t="s">
        <v>5308</v>
      </c>
      <c r="B464" t="s">
        <v>4842</v>
      </c>
      <c r="C464" t="s">
        <v>2753</v>
      </c>
      <c r="D464">
        <v>0.92</v>
      </c>
      <c r="E464">
        <v>46.16</v>
      </c>
      <c r="F464" s="2">
        <v>4.234</v>
      </c>
      <c r="G464">
        <v>3.6</v>
      </c>
      <c r="H464">
        <v>476</v>
      </c>
      <c r="I464" t="s">
        <v>2752</v>
      </c>
    </row>
    <row r="465" spans="1:9" x14ac:dyDescent="0.2">
      <c r="A465" t="s">
        <v>5308</v>
      </c>
      <c r="B465" t="s">
        <v>4842</v>
      </c>
      <c r="C465" t="s">
        <v>2754</v>
      </c>
      <c r="D465">
        <v>0.69</v>
      </c>
      <c r="E465">
        <v>35.81</v>
      </c>
      <c r="F465" s="2">
        <v>5.7159000000000004</v>
      </c>
      <c r="G465">
        <v>3.45</v>
      </c>
      <c r="H465">
        <v>476</v>
      </c>
      <c r="I465" t="s">
        <v>2752</v>
      </c>
    </row>
    <row r="466" spans="1:9" x14ac:dyDescent="0.2">
      <c r="A466" t="s">
        <v>5308</v>
      </c>
      <c r="B466" t="s">
        <v>4842</v>
      </c>
      <c r="C466" t="s">
        <v>2755</v>
      </c>
      <c r="D466">
        <v>0.76</v>
      </c>
      <c r="E466">
        <v>22.03</v>
      </c>
      <c r="F466" s="2">
        <v>6.7214749999999999</v>
      </c>
      <c r="G466">
        <v>6.25</v>
      </c>
      <c r="H466">
        <v>476</v>
      </c>
      <c r="I466" t="s">
        <v>2752</v>
      </c>
    </row>
    <row r="467" spans="1:9" x14ac:dyDescent="0.2">
      <c r="A467" t="s">
        <v>5308</v>
      </c>
      <c r="B467" t="s">
        <v>4842</v>
      </c>
      <c r="C467" t="s">
        <v>2756</v>
      </c>
      <c r="D467">
        <v>0.04</v>
      </c>
      <c r="E467">
        <v>12.87</v>
      </c>
      <c r="F467" s="2">
        <v>7.7270500000000002</v>
      </c>
      <c r="G467">
        <v>0.55000000000000004</v>
      </c>
      <c r="H467">
        <v>476</v>
      </c>
      <c r="I467" t="s">
        <v>2752</v>
      </c>
    </row>
    <row r="468" spans="1:9" x14ac:dyDescent="0.2">
      <c r="A468" t="s">
        <v>5308</v>
      </c>
      <c r="B468" t="s">
        <v>4842</v>
      </c>
      <c r="C468" t="s">
        <v>2757</v>
      </c>
      <c r="D468">
        <v>0.76</v>
      </c>
      <c r="E468">
        <v>24.9</v>
      </c>
      <c r="F468" s="2">
        <v>2.2757749999999999</v>
      </c>
      <c r="G468">
        <v>5.5</v>
      </c>
      <c r="H468">
        <v>476</v>
      </c>
      <c r="I468" t="s">
        <v>2752</v>
      </c>
    </row>
    <row r="469" spans="1:9" x14ac:dyDescent="0.2">
      <c r="A469" t="s">
        <v>5308</v>
      </c>
      <c r="B469" t="s">
        <v>4842</v>
      </c>
      <c r="C469" t="s">
        <v>2758</v>
      </c>
      <c r="D469">
        <v>0.61</v>
      </c>
      <c r="E469">
        <v>12.59</v>
      </c>
      <c r="F469" s="2">
        <v>1.8523749999999999</v>
      </c>
      <c r="G469">
        <v>8.75</v>
      </c>
      <c r="H469">
        <v>476</v>
      </c>
      <c r="I469" t="s">
        <v>2752</v>
      </c>
    </row>
    <row r="470" spans="1:9" x14ac:dyDescent="0.2">
      <c r="A470" t="s">
        <v>5308</v>
      </c>
      <c r="B470" t="s">
        <v>4842</v>
      </c>
      <c r="C470" t="s">
        <v>2759</v>
      </c>
      <c r="D470">
        <v>0.71</v>
      </c>
      <c r="E470">
        <v>21.05</v>
      </c>
      <c r="F470" s="2">
        <v>1.7465249999999999</v>
      </c>
      <c r="G470">
        <v>6.09</v>
      </c>
      <c r="H470">
        <v>476</v>
      </c>
      <c r="I470" t="s">
        <v>2752</v>
      </c>
    </row>
    <row r="471" spans="1:9" x14ac:dyDescent="0.2">
      <c r="A471" t="s">
        <v>5308</v>
      </c>
      <c r="B471" t="s">
        <v>4842</v>
      </c>
      <c r="C471" t="s">
        <v>2760</v>
      </c>
      <c r="D471">
        <v>1.0900000000000001</v>
      </c>
      <c r="E471">
        <v>33.64</v>
      </c>
      <c r="F471" s="2">
        <v>0.370475</v>
      </c>
      <c r="G471">
        <v>5.85</v>
      </c>
      <c r="H471">
        <v>476</v>
      </c>
      <c r="I471" t="s">
        <v>2752</v>
      </c>
    </row>
    <row r="472" spans="1:9" x14ac:dyDescent="0.2">
      <c r="A472" t="s">
        <v>5308</v>
      </c>
      <c r="B472" t="s">
        <v>4842</v>
      </c>
      <c r="C472" t="s">
        <v>2761</v>
      </c>
      <c r="D472">
        <v>0.65</v>
      </c>
      <c r="E472">
        <v>17.489999999999998</v>
      </c>
      <c r="F472" s="2">
        <v>0.264625</v>
      </c>
      <c r="G472">
        <v>6.75</v>
      </c>
      <c r="H472">
        <v>476</v>
      </c>
      <c r="I472" t="s">
        <v>2752</v>
      </c>
    </row>
    <row r="473" spans="1:9" x14ac:dyDescent="0.2">
      <c r="A473" t="s">
        <v>5308</v>
      </c>
      <c r="B473" t="s">
        <v>4842</v>
      </c>
      <c r="C473" t="s">
        <v>2762</v>
      </c>
      <c r="D473">
        <v>1.29</v>
      </c>
      <c r="E473">
        <v>36.79</v>
      </c>
      <c r="F473" s="2">
        <v>1.16435</v>
      </c>
      <c r="G473">
        <v>6.31</v>
      </c>
      <c r="H473">
        <v>476</v>
      </c>
      <c r="I473" t="s">
        <v>2752</v>
      </c>
    </row>
    <row r="474" spans="1:9" x14ac:dyDescent="0.2">
      <c r="A474" t="s">
        <v>5308</v>
      </c>
      <c r="B474" t="s">
        <v>4842</v>
      </c>
      <c r="C474" t="s">
        <v>2763</v>
      </c>
      <c r="D474">
        <v>0.63</v>
      </c>
      <c r="E474">
        <v>20.420000000000002</v>
      </c>
      <c r="F474" s="2">
        <v>0.95265</v>
      </c>
      <c r="G474">
        <v>5.55</v>
      </c>
      <c r="H474">
        <v>476</v>
      </c>
      <c r="I474" t="s">
        <v>2752</v>
      </c>
    </row>
    <row r="475" spans="1:9" x14ac:dyDescent="0.2">
      <c r="A475" t="s">
        <v>5308</v>
      </c>
      <c r="B475" t="s">
        <v>4842</v>
      </c>
      <c r="C475" t="s">
        <v>2764</v>
      </c>
      <c r="D475">
        <v>0.79</v>
      </c>
      <c r="E475">
        <v>32.17</v>
      </c>
      <c r="F475" s="2">
        <v>0.158775</v>
      </c>
      <c r="G475">
        <v>4.43</v>
      </c>
      <c r="H475">
        <v>476</v>
      </c>
      <c r="I475" t="s">
        <v>2752</v>
      </c>
    </row>
    <row r="476" spans="1:9" x14ac:dyDescent="0.2">
      <c r="A476" t="s">
        <v>5308</v>
      </c>
      <c r="B476" t="s">
        <v>4842</v>
      </c>
      <c r="C476" t="s">
        <v>2765</v>
      </c>
      <c r="D476">
        <v>0.7</v>
      </c>
      <c r="E476">
        <v>25.46</v>
      </c>
      <c r="F476" s="2">
        <v>0.31755</v>
      </c>
      <c r="G476">
        <v>4.9800000000000004</v>
      </c>
      <c r="H476">
        <v>476</v>
      </c>
      <c r="I476" t="s">
        <v>2752</v>
      </c>
    </row>
    <row r="477" spans="1:9" x14ac:dyDescent="0.2">
      <c r="A477" t="s">
        <v>5308</v>
      </c>
      <c r="B477" t="s">
        <v>4842</v>
      </c>
      <c r="C477" t="s">
        <v>2648</v>
      </c>
      <c r="D477">
        <v>0.17</v>
      </c>
      <c r="E477">
        <v>24</v>
      </c>
      <c r="F477" s="2">
        <v>2.3287</v>
      </c>
      <c r="G477">
        <v>1.31</v>
      </c>
      <c r="H477">
        <v>476</v>
      </c>
      <c r="I477" t="s">
        <v>775</v>
      </c>
    </row>
    <row r="478" spans="1:9" x14ac:dyDescent="0.2">
      <c r="A478" t="s">
        <v>5308</v>
      </c>
      <c r="B478" t="s">
        <v>4842</v>
      </c>
      <c r="C478" t="s">
        <v>2649</v>
      </c>
      <c r="D478">
        <v>0.13</v>
      </c>
      <c r="E478">
        <v>19.399999999999999</v>
      </c>
      <c r="F478" s="2">
        <v>0.158775</v>
      </c>
      <c r="G478">
        <v>1.22</v>
      </c>
      <c r="H478">
        <v>476</v>
      </c>
      <c r="I478" t="s">
        <v>775</v>
      </c>
    </row>
    <row r="479" spans="1:9" x14ac:dyDescent="0.2">
      <c r="A479" t="s">
        <v>5308</v>
      </c>
      <c r="B479" t="s">
        <v>4842</v>
      </c>
      <c r="C479" t="s">
        <v>2650</v>
      </c>
      <c r="D479">
        <v>0.18</v>
      </c>
      <c r="E479">
        <v>27.95</v>
      </c>
      <c r="F479" s="2">
        <v>5.3454249999999996</v>
      </c>
      <c r="G479">
        <v>1.18</v>
      </c>
      <c r="H479">
        <v>476</v>
      </c>
      <c r="I479" t="s">
        <v>775</v>
      </c>
    </row>
    <row r="480" spans="1:9" x14ac:dyDescent="0.2">
      <c r="A480" t="s">
        <v>5308</v>
      </c>
      <c r="B480" t="s">
        <v>4842</v>
      </c>
      <c r="C480" t="s">
        <v>2651</v>
      </c>
      <c r="D480">
        <v>0.25</v>
      </c>
      <c r="E480">
        <v>13.98</v>
      </c>
      <c r="F480" s="2">
        <v>5.1337249999999992</v>
      </c>
      <c r="G480">
        <v>3.26</v>
      </c>
      <c r="H480">
        <v>476</v>
      </c>
      <c r="I480" t="s">
        <v>775</v>
      </c>
    </row>
    <row r="481" spans="1:9" x14ac:dyDescent="0.2">
      <c r="A481" t="s">
        <v>5308</v>
      </c>
      <c r="B481" t="s">
        <v>4842</v>
      </c>
      <c r="C481" t="s">
        <v>2652</v>
      </c>
      <c r="D481">
        <v>0.24</v>
      </c>
      <c r="E481">
        <v>24.33</v>
      </c>
      <c r="F481" s="2">
        <v>4.1281499999999998</v>
      </c>
      <c r="G481">
        <v>1.75</v>
      </c>
      <c r="H481">
        <v>476</v>
      </c>
      <c r="I481" t="s">
        <v>775</v>
      </c>
    </row>
    <row r="482" spans="1:9" x14ac:dyDescent="0.2">
      <c r="A482" t="s">
        <v>5308</v>
      </c>
      <c r="B482" t="s">
        <v>4842</v>
      </c>
      <c r="C482" t="s">
        <v>2653</v>
      </c>
      <c r="D482">
        <v>1.1599999999999999</v>
      </c>
      <c r="E482">
        <v>35.22</v>
      </c>
      <c r="F482" s="2">
        <v>4.6044749999999999</v>
      </c>
      <c r="G482">
        <v>5.94</v>
      </c>
      <c r="H482">
        <v>476</v>
      </c>
      <c r="I482" t="s">
        <v>775</v>
      </c>
    </row>
    <row r="483" spans="1:9" x14ac:dyDescent="0.2">
      <c r="A483" t="s">
        <v>5308</v>
      </c>
      <c r="B483" t="s">
        <v>4842</v>
      </c>
      <c r="C483" t="s">
        <v>2654</v>
      </c>
      <c r="D483">
        <v>2.02</v>
      </c>
      <c r="E483">
        <v>32.19</v>
      </c>
      <c r="F483" s="2">
        <v>0.31755</v>
      </c>
      <c r="G483">
        <v>11.34</v>
      </c>
      <c r="H483">
        <v>476</v>
      </c>
      <c r="I483" t="s">
        <v>775</v>
      </c>
    </row>
    <row r="484" spans="1:9" x14ac:dyDescent="0.2">
      <c r="A484" t="s">
        <v>5308</v>
      </c>
      <c r="B484" t="s">
        <v>4842</v>
      </c>
      <c r="C484" t="s">
        <v>2655</v>
      </c>
      <c r="D484">
        <v>1.65</v>
      </c>
      <c r="E484">
        <v>35.72</v>
      </c>
      <c r="F484" s="2">
        <v>0.264625</v>
      </c>
      <c r="G484">
        <v>8.35</v>
      </c>
      <c r="H484">
        <v>476</v>
      </c>
      <c r="I484" t="s">
        <v>775</v>
      </c>
    </row>
    <row r="485" spans="1:9" x14ac:dyDescent="0.2">
      <c r="A485" t="s">
        <v>5308</v>
      </c>
      <c r="B485" t="s">
        <v>4842</v>
      </c>
      <c r="C485" t="s">
        <v>2656</v>
      </c>
      <c r="D485">
        <v>0.39</v>
      </c>
      <c r="E485">
        <v>40.67</v>
      </c>
      <c r="F485" s="2">
        <v>0.4234</v>
      </c>
      <c r="G485">
        <v>1.74</v>
      </c>
      <c r="H485">
        <v>476</v>
      </c>
      <c r="I485" t="s">
        <v>775</v>
      </c>
    </row>
    <row r="486" spans="1:9" x14ac:dyDescent="0.2">
      <c r="A486" t="s">
        <v>5308</v>
      </c>
      <c r="B486" t="s">
        <v>4842</v>
      </c>
      <c r="C486" t="s">
        <v>2657</v>
      </c>
      <c r="D486">
        <v>0.75</v>
      </c>
      <c r="E486">
        <v>53.95</v>
      </c>
      <c r="F486" s="2">
        <v>8.7855500000000006</v>
      </c>
      <c r="G486">
        <v>2.4900000000000002</v>
      </c>
      <c r="H486">
        <v>476</v>
      </c>
      <c r="I486" t="s">
        <v>775</v>
      </c>
    </row>
    <row r="487" spans="1:9" x14ac:dyDescent="0.2">
      <c r="A487" t="s">
        <v>5308</v>
      </c>
      <c r="B487" t="s">
        <v>4842</v>
      </c>
      <c r="C487" t="s">
        <v>2658</v>
      </c>
      <c r="D487">
        <v>0.43</v>
      </c>
      <c r="E487">
        <v>39.81</v>
      </c>
      <c r="F487" s="2">
        <v>2.5404</v>
      </c>
      <c r="G487">
        <v>1.96</v>
      </c>
      <c r="H487">
        <v>476</v>
      </c>
      <c r="I487" t="s">
        <v>775</v>
      </c>
    </row>
    <row r="488" spans="1:9" x14ac:dyDescent="0.2">
      <c r="A488" t="s">
        <v>5308</v>
      </c>
      <c r="B488" t="s">
        <v>4842</v>
      </c>
      <c r="C488" t="s">
        <v>2659</v>
      </c>
      <c r="D488">
        <v>1.3</v>
      </c>
      <c r="E488">
        <v>46.61</v>
      </c>
      <c r="F488" s="2">
        <v>0.476325</v>
      </c>
      <c r="G488">
        <v>5.01</v>
      </c>
      <c r="H488">
        <v>476</v>
      </c>
      <c r="I488" t="s">
        <v>775</v>
      </c>
    </row>
    <row r="489" spans="1:9" x14ac:dyDescent="0.2">
      <c r="A489" t="s">
        <v>5308</v>
      </c>
      <c r="B489" t="s">
        <v>4842</v>
      </c>
      <c r="C489" t="s">
        <v>2660</v>
      </c>
      <c r="D489">
        <v>0.41</v>
      </c>
      <c r="E489">
        <v>51.01</v>
      </c>
      <c r="F489" s="2">
        <v>0.4234</v>
      </c>
      <c r="G489">
        <v>1.43</v>
      </c>
      <c r="H489">
        <v>476</v>
      </c>
      <c r="I489" t="s">
        <v>775</v>
      </c>
    </row>
    <row r="490" spans="1:9" x14ac:dyDescent="0.2">
      <c r="A490" t="s">
        <v>5308</v>
      </c>
      <c r="B490" t="s">
        <v>4842</v>
      </c>
      <c r="C490" t="s">
        <v>2661</v>
      </c>
      <c r="D490">
        <v>1.24</v>
      </c>
      <c r="E490">
        <v>53.18</v>
      </c>
      <c r="F490" s="2">
        <v>0.688025</v>
      </c>
      <c r="G490">
        <v>4.1900000000000004</v>
      </c>
      <c r="H490">
        <v>476</v>
      </c>
      <c r="I490" t="s">
        <v>775</v>
      </c>
    </row>
    <row r="491" spans="1:9" x14ac:dyDescent="0.2">
      <c r="A491" t="s">
        <v>5308</v>
      </c>
      <c r="B491" t="s">
        <v>4842</v>
      </c>
      <c r="C491" t="s">
        <v>2662</v>
      </c>
      <c r="D491">
        <v>0.56000000000000005</v>
      </c>
      <c r="E491">
        <v>38.76</v>
      </c>
      <c r="F491" s="2">
        <v>3.7576749999999999</v>
      </c>
      <c r="G491">
        <v>2.6</v>
      </c>
      <c r="H491">
        <v>476</v>
      </c>
      <c r="I491" t="s">
        <v>775</v>
      </c>
    </row>
    <row r="492" spans="1:9" x14ac:dyDescent="0.2">
      <c r="A492" t="s">
        <v>5308</v>
      </c>
      <c r="B492" t="s">
        <v>4842</v>
      </c>
      <c r="C492" t="s">
        <v>2663</v>
      </c>
      <c r="D492">
        <v>1.1599999999999999</v>
      </c>
      <c r="E492">
        <v>50.18</v>
      </c>
      <c r="F492" s="2">
        <v>4.3927750000000003</v>
      </c>
      <c r="G492">
        <v>4.17</v>
      </c>
      <c r="H492">
        <v>476</v>
      </c>
      <c r="I492" t="s">
        <v>775</v>
      </c>
    </row>
    <row r="493" spans="1:9" x14ac:dyDescent="0.2">
      <c r="A493" t="s">
        <v>5308</v>
      </c>
      <c r="B493" t="s">
        <v>4842</v>
      </c>
      <c r="C493" t="s">
        <v>2664</v>
      </c>
      <c r="D493">
        <v>0.27</v>
      </c>
      <c r="E493">
        <v>19.149999999999999</v>
      </c>
      <c r="F493" s="2">
        <v>0.8468</v>
      </c>
      <c r="G493">
        <v>2.5499999999999998</v>
      </c>
      <c r="H493">
        <v>476</v>
      </c>
      <c r="I493" t="s">
        <v>775</v>
      </c>
    </row>
    <row r="494" spans="1:9" x14ac:dyDescent="0.2">
      <c r="A494" t="s">
        <v>5308</v>
      </c>
      <c r="B494" t="s">
        <v>4842</v>
      </c>
      <c r="C494" t="s">
        <v>2665</v>
      </c>
      <c r="D494">
        <v>0.18</v>
      </c>
      <c r="E494">
        <v>20.94</v>
      </c>
      <c r="F494" s="2">
        <v>2.117</v>
      </c>
      <c r="G494">
        <v>1.58</v>
      </c>
      <c r="H494">
        <v>476</v>
      </c>
      <c r="I494" t="s">
        <v>775</v>
      </c>
    </row>
    <row r="495" spans="1:9" x14ac:dyDescent="0.2">
      <c r="A495" t="s">
        <v>5308</v>
      </c>
      <c r="B495" t="s">
        <v>4842</v>
      </c>
      <c r="C495" t="s">
        <v>2666</v>
      </c>
      <c r="D495">
        <v>0.64</v>
      </c>
      <c r="E495">
        <v>20.079999999999998</v>
      </c>
      <c r="F495" s="2">
        <v>2.3287</v>
      </c>
      <c r="G495">
        <v>5.76</v>
      </c>
      <c r="H495">
        <v>476</v>
      </c>
      <c r="I495" t="s">
        <v>775</v>
      </c>
    </row>
    <row r="496" spans="1:9" x14ac:dyDescent="0.2">
      <c r="A496" t="s">
        <v>5308</v>
      </c>
      <c r="B496" t="s">
        <v>4842</v>
      </c>
      <c r="C496" t="s">
        <v>2667</v>
      </c>
      <c r="D496">
        <v>0.35</v>
      </c>
      <c r="E496">
        <v>21.56</v>
      </c>
      <c r="F496" s="2">
        <v>0.793875</v>
      </c>
      <c r="G496">
        <v>2.92</v>
      </c>
      <c r="H496">
        <v>476</v>
      </c>
      <c r="I496" t="s">
        <v>775</v>
      </c>
    </row>
    <row r="497" spans="1:9" x14ac:dyDescent="0.2">
      <c r="A497" t="s">
        <v>5308</v>
      </c>
      <c r="B497" t="s">
        <v>4842</v>
      </c>
      <c r="C497" t="s">
        <v>2668</v>
      </c>
      <c r="D497">
        <v>0.83</v>
      </c>
      <c r="E497">
        <v>55.55</v>
      </c>
      <c r="F497" s="2">
        <v>0.899725</v>
      </c>
      <c r="G497">
        <v>2.69</v>
      </c>
      <c r="H497">
        <v>476</v>
      </c>
      <c r="I497" t="s">
        <v>775</v>
      </c>
    </row>
    <row r="498" spans="1:9" x14ac:dyDescent="0.2">
      <c r="A498" t="s">
        <v>5308</v>
      </c>
      <c r="B498" t="s">
        <v>4842</v>
      </c>
      <c r="C498" t="s">
        <v>2669</v>
      </c>
      <c r="D498">
        <v>1.04</v>
      </c>
      <c r="E498">
        <v>47.82</v>
      </c>
      <c r="F498" s="2">
        <v>0.793875</v>
      </c>
      <c r="G498">
        <v>3.92</v>
      </c>
      <c r="H498">
        <v>476</v>
      </c>
      <c r="I498" t="s">
        <v>775</v>
      </c>
    </row>
    <row r="499" spans="1:9" x14ac:dyDescent="0.2">
      <c r="A499" t="s">
        <v>5308</v>
      </c>
      <c r="B499" t="s">
        <v>4842</v>
      </c>
      <c r="C499" t="s">
        <v>2670</v>
      </c>
      <c r="D499">
        <v>0.92</v>
      </c>
      <c r="E499">
        <v>50.25</v>
      </c>
      <c r="F499" s="2">
        <v>2.5933250000000001</v>
      </c>
      <c r="G499">
        <v>3.29</v>
      </c>
      <c r="H499">
        <v>476</v>
      </c>
      <c r="I499" t="s">
        <v>775</v>
      </c>
    </row>
    <row r="500" spans="1:9" x14ac:dyDescent="0.2">
      <c r="A500" t="s">
        <v>5308</v>
      </c>
      <c r="B500" t="s">
        <v>4842</v>
      </c>
      <c r="C500" t="s">
        <v>2671</v>
      </c>
      <c r="D500">
        <v>0.02</v>
      </c>
      <c r="E500">
        <v>21.64</v>
      </c>
      <c r="F500" s="2">
        <v>2.0111499999999998</v>
      </c>
      <c r="G500">
        <v>0.15</v>
      </c>
      <c r="H500">
        <v>476</v>
      </c>
      <c r="I500" t="s">
        <v>775</v>
      </c>
    </row>
    <row r="501" spans="1:9" x14ac:dyDescent="0.2">
      <c r="A501" t="s">
        <v>5308</v>
      </c>
      <c r="B501" t="s">
        <v>4842</v>
      </c>
      <c r="C501" t="s">
        <v>2672</v>
      </c>
      <c r="D501">
        <v>1.1599999999999999</v>
      </c>
      <c r="E501">
        <v>27.82</v>
      </c>
      <c r="F501" s="2">
        <v>2.0640749999999999</v>
      </c>
      <c r="G501">
        <v>7.49</v>
      </c>
      <c r="H501">
        <v>476</v>
      </c>
      <c r="I501" t="s">
        <v>775</v>
      </c>
    </row>
    <row r="502" spans="1:9" x14ac:dyDescent="0.2">
      <c r="A502" t="s">
        <v>5308</v>
      </c>
      <c r="B502" t="s">
        <v>4842</v>
      </c>
      <c r="C502" t="s">
        <v>2673</v>
      </c>
      <c r="D502">
        <v>0.33</v>
      </c>
      <c r="E502">
        <v>47.46</v>
      </c>
      <c r="F502" s="2">
        <v>1.6406750000000001</v>
      </c>
      <c r="G502">
        <v>1.26</v>
      </c>
      <c r="H502">
        <v>476</v>
      </c>
      <c r="I502" t="s">
        <v>775</v>
      </c>
    </row>
    <row r="503" spans="1:9" x14ac:dyDescent="0.2">
      <c r="A503" t="s">
        <v>5308</v>
      </c>
      <c r="B503" t="s">
        <v>4842</v>
      </c>
      <c r="C503" t="s">
        <v>2674</v>
      </c>
      <c r="D503">
        <v>1.18</v>
      </c>
      <c r="E503">
        <v>55.59</v>
      </c>
      <c r="F503" s="2">
        <v>0.582175</v>
      </c>
      <c r="G503">
        <v>3.84</v>
      </c>
      <c r="H503">
        <v>476</v>
      </c>
      <c r="I503" t="s">
        <v>775</v>
      </c>
    </row>
    <row r="504" spans="1:9" x14ac:dyDescent="0.2">
      <c r="A504" t="s">
        <v>5308</v>
      </c>
      <c r="B504" t="s">
        <v>4842</v>
      </c>
      <c r="C504" t="s">
        <v>2675</v>
      </c>
      <c r="D504">
        <v>0.49</v>
      </c>
      <c r="E504">
        <v>45.91</v>
      </c>
      <c r="F504" s="2">
        <v>0.52925</v>
      </c>
      <c r="G504">
        <v>1.92</v>
      </c>
      <c r="H504">
        <v>476</v>
      </c>
      <c r="I504" t="s">
        <v>775</v>
      </c>
    </row>
    <row r="505" spans="1:9" x14ac:dyDescent="0.2">
      <c r="A505" t="s">
        <v>5308</v>
      </c>
      <c r="B505" t="s">
        <v>4842</v>
      </c>
      <c r="C505" t="s">
        <v>2676</v>
      </c>
      <c r="D505">
        <v>0.7</v>
      </c>
      <c r="E505">
        <v>22.64</v>
      </c>
      <c r="F505" s="2">
        <v>0.95265</v>
      </c>
      <c r="G505">
        <v>5.56</v>
      </c>
      <c r="H505">
        <v>476</v>
      </c>
      <c r="I505" t="s">
        <v>775</v>
      </c>
    </row>
    <row r="506" spans="1:9" x14ac:dyDescent="0.2">
      <c r="A506" t="s">
        <v>5308</v>
      </c>
      <c r="B506" t="s">
        <v>4842</v>
      </c>
      <c r="C506" t="s">
        <v>2677</v>
      </c>
      <c r="D506">
        <v>0.25</v>
      </c>
      <c r="E506">
        <v>20.58</v>
      </c>
      <c r="F506" s="2">
        <v>0.582175</v>
      </c>
      <c r="G506">
        <v>2.1800000000000002</v>
      </c>
      <c r="H506">
        <v>476</v>
      </c>
      <c r="I506" t="s">
        <v>775</v>
      </c>
    </row>
    <row r="507" spans="1:9" x14ac:dyDescent="0.2">
      <c r="A507" t="s">
        <v>5308</v>
      </c>
      <c r="B507" t="s">
        <v>4842</v>
      </c>
      <c r="C507" t="s">
        <v>2678</v>
      </c>
      <c r="D507">
        <v>0.48</v>
      </c>
      <c r="E507">
        <v>53.59</v>
      </c>
      <c r="F507" s="2">
        <v>0.4234</v>
      </c>
      <c r="G507">
        <v>1.63</v>
      </c>
      <c r="H507">
        <v>476</v>
      </c>
      <c r="I507" t="s">
        <v>775</v>
      </c>
    </row>
    <row r="508" spans="1:9" x14ac:dyDescent="0.2">
      <c r="A508" t="s">
        <v>5308</v>
      </c>
      <c r="B508" t="s">
        <v>4842</v>
      </c>
      <c r="C508" t="s">
        <v>2679</v>
      </c>
      <c r="D508">
        <v>1.18</v>
      </c>
      <c r="E508">
        <v>37.56</v>
      </c>
      <c r="F508" s="2">
        <v>0.95265</v>
      </c>
      <c r="G508">
        <v>5.66</v>
      </c>
      <c r="H508">
        <v>476</v>
      </c>
      <c r="I508" t="s">
        <v>775</v>
      </c>
    </row>
    <row r="509" spans="1:9" x14ac:dyDescent="0.2">
      <c r="A509" t="s">
        <v>5308</v>
      </c>
      <c r="B509" t="s">
        <v>4842</v>
      </c>
      <c r="C509" t="s">
        <v>2680</v>
      </c>
      <c r="D509">
        <v>0.57999999999999996</v>
      </c>
      <c r="E509">
        <v>38.659999999999997</v>
      </c>
      <c r="F509" s="2">
        <v>1.1114250000000001</v>
      </c>
      <c r="G509">
        <v>2.69</v>
      </c>
      <c r="H509">
        <v>476</v>
      </c>
      <c r="I509" t="s">
        <v>775</v>
      </c>
    </row>
    <row r="510" spans="1:9" x14ac:dyDescent="0.2">
      <c r="A510" t="s">
        <v>5308</v>
      </c>
      <c r="B510" t="s">
        <v>4842</v>
      </c>
      <c r="C510" t="s">
        <v>2681</v>
      </c>
      <c r="D510">
        <v>1.01</v>
      </c>
      <c r="E510">
        <v>37.74</v>
      </c>
      <c r="F510" s="2">
        <v>9.0501750000000012</v>
      </c>
      <c r="G510">
        <v>4.82</v>
      </c>
      <c r="H510">
        <v>476</v>
      </c>
      <c r="I510" t="s">
        <v>775</v>
      </c>
    </row>
    <row r="511" spans="1:9" x14ac:dyDescent="0.2">
      <c r="A511" t="s">
        <v>5308</v>
      </c>
      <c r="B511" t="s">
        <v>4842</v>
      </c>
      <c r="C511" t="s">
        <v>2682</v>
      </c>
      <c r="D511">
        <v>1.1599999999999999</v>
      </c>
      <c r="E511">
        <v>50.1</v>
      </c>
      <c r="F511" s="2">
        <v>0.688025</v>
      </c>
      <c r="G511">
        <v>4.18</v>
      </c>
      <c r="H511">
        <v>476</v>
      </c>
      <c r="I511" t="s">
        <v>775</v>
      </c>
    </row>
    <row r="512" spans="1:9" x14ac:dyDescent="0.2">
      <c r="A512" t="s">
        <v>5308</v>
      </c>
      <c r="B512" t="s">
        <v>4842</v>
      </c>
      <c r="C512" t="s">
        <v>2683</v>
      </c>
      <c r="D512">
        <v>6.2</v>
      </c>
      <c r="E512">
        <v>42.7</v>
      </c>
      <c r="F512" s="2">
        <v>3.2284249999999997</v>
      </c>
      <c r="G512">
        <v>26.17</v>
      </c>
      <c r="H512">
        <v>476</v>
      </c>
      <c r="I512" t="s">
        <v>775</v>
      </c>
    </row>
    <row r="513" spans="1:9" x14ac:dyDescent="0.2">
      <c r="A513" t="s">
        <v>5308</v>
      </c>
      <c r="B513" t="s">
        <v>4842</v>
      </c>
      <c r="C513" t="s">
        <v>2684</v>
      </c>
      <c r="D513">
        <v>1.05</v>
      </c>
      <c r="E513">
        <v>37.869999999999997</v>
      </c>
      <c r="F513" s="2">
        <v>5.1866500000000002</v>
      </c>
      <c r="G513">
        <v>4.99</v>
      </c>
      <c r="H513">
        <v>476</v>
      </c>
      <c r="I513" t="s">
        <v>775</v>
      </c>
    </row>
    <row r="514" spans="1:9" x14ac:dyDescent="0.2">
      <c r="A514" t="s">
        <v>5308</v>
      </c>
      <c r="B514" t="s">
        <v>4842</v>
      </c>
      <c r="C514" t="s">
        <v>2685</v>
      </c>
      <c r="D514">
        <v>1.24</v>
      </c>
      <c r="E514">
        <v>28.64</v>
      </c>
      <c r="F514" s="2">
        <v>7.9916749999999999</v>
      </c>
      <c r="G514">
        <v>7.8</v>
      </c>
      <c r="H514">
        <v>476</v>
      </c>
      <c r="I514" t="s">
        <v>775</v>
      </c>
    </row>
    <row r="515" spans="1:9" x14ac:dyDescent="0.2">
      <c r="A515" t="s">
        <v>5308</v>
      </c>
      <c r="B515" t="s">
        <v>4842</v>
      </c>
      <c r="C515" t="s">
        <v>2686</v>
      </c>
      <c r="D515">
        <v>0.51</v>
      </c>
      <c r="E515">
        <v>31.76</v>
      </c>
      <c r="F515" s="2">
        <v>0.264625</v>
      </c>
      <c r="G515">
        <v>2.92</v>
      </c>
      <c r="H515">
        <v>476</v>
      </c>
      <c r="I515" t="s">
        <v>775</v>
      </c>
    </row>
    <row r="516" spans="1:9" x14ac:dyDescent="0.2">
      <c r="A516" t="s">
        <v>5308</v>
      </c>
      <c r="B516" t="s">
        <v>4842</v>
      </c>
      <c r="C516" t="s">
        <v>2687</v>
      </c>
      <c r="D516">
        <v>0.46</v>
      </c>
      <c r="E516">
        <v>23.57</v>
      </c>
      <c r="F516" s="2">
        <v>0.264625</v>
      </c>
      <c r="G516">
        <v>3.51</v>
      </c>
      <c r="H516">
        <v>476</v>
      </c>
      <c r="I516" t="s">
        <v>775</v>
      </c>
    </row>
    <row r="517" spans="1:9" x14ac:dyDescent="0.2">
      <c r="A517" t="s">
        <v>5308</v>
      </c>
      <c r="B517" t="s">
        <v>4842</v>
      </c>
      <c r="C517" t="s">
        <v>2688</v>
      </c>
      <c r="D517">
        <v>0.7</v>
      </c>
      <c r="E517">
        <v>38.020000000000003</v>
      </c>
      <c r="F517" s="2">
        <v>0.158775</v>
      </c>
      <c r="G517">
        <v>3.31</v>
      </c>
      <c r="H517">
        <v>476</v>
      </c>
      <c r="I517" t="s">
        <v>775</v>
      </c>
    </row>
    <row r="518" spans="1:9" x14ac:dyDescent="0.2">
      <c r="A518" t="s">
        <v>5308</v>
      </c>
      <c r="B518" t="s">
        <v>4842</v>
      </c>
      <c r="C518" t="s">
        <v>2689</v>
      </c>
      <c r="D518">
        <v>0.43</v>
      </c>
      <c r="E518">
        <v>48.96</v>
      </c>
      <c r="F518" s="2">
        <v>0.2117</v>
      </c>
      <c r="G518">
        <v>1.59</v>
      </c>
      <c r="H518">
        <v>476</v>
      </c>
      <c r="I518" t="s">
        <v>775</v>
      </c>
    </row>
    <row r="519" spans="1:9" x14ac:dyDescent="0.2">
      <c r="A519" t="s">
        <v>5308</v>
      </c>
      <c r="B519" t="s">
        <v>4842</v>
      </c>
      <c r="C519" t="s">
        <v>2690</v>
      </c>
      <c r="D519">
        <v>1.58</v>
      </c>
      <c r="E519">
        <v>33.92</v>
      </c>
      <c r="F519" s="2">
        <v>0.158775</v>
      </c>
      <c r="G519">
        <v>8.3699999999999992</v>
      </c>
      <c r="H519">
        <v>476</v>
      </c>
      <c r="I519" t="s">
        <v>775</v>
      </c>
    </row>
    <row r="520" spans="1:9" x14ac:dyDescent="0.2">
      <c r="A520" t="s">
        <v>5308</v>
      </c>
      <c r="B520" t="s">
        <v>4842</v>
      </c>
      <c r="C520" t="s">
        <v>2691</v>
      </c>
      <c r="D520">
        <v>0.41</v>
      </c>
      <c r="E520">
        <v>29.96</v>
      </c>
      <c r="F520" s="2">
        <v>0.95265</v>
      </c>
      <c r="G520">
        <v>2.4700000000000002</v>
      </c>
      <c r="H520">
        <v>476</v>
      </c>
      <c r="I520" t="s">
        <v>775</v>
      </c>
    </row>
    <row r="521" spans="1:9" x14ac:dyDescent="0.2">
      <c r="A521" t="s">
        <v>5308</v>
      </c>
      <c r="B521" t="s">
        <v>4842</v>
      </c>
      <c r="C521" t="s">
        <v>2692</v>
      </c>
      <c r="D521">
        <v>0.71</v>
      </c>
      <c r="E521">
        <v>44.31</v>
      </c>
      <c r="F521" s="2">
        <v>0.370475</v>
      </c>
      <c r="G521">
        <v>2.88</v>
      </c>
      <c r="H521">
        <v>476</v>
      </c>
      <c r="I521" t="s">
        <v>775</v>
      </c>
    </row>
    <row r="522" spans="1:9" x14ac:dyDescent="0.2">
      <c r="A522" t="s">
        <v>5308</v>
      </c>
      <c r="B522" t="s">
        <v>4842</v>
      </c>
      <c r="C522" t="s">
        <v>2693</v>
      </c>
      <c r="D522">
        <v>1.49</v>
      </c>
      <c r="E522">
        <v>26.83</v>
      </c>
      <c r="F522" s="2">
        <v>0.688025</v>
      </c>
      <c r="G522">
        <v>10</v>
      </c>
      <c r="H522">
        <v>476</v>
      </c>
      <c r="I522" t="s">
        <v>775</v>
      </c>
    </row>
    <row r="523" spans="1:9" x14ac:dyDescent="0.2">
      <c r="A523" t="s">
        <v>5308</v>
      </c>
      <c r="B523" t="s">
        <v>4842</v>
      </c>
      <c r="C523" t="s">
        <v>2694</v>
      </c>
      <c r="D523">
        <v>1.01</v>
      </c>
      <c r="E523">
        <v>28.63</v>
      </c>
      <c r="F523" s="2">
        <v>0.10585</v>
      </c>
      <c r="G523">
        <v>6.38</v>
      </c>
      <c r="H523">
        <v>476</v>
      </c>
      <c r="I523" t="s">
        <v>775</v>
      </c>
    </row>
    <row r="524" spans="1:9" x14ac:dyDescent="0.2">
      <c r="A524" t="s">
        <v>5308</v>
      </c>
      <c r="B524" t="s">
        <v>4842</v>
      </c>
      <c r="C524" t="s">
        <v>2695</v>
      </c>
      <c r="D524">
        <v>0.17</v>
      </c>
      <c r="E524">
        <v>16.46</v>
      </c>
      <c r="F524" s="2">
        <v>3.5989</v>
      </c>
      <c r="G524">
        <v>1.82</v>
      </c>
      <c r="H524">
        <v>476</v>
      </c>
      <c r="I524" t="s">
        <v>775</v>
      </c>
    </row>
    <row r="525" spans="1:9" x14ac:dyDescent="0.2">
      <c r="A525" t="s">
        <v>5308</v>
      </c>
      <c r="B525" t="s">
        <v>4842</v>
      </c>
      <c r="C525" t="s">
        <v>2696</v>
      </c>
      <c r="D525">
        <v>1.4</v>
      </c>
      <c r="E525">
        <v>34.86</v>
      </c>
      <c r="F525" s="2">
        <v>4.4986249999999997</v>
      </c>
      <c r="G525">
        <v>7.25</v>
      </c>
      <c r="H525">
        <v>476</v>
      </c>
      <c r="I525" t="s">
        <v>775</v>
      </c>
    </row>
    <row r="526" spans="1:9" x14ac:dyDescent="0.2">
      <c r="A526" t="s">
        <v>5308</v>
      </c>
      <c r="B526" t="s">
        <v>4842</v>
      </c>
      <c r="C526" t="s">
        <v>2697</v>
      </c>
      <c r="D526">
        <v>0.57999999999999996</v>
      </c>
      <c r="E526">
        <v>26.33</v>
      </c>
      <c r="F526" s="2">
        <v>4.2869255292500004</v>
      </c>
      <c r="G526">
        <v>4</v>
      </c>
      <c r="H526">
        <v>476</v>
      </c>
      <c r="I526" t="s">
        <v>775</v>
      </c>
    </row>
    <row r="527" spans="1:9" x14ac:dyDescent="0.2">
      <c r="A527" t="s">
        <v>5308</v>
      </c>
      <c r="B527" t="s">
        <v>4842</v>
      </c>
      <c r="C527" t="s">
        <v>2698</v>
      </c>
      <c r="D527">
        <v>1.28</v>
      </c>
      <c r="E527">
        <v>21.17</v>
      </c>
      <c r="F527" s="2">
        <v>3.7047499999999998</v>
      </c>
      <c r="G527">
        <v>10.93</v>
      </c>
      <c r="H527">
        <v>476</v>
      </c>
      <c r="I527" t="s">
        <v>775</v>
      </c>
    </row>
    <row r="528" spans="1:9" x14ac:dyDescent="0.2">
      <c r="A528" t="s">
        <v>5308</v>
      </c>
      <c r="B528" t="s">
        <v>4842</v>
      </c>
      <c r="C528" t="s">
        <v>2699</v>
      </c>
      <c r="D528">
        <v>0.56999999999999995</v>
      </c>
      <c r="E528">
        <v>18.03</v>
      </c>
      <c r="F528" s="2">
        <v>1.2172749999999999</v>
      </c>
      <c r="G528">
        <v>5.67</v>
      </c>
      <c r="H528">
        <v>476</v>
      </c>
      <c r="I528" t="s">
        <v>775</v>
      </c>
    </row>
    <row r="529" spans="1:9" x14ac:dyDescent="0.2">
      <c r="A529" t="s">
        <v>5308</v>
      </c>
      <c r="B529" t="s">
        <v>4842</v>
      </c>
      <c r="C529" t="s">
        <v>2700</v>
      </c>
      <c r="D529">
        <v>1.41</v>
      </c>
      <c r="E529">
        <v>45.31</v>
      </c>
      <c r="F529" s="2">
        <v>0.41810750000000002</v>
      </c>
      <c r="G529">
        <v>5.59</v>
      </c>
      <c r="H529">
        <v>476</v>
      </c>
      <c r="I529" t="s">
        <v>775</v>
      </c>
    </row>
    <row r="530" spans="1:9" x14ac:dyDescent="0.2">
      <c r="A530" t="s">
        <v>5308</v>
      </c>
      <c r="B530" t="s">
        <v>4842</v>
      </c>
      <c r="C530" t="s">
        <v>2701</v>
      </c>
      <c r="D530">
        <v>0.69</v>
      </c>
      <c r="E530">
        <v>52.15</v>
      </c>
      <c r="F530" s="2">
        <v>0.25933250000000002</v>
      </c>
      <c r="G530">
        <v>2.38</v>
      </c>
      <c r="H530">
        <v>476</v>
      </c>
      <c r="I530" t="s">
        <v>775</v>
      </c>
    </row>
    <row r="531" spans="1:9" x14ac:dyDescent="0.2">
      <c r="A531" t="s">
        <v>5308</v>
      </c>
      <c r="B531" t="s">
        <v>4842</v>
      </c>
      <c r="C531" t="s">
        <v>2702</v>
      </c>
      <c r="D531">
        <v>5.0199999999999996</v>
      </c>
      <c r="E531">
        <v>52.02</v>
      </c>
      <c r="F531" s="2">
        <v>0.64039250000000003</v>
      </c>
      <c r="G531">
        <v>17.39</v>
      </c>
      <c r="H531">
        <v>476</v>
      </c>
      <c r="I531" t="s">
        <v>775</v>
      </c>
    </row>
    <row r="532" spans="1:9" x14ac:dyDescent="0.2">
      <c r="A532" t="s">
        <v>5308</v>
      </c>
      <c r="B532" t="s">
        <v>4842</v>
      </c>
      <c r="C532" t="s">
        <v>2703</v>
      </c>
      <c r="D532">
        <v>1.1100000000000001</v>
      </c>
      <c r="E532">
        <v>57.66</v>
      </c>
      <c r="F532" s="2">
        <v>1.9053</v>
      </c>
      <c r="G532">
        <v>3.47</v>
      </c>
      <c r="H532">
        <v>476</v>
      </c>
      <c r="I532" t="s">
        <v>775</v>
      </c>
    </row>
    <row r="533" spans="1:9" x14ac:dyDescent="0.2">
      <c r="A533" t="s">
        <v>5308</v>
      </c>
      <c r="B533" t="s">
        <v>4842</v>
      </c>
      <c r="C533" t="s">
        <v>2704</v>
      </c>
      <c r="D533">
        <v>0.96</v>
      </c>
      <c r="E533">
        <v>58.59</v>
      </c>
      <c r="F533" s="2">
        <v>0.69861000000000006</v>
      </c>
      <c r="G533">
        <v>2.97</v>
      </c>
      <c r="H533">
        <v>476</v>
      </c>
      <c r="I533" t="s">
        <v>775</v>
      </c>
    </row>
    <row r="534" spans="1:9" x14ac:dyDescent="0.2">
      <c r="A534" t="s">
        <v>5308</v>
      </c>
      <c r="B534" t="s">
        <v>4842</v>
      </c>
      <c r="C534" t="s">
        <v>2705</v>
      </c>
      <c r="D534">
        <v>0.86</v>
      </c>
      <c r="E534">
        <v>53.34</v>
      </c>
      <c r="F534" s="2">
        <v>0.2910875</v>
      </c>
      <c r="G534">
        <v>2.92</v>
      </c>
      <c r="H534">
        <v>476</v>
      </c>
      <c r="I534" t="s">
        <v>775</v>
      </c>
    </row>
    <row r="535" spans="1:9" x14ac:dyDescent="0.2">
      <c r="A535" t="s">
        <v>5308</v>
      </c>
      <c r="B535" t="s">
        <v>4842</v>
      </c>
      <c r="C535" t="s">
        <v>2706</v>
      </c>
      <c r="D535">
        <v>0.82</v>
      </c>
      <c r="E535">
        <v>51.79</v>
      </c>
      <c r="F535" s="2">
        <v>0.2117</v>
      </c>
      <c r="G535">
        <v>2.87</v>
      </c>
      <c r="H535">
        <v>476</v>
      </c>
      <c r="I535" t="s">
        <v>775</v>
      </c>
    </row>
    <row r="536" spans="1:9" x14ac:dyDescent="0.2">
      <c r="A536" t="s">
        <v>5308</v>
      </c>
      <c r="B536" t="s">
        <v>4842</v>
      </c>
      <c r="C536" t="s">
        <v>2707</v>
      </c>
      <c r="D536">
        <v>0.77</v>
      </c>
      <c r="E536">
        <v>40.659999999999997</v>
      </c>
      <c r="F536" s="2">
        <v>1.0055749999999999</v>
      </c>
      <c r="G536">
        <v>3.41</v>
      </c>
      <c r="H536">
        <v>476</v>
      </c>
      <c r="I536" t="s">
        <v>775</v>
      </c>
    </row>
    <row r="537" spans="1:9" x14ac:dyDescent="0.2">
      <c r="A537" t="s">
        <v>5308</v>
      </c>
      <c r="B537" t="s">
        <v>4842</v>
      </c>
      <c r="C537" t="s">
        <v>2708</v>
      </c>
      <c r="D537">
        <v>0.01</v>
      </c>
      <c r="E537">
        <v>57.05</v>
      </c>
      <c r="F537" s="2">
        <v>1.0585</v>
      </c>
      <c r="G537">
        <v>0.03</v>
      </c>
      <c r="H537">
        <v>476</v>
      </c>
      <c r="I537" t="s">
        <v>775</v>
      </c>
    </row>
    <row r="538" spans="1:9" x14ac:dyDescent="0.2">
      <c r="A538" t="s">
        <v>5308</v>
      </c>
      <c r="B538" t="s">
        <v>4842</v>
      </c>
      <c r="C538" t="s">
        <v>2709</v>
      </c>
      <c r="D538">
        <v>7.0000000000000007E-2</v>
      </c>
      <c r="E538">
        <v>7</v>
      </c>
      <c r="F538" s="2">
        <v>0.25933250000000002</v>
      </c>
      <c r="G538">
        <v>1.69</v>
      </c>
      <c r="H538">
        <v>476</v>
      </c>
      <c r="I538" t="s">
        <v>775</v>
      </c>
    </row>
    <row r="539" spans="1:9" x14ac:dyDescent="0.2">
      <c r="A539" t="s">
        <v>5308</v>
      </c>
      <c r="B539" t="s">
        <v>4842</v>
      </c>
      <c r="C539" t="s">
        <v>2710</v>
      </c>
      <c r="D539">
        <v>0.1</v>
      </c>
      <c r="E539">
        <v>10.28</v>
      </c>
      <c r="F539" s="2">
        <v>3.0167250000000001</v>
      </c>
      <c r="G539">
        <v>1.76</v>
      </c>
      <c r="H539">
        <v>476</v>
      </c>
      <c r="I539" t="s">
        <v>775</v>
      </c>
    </row>
    <row r="540" spans="1:9" x14ac:dyDescent="0.2">
      <c r="A540" t="s">
        <v>5308</v>
      </c>
      <c r="B540" t="s">
        <v>4842</v>
      </c>
      <c r="C540" t="s">
        <v>2711</v>
      </c>
      <c r="D540">
        <v>0.06</v>
      </c>
      <c r="E540">
        <v>14.41</v>
      </c>
      <c r="F540" s="2">
        <v>0.688025</v>
      </c>
      <c r="G540">
        <v>0.71</v>
      </c>
      <c r="H540">
        <v>476</v>
      </c>
      <c r="I540" t="s">
        <v>775</v>
      </c>
    </row>
    <row r="541" spans="1:9" x14ac:dyDescent="0.2">
      <c r="A541" t="s">
        <v>5308</v>
      </c>
      <c r="B541" t="s">
        <v>4842</v>
      </c>
      <c r="C541" t="s">
        <v>2712</v>
      </c>
      <c r="D541">
        <v>2.0499999999999998</v>
      </c>
      <c r="E541">
        <v>40.869999999999997</v>
      </c>
      <c r="F541" s="2">
        <v>3.8106</v>
      </c>
      <c r="G541">
        <v>9.0299999999999994</v>
      </c>
      <c r="H541">
        <v>476</v>
      </c>
      <c r="I541" t="s">
        <v>775</v>
      </c>
    </row>
    <row r="542" spans="1:9" x14ac:dyDescent="0.2">
      <c r="A542" t="s">
        <v>5308</v>
      </c>
      <c r="B542" t="s">
        <v>4842</v>
      </c>
      <c r="C542" t="s">
        <v>2713</v>
      </c>
      <c r="D542">
        <v>0.33</v>
      </c>
      <c r="E542">
        <v>43.85</v>
      </c>
      <c r="F542" s="2">
        <v>6.8273250000000001</v>
      </c>
      <c r="G542">
        <v>1.35</v>
      </c>
      <c r="H542">
        <v>476</v>
      </c>
      <c r="I542" t="s">
        <v>775</v>
      </c>
    </row>
    <row r="543" spans="1:9" x14ac:dyDescent="0.2">
      <c r="A543" t="s">
        <v>5308</v>
      </c>
      <c r="B543" t="s">
        <v>4842</v>
      </c>
      <c r="C543" t="s">
        <v>2714</v>
      </c>
      <c r="D543">
        <v>0.31</v>
      </c>
      <c r="E543">
        <v>20.420000000000002</v>
      </c>
      <c r="F543" s="2">
        <v>3.4930499999999998</v>
      </c>
      <c r="G543">
        <v>2.74</v>
      </c>
      <c r="H543">
        <v>476</v>
      </c>
      <c r="I543" t="s">
        <v>775</v>
      </c>
    </row>
    <row r="544" spans="1:9" x14ac:dyDescent="0.2">
      <c r="A544" t="s">
        <v>5308</v>
      </c>
      <c r="B544" t="s">
        <v>4842</v>
      </c>
      <c r="C544" t="s">
        <v>2715</v>
      </c>
      <c r="D544">
        <v>0.74</v>
      </c>
      <c r="E544">
        <v>43.21</v>
      </c>
      <c r="F544" s="2">
        <v>2.6462500000000002</v>
      </c>
      <c r="G544">
        <v>3.08</v>
      </c>
      <c r="H544">
        <v>476</v>
      </c>
      <c r="I544" t="s">
        <v>775</v>
      </c>
    </row>
    <row r="545" spans="1:9" x14ac:dyDescent="0.2">
      <c r="A545" t="s">
        <v>5308</v>
      </c>
      <c r="B545" t="s">
        <v>4842</v>
      </c>
      <c r="C545" t="s">
        <v>2716</v>
      </c>
      <c r="D545">
        <v>1.1000000000000001</v>
      </c>
      <c r="E545">
        <v>40.57</v>
      </c>
      <c r="F545" s="2">
        <v>4.0222999999999995</v>
      </c>
      <c r="G545">
        <v>4.8899999999999997</v>
      </c>
      <c r="H545">
        <v>476</v>
      </c>
      <c r="I545" t="s">
        <v>775</v>
      </c>
    </row>
    <row r="546" spans="1:9" x14ac:dyDescent="0.2">
      <c r="A546" t="s">
        <v>5308</v>
      </c>
      <c r="B546" t="s">
        <v>4842</v>
      </c>
      <c r="C546" t="s">
        <v>2717</v>
      </c>
      <c r="D546">
        <v>0.7</v>
      </c>
      <c r="E546">
        <v>31.37</v>
      </c>
      <c r="F546" s="2">
        <v>4.0222999999999995</v>
      </c>
      <c r="G546">
        <v>4.04</v>
      </c>
      <c r="H546">
        <v>476</v>
      </c>
      <c r="I546" t="s">
        <v>775</v>
      </c>
    </row>
    <row r="547" spans="1:9" x14ac:dyDescent="0.2">
      <c r="A547" t="s">
        <v>5308</v>
      </c>
      <c r="B547" t="s">
        <v>4842</v>
      </c>
      <c r="C547" t="s">
        <v>2718</v>
      </c>
      <c r="D547">
        <v>1.01</v>
      </c>
      <c r="E547">
        <v>54.94</v>
      </c>
      <c r="F547" s="2">
        <v>5.3454249999999996</v>
      </c>
      <c r="G547">
        <v>3.32</v>
      </c>
      <c r="H547">
        <v>476</v>
      </c>
      <c r="I547" t="s">
        <v>775</v>
      </c>
    </row>
    <row r="548" spans="1:9" x14ac:dyDescent="0.2">
      <c r="A548" t="s">
        <v>5308</v>
      </c>
      <c r="B548" t="s">
        <v>4842</v>
      </c>
      <c r="C548" t="s">
        <v>2719</v>
      </c>
      <c r="D548">
        <v>0.92</v>
      </c>
      <c r="E548">
        <v>51.41</v>
      </c>
      <c r="F548" s="2">
        <v>9.0501750000000012</v>
      </c>
      <c r="G548">
        <v>3.21</v>
      </c>
      <c r="H548">
        <v>476</v>
      </c>
      <c r="I548" t="s">
        <v>775</v>
      </c>
    </row>
    <row r="549" spans="1:9" x14ac:dyDescent="0.2">
      <c r="A549" t="s">
        <v>5308</v>
      </c>
      <c r="B549" t="s">
        <v>4842</v>
      </c>
      <c r="C549" t="s">
        <v>2720</v>
      </c>
      <c r="D549">
        <v>1.02</v>
      </c>
      <c r="E549">
        <v>33.22</v>
      </c>
      <c r="F549" s="2">
        <v>1.9582250000000001</v>
      </c>
      <c r="G549">
        <v>5.52</v>
      </c>
      <c r="H549">
        <v>476</v>
      </c>
      <c r="I549" t="s">
        <v>775</v>
      </c>
    </row>
    <row r="550" spans="1:9" x14ac:dyDescent="0.2">
      <c r="A550" t="s">
        <v>5308</v>
      </c>
      <c r="B550" t="s">
        <v>4842</v>
      </c>
      <c r="C550" t="s">
        <v>2721</v>
      </c>
      <c r="D550">
        <v>1.72</v>
      </c>
      <c r="E550">
        <v>34.619999999999997</v>
      </c>
      <c r="F550" s="2">
        <v>2.0640749999999999</v>
      </c>
      <c r="G550">
        <v>8.9499999999999993</v>
      </c>
      <c r="H550">
        <v>476</v>
      </c>
      <c r="I550" t="s">
        <v>775</v>
      </c>
    </row>
    <row r="551" spans="1:9" x14ac:dyDescent="0.2">
      <c r="A551" t="s">
        <v>5308</v>
      </c>
      <c r="B551" t="s">
        <v>4842</v>
      </c>
      <c r="C551" t="s">
        <v>2722</v>
      </c>
      <c r="D551">
        <v>1.31</v>
      </c>
      <c r="E551">
        <v>44.9</v>
      </c>
      <c r="F551" s="2">
        <v>2.2228500000000002</v>
      </c>
      <c r="G551">
        <v>5.26</v>
      </c>
      <c r="H551">
        <v>476</v>
      </c>
      <c r="I551" t="s">
        <v>775</v>
      </c>
    </row>
    <row r="552" spans="1:9" x14ac:dyDescent="0.2">
      <c r="A552" t="s">
        <v>5308</v>
      </c>
      <c r="B552" t="s">
        <v>4842</v>
      </c>
      <c r="C552" t="s">
        <v>2723</v>
      </c>
      <c r="D552">
        <v>0.72</v>
      </c>
      <c r="E552">
        <v>53.48</v>
      </c>
      <c r="F552" s="2">
        <v>1.3231250000000001</v>
      </c>
      <c r="G552">
        <v>2.41</v>
      </c>
      <c r="H552">
        <v>476</v>
      </c>
      <c r="I552" t="s">
        <v>775</v>
      </c>
    </row>
    <row r="553" spans="1:9" x14ac:dyDescent="0.2">
      <c r="A553" t="s">
        <v>5308</v>
      </c>
      <c r="B553" t="s">
        <v>4842</v>
      </c>
      <c r="C553" t="s">
        <v>2724</v>
      </c>
      <c r="D553">
        <v>0.86</v>
      </c>
      <c r="E553">
        <v>19.13</v>
      </c>
      <c r="F553" s="2">
        <v>4.8161755292500006</v>
      </c>
      <c r="G553">
        <v>8.06</v>
      </c>
      <c r="H553">
        <v>476</v>
      </c>
      <c r="I553" t="s">
        <v>775</v>
      </c>
    </row>
    <row r="554" spans="1:9" x14ac:dyDescent="0.2">
      <c r="A554" t="s">
        <v>5308</v>
      </c>
      <c r="B554" t="s">
        <v>4842</v>
      </c>
      <c r="C554" t="s">
        <v>2725</v>
      </c>
      <c r="D554">
        <v>1.1499999999999999</v>
      </c>
      <c r="E554">
        <v>48.85</v>
      </c>
      <c r="F554" s="2">
        <v>4.55155052925</v>
      </c>
      <c r="G554">
        <v>4.24</v>
      </c>
      <c r="H554">
        <v>476</v>
      </c>
      <c r="I554" t="s">
        <v>775</v>
      </c>
    </row>
    <row r="555" spans="1:9" x14ac:dyDescent="0.2">
      <c r="A555" t="s">
        <v>5308</v>
      </c>
      <c r="B555" t="s">
        <v>4842</v>
      </c>
      <c r="C555" t="s">
        <v>2726</v>
      </c>
      <c r="D555">
        <v>0.13</v>
      </c>
      <c r="E555">
        <v>10.35</v>
      </c>
      <c r="F555" s="2">
        <v>0.793875</v>
      </c>
      <c r="G555">
        <v>2.2799999999999998</v>
      </c>
      <c r="H555">
        <v>476</v>
      </c>
      <c r="I555" t="s">
        <v>775</v>
      </c>
    </row>
    <row r="556" spans="1:9" x14ac:dyDescent="0.2">
      <c r="A556" t="s">
        <v>5308</v>
      </c>
      <c r="B556" t="s">
        <v>4842</v>
      </c>
      <c r="C556" t="s">
        <v>2727</v>
      </c>
      <c r="D556">
        <v>0.09</v>
      </c>
      <c r="E556">
        <v>11.94</v>
      </c>
      <c r="F556" s="2">
        <v>1.4289750000000001</v>
      </c>
      <c r="G556">
        <v>1.32</v>
      </c>
      <c r="H556">
        <v>476</v>
      </c>
      <c r="I556" t="s">
        <v>775</v>
      </c>
    </row>
    <row r="557" spans="1:9" x14ac:dyDescent="0.2">
      <c r="A557" t="s">
        <v>5308</v>
      </c>
      <c r="B557" t="s">
        <v>4842</v>
      </c>
      <c r="C557" t="s">
        <v>2728</v>
      </c>
      <c r="D557">
        <v>0.1</v>
      </c>
      <c r="E557">
        <v>28.79</v>
      </c>
      <c r="F557" s="2">
        <v>0.582175</v>
      </c>
      <c r="G557">
        <v>0.63</v>
      </c>
      <c r="H557">
        <v>476</v>
      </c>
      <c r="I557" t="s">
        <v>775</v>
      </c>
    </row>
    <row r="558" spans="1:9" x14ac:dyDescent="0.2">
      <c r="A558" t="s">
        <v>5308</v>
      </c>
      <c r="B558" t="s">
        <v>4842</v>
      </c>
      <c r="C558" t="s">
        <v>2729</v>
      </c>
      <c r="D558">
        <v>0.53</v>
      </c>
      <c r="E558">
        <v>14.9</v>
      </c>
      <c r="F558" s="2">
        <v>6.4039250000000001</v>
      </c>
      <c r="G558">
        <v>6.44</v>
      </c>
      <c r="H558">
        <v>476</v>
      </c>
      <c r="I558" t="s">
        <v>775</v>
      </c>
    </row>
    <row r="559" spans="1:9" x14ac:dyDescent="0.2">
      <c r="A559" t="s">
        <v>5308</v>
      </c>
      <c r="B559" t="s">
        <v>4842</v>
      </c>
      <c r="C559" t="s">
        <v>2730</v>
      </c>
      <c r="D559">
        <v>0.35</v>
      </c>
      <c r="E559">
        <v>26.3</v>
      </c>
      <c r="F559" s="2">
        <v>0.582175</v>
      </c>
      <c r="G559">
        <v>2.42</v>
      </c>
      <c r="H559">
        <v>476</v>
      </c>
      <c r="I559" t="s">
        <v>775</v>
      </c>
    </row>
    <row r="560" spans="1:9" x14ac:dyDescent="0.2">
      <c r="A560" t="s">
        <v>5308</v>
      </c>
      <c r="B560" t="s">
        <v>4842</v>
      </c>
      <c r="C560" t="s">
        <v>2731</v>
      </c>
      <c r="D560">
        <v>0.21</v>
      </c>
      <c r="E560">
        <v>15.39</v>
      </c>
      <c r="F560" s="2">
        <v>0.793875</v>
      </c>
      <c r="G560">
        <v>2.5099999999999998</v>
      </c>
      <c r="H560">
        <v>476</v>
      </c>
      <c r="I560" t="s">
        <v>775</v>
      </c>
    </row>
    <row r="561" spans="1:9" x14ac:dyDescent="0.2">
      <c r="A561" t="s">
        <v>5308</v>
      </c>
      <c r="B561" t="s">
        <v>4842</v>
      </c>
      <c r="C561" t="s">
        <v>2732</v>
      </c>
      <c r="D561">
        <v>0.12</v>
      </c>
      <c r="E561">
        <v>14.77</v>
      </c>
      <c r="F561" s="2">
        <v>4.234</v>
      </c>
      <c r="G561">
        <v>1.49</v>
      </c>
      <c r="H561">
        <v>476</v>
      </c>
      <c r="I561" t="s">
        <v>775</v>
      </c>
    </row>
    <row r="562" spans="1:9" x14ac:dyDescent="0.2">
      <c r="A562" t="s">
        <v>5308</v>
      </c>
      <c r="B562" t="s">
        <v>4842</v>
      </c>
      <c r="C562" t="s">
        <v>2733</v>
      </c>
      <c r="D562">
        <v>0.14000000000000001</v>
      </c>
      <c r="E562">
        <v>23.63</v>
      </c>
      <c r="F562" s="2">
        <v>1.37605</v>
      </c>
      <c r="G562">
        <v>1.07</v>
      </c>
      <c r="H562">
        <v>476</v>
      </c>
      <c r="I562" t="s">
        <v>775</v>
      </c>
    </row>
    <row r="563" spans="1:9" x14ac:dyDescent="0.2">
      <c r="A563" t="s">
        <v>5308</v>
      </c>
      <c r="B563" t="s">
        <v>4842</v>
      </c>
      <c r="C563" t="s">
        <v>2734</v>
      </c>
      <c r="D563">
        <v>1.88</v>
      </c>
      <c r="E563">
        <v>34.26</v>
      </c>
      <c r="F563" s="2">
        <v>1.58775</v>
      </c>
      <c r="G563">
        <v>9.9</v>
      </c>
      <c r="H563">
        <v>476</v>
      </c>
      <c r="I563" t="s">
        <v>775</v>
      </c>
    </row>
    <row r="564" spans="1:9" x14ac:dyDescent="0.2">
      <c r="A564" t="s">
        <v>5308</v>
      </c>
      <c r="B564" t="s">
        <v>4842</v>
      </c>
      <c r="C564" t="s">
        <v>2735</v>
      </c>
      <c r="D564">
        <v>1.47</v>
      </c>
      <c r="E564">
        <v>22.58</v>
      </c>
      <c r="G564">
        <v>11.71</v>
      </c>
      <c r="H564">
        <v>476</v>
      </c>
      <c r="I564" t="s">
        <v>775</v>
      </c>
    </row>
    <row r="565" spans="1:9" x14ac:dyDescent="0.2">
      <c r="A565" t="s">
        <v>5308</v>
      </c>
      <c r="B565" t="s">
        <v>4842</v>
      </c>
      <c r="C565" t="s">
        <v>2736</v>
      </c>
      <c r="D565">
        <v>0.65</v>
      </c>
      <c r="E565">
        <v>23.88</v>
      </c>
      <c r="G565">
        <v>4.88</v>
      </c>
      <c r="H565">
        <v>476</v>
      </c>
      <c r="I565" t="s">
        <v>775</v>
      </c>
    </row>
    <row r="566" spans="1:9" x14ac:dyDescent="0.2">
      <c r="A566" t="s">
        <v>5308</v>
      </c>
      <c r="B566" t="s">
        <v>4842</v>
      </c>
      <c r="C566" t="s">
        <v>2737</v>
      </c>
      <c r="D566">
        <v>2.54</v>
      </c>
      <c r="E566">
        <v>26.3</v>
      </c>
      <c r="G566">
        <v>17.440000000000001</v>
      </c>
      <c r="H566">
        <v>476</v>
      </c>
      <c r="I566" t="s">
        <v>775</v>
      </c>
    </row>
    <row r="567" spans="1:9" x14ac:dyDescent="0.2">
      <c r="A567" t="s">
        <v>5308</v>
      </c>
      <c r="B567" t="s">
        <v>4842</v>
      </c>
      <c r="C567" t="s">
        <v>2738</v>
      </c>
      <c r="D567">
        <v>0.41</v>
      </c>
      <c r="E567">
        <v>18.89</v>
      </c>
      <c r="G567">
        <v>3.87</v>
      </c>
      <c r="H567">
        <v>476</v>
      </c>
      <c r="I567" t="s">
        <v>775</v>
      </c>
    </row>
    <row r="568" spans="1:9" x14ac:dyDescent="0.2">
      <c r="A568" t="s">
        <v>5308</v>
      </c>
      <c r="B568" t="s">
        <v>4842</v>
      </c>
      <c r="C568" t="s">
        <v>2739</v>
      </c>
      <c r="D568">
        <v>0.13</v>
      </c>
      <c r="E568">
        <v>18.579999999999998</v>
      </c>
      <c r="G568">
        <v>1.27</v>
      </c>
      <c r="H568">
        <v>476</v>
      </c>
      <c r="I568" t="s">
        <v>775</v>
      </c>
    </row>
    <row r="569" spans="1:9" x14ac:dyDescent="0.2">
      <c r="A569" t="s">
        <v>5308</v>
      </c>
      <c r="B569" t="s">
        <v>4842</v>
      </c>
      <c r="C569" t="s">
        <v>2740</v>
      </c>
      <c r="D569">
        <v>0.34</v>
      </c>
      <c r="E569">
        <v>12.57</v>
      </c>
      <c r="G569">
        <v>4.95</v>
      </c>
      <c r="H569">
        <v>476</v>
      </c>
      <c r="I569" t="s">
        <v>775</v>
      </c>
    </row>
    <row r="570" spans="1:9" x14ac:dyDescent="0.2">
      <c r="A570" t="s">
        <v>5308</v>
      </c>
      <c r="B570" t="s">
        <v>4842</v>
      </c>
      <c r="C570" t="s">
        <v>2741</v>
      </c>
      <c r="D570">
        <v>0.87</v>
      </c>
      <c r="E570">
        <v>20.84</v>
      </c>
      <c r="G570">
        <v>7.55</v>
      </c>
      <c r="H570">
        <v>476</v>
      </c>
      <c r="I570" t="s">
        <v>775</v>
      </c>
    </row>
    <row r="571" spans="1:9" x14ac:dyDescent="0.2">
      <c r="A571" t="s">
        <v>5308</v>
      </c>
      <c r="B571" t="s">
        <v>4842</v>
      </c>
      <c r="C571" t="s">
        <v>2742</v>
      </c>
      <c r="D571">
        <v>1.08</v>
      </c>
      <c r="E571">
        <v>36.119999999999997</v>
      </c>
      <c r="G571">
        <v>5.4</v>
      </c>
      <c r="H571">
        <v>476</v>
      </c>
      <c r="I571" t="s">
        <v>775</v>
      </c>
    </row>
    <row r="572" spans="1:9" x14ac:dyDescent="0.2">
      <c r="A572" t="s">
        <v>5308</v>
      </c>
      <c r="B572" t="s">
        <v>4842</v>
      </c>
      <c r="C572" t="s">
        <v>2743</v>
      </c>
      <c r="D572">
        <v>0.31</v>
      </c>
      <c r="E572">
        <v>26.3</v>
      </c>
      <c r="G572">
        <v>2.15</v>
      </c>
      <c r="H572">
        <v>476</v>
      </c>
      <c r="I572" t="s">
        <v>775</v>
      </c>
    </row>
    <row r="573" spans="1:9" x14ac:dyDescent="0.2">
      <c r="A573" t="s">
        <v>5308</v>
      </c>
      <c r="B573" t="s">
        <v>4842</v>
      </c>
      <c r="C573" t="s">
        <v>2744</v>
      </c>
      <c r="D573">
        <v>0.65</v>
      </c>
      <c r="E573">
        <v>31.81</v>
      </c>
      <c r="G573">
        <v>3.71</v>
      </c>
      <c r="H573">
        <v>476</v>
      </c>
      <c r="I573" t="s">
        <v>775</v>
      </c>
    </row>
    <row r="574" spans="1:9" x14ac:dyDescent="0.2">
      <c r="A574" t="s">
        <v>5308</v>
      </c>
      <c r="B574" t="s">
        <v>4842</v>
      </c>
      <c r="C574" t="s">
        <v>2745</v>
      </c>
      <c r="D574">
        <v>0.85</v>
      </c>
      <c r="E574">
        <v>33.43</v>
      </c>
      <c r="G574">
        <v>4.59</v>
      </c>
      <c r="H574">
        <v>476</v>
      </c>
      <c r="I574" t="s">
        <v>775</v>
      </c>
    </row>
    <row r="575" spans="1:9" x14ac:dyDescent="0.2">
      <c r="A575" t="s">
        <v>5308</v>
      </c>
      <c r="B575" t="s">
        <v>4842</v>
      </c>
      <c r="C575" t="s">
        <v>2746</v>
      </c>
      <c r="D575">
        <v>0.7</v>
      </c>
      <c r="E575">
        <v>30.14</v>
      </c>
      <c r="G575">
        <v>4.18</v>
      </c>
      <c r="H575">
        <v>476</v>
      </c>
      <c r="I575" t="s">
        <v>775</v>
      </c>
    </row>
    <row r="576" spans="1:9" x14ac:dyDescent="0.2">
      <c r="A576" t="s">
        <v>5308</v>
      </c>
      <c r="B576" t="s">
        <v>4842</v>
      </c>
      <c r="C576" t="s">
        <v>2747</v>
      </c>
      <c r="D576">
        <v>0.83</v>
      </c>
      <c r="E576">
        <v>31.44</v>
      </c>
      <c r="G576">
        <v>4.75</v>
      </c>
      <c r="H576">
        <v>476</v>
      </c>
      <c r="I576" t="s">
        <v>775</v>
      </c>
    </row>
    <row r="577" spans="1:9" x14ac:dyDescent="0.2">
      <c r="A577" t="s">
        <v>5308</v>
      </c>
      <c r="B577" t="s">
        <v>4842</v>
      </c>
      <c r="C577" t="s">
        <v>2748</v>
      </c>
      <c r="D577">
        <v>1.86</v>
      </c>
      <c r="E577">
        <v>32.020000000000003</v>
      </c>
      <c r="G577">
        <v>10.47</v>
      </c>
      <c r="H577">
        <v>476</v>
      </c>
      <c r="I577" t="s">
        <v>775</v>
      </c>
    </row>
    <row r="578" spans="1:9" x14ac:dyDescent="0.2">
      <c r="A578" t="s">
        <v>5308</v>
      </c>
      <c r="B578" t="s">
        <v>4842</v>
      </c>
      <c r="C578" t="s">
        <v>2749</v>
      </c>
      <c r="D578">
        <v>1.97</v>
      </c>
      <c r="E578">
        <v>26.77</v>
      </c>
      <c r="G578">
        <v>13.26</v>
      </c>
      <c r="H578">
        <v>476</v>
      </c>
      <c r="I578" t="s">
        <v>775</v>
      </c>
    </row>
    <row r="579" spans="1:9" x14ac:dyDescent="0.2">
      <c r="A579" t="s">
        <v>5308</v>
      </c>
      <c r="B579" t="s">
        <v>4842</v>
      </c>
      <c r="C579" t="s">
        <v>2750</v>
      </c>
      <c r="D579">
        <v>0.35</v>
      </c>
      <c r="E579">
        <v>16.77</v>
      </c>
      <c r="G579">
        <v>3.75</v>
      </c>
      <c r="H579">
        <v>476</v>
      </c>
      <c r="I579" t="s">
        <v>775</v>
      </c>
    </row>
    <row r="580" spans="1:9" x14ac:dyDescent="0.2">
      <c r="A580" t="s">
        <v>5308</v>
      </c>
      <c r="B580" t="s">
        <v>2769</v>
      </c>
      <c r="C580" t="s">
        <v>862</v>
      </c>
      <c r="D580">
        <v>0.01</v>
      </c>
      <c r="E580">
        <v>3.13</v>
      </c>
      <c r="F580">
        <v>0</v>
      </c>
      <c r="G580">
        <v>0.57999999999999996</v>
      </c>
      <c r="H580">
        <v>482</v>
      </c>
      <c r="I580" t="s">
        <v>5323</v>
      </c>
    </row>
    <row r="581" spans="1:9" x14ac:dyDescent="0.2">
      <c r="A581" t="s">
        <v>5308</v>
      </c>
      <c r="B581" t="s">
        <v>2769</v>
      </c>
      <c r="C581" t="s">
        <v>2766</v>
      </c>
      <c r="D581">
        <v>0.01</v>
      </c>
      <c r="E581">
        <v>4.3</v>
      </c>
      <c r="F581">
        <v>0.05</v>
      </c>
      <c r="G581">
        <v>0.42</v>
      </c>
      <c r="H581">
        <v>482</v>
      </c>
      <c r="I581" t="s">
        <v>5323</v>
      </c>
    </row>
    <row r="582" spans="1:9" x14ac:dyDescent="0.2">
      <c r="A582" t="s">
        <v>5308</v>
      </c>
      <c r="B582" t="s">
        <v>2769</v>
      </c>
      <c r="C582" t="s">
        <v>2767</v>
      </c>
      <c r="D582">
        <v>0.02</v>
      </c>
      <c r="E582">
        <v>10.58</v>
      </c>
      <c r="F582">
        <v>0.18</v>
      </c>
      <c r="G582">
        <v>0.34</v>
      </c>
      <c r="H582">
        <v>482</v>
      </c>
      <c r="I582" t="s">
        <v>5323</v>
      </c>
    </row>
    <row r="583" spans="1:9" x14ac:dyDescent="0.2">
      <c r="A583" t="s">
        <v>5308</v>
      </c>
      <c r="B583" t="s">
        <v>2769</v>
      </c>
      <c r="C583" t="s">
        <v>2768</v>
      </c>
      <c r="D583">
        <v>0.01</v>
      </c>
      <c r="E583">
        <v>3.44</v>
      </c>
      <c r="F583">
        <v>0.04</v>
      </c>
      <c r="G583">
        <v>0.52</v>
      </c>
      <c r="H583">
        <v>482</v>
      </c>
      <c r="I583" t="s">
        <v>5323</v>
      </c>
    </row>
    <row r="584" spans="1:9" x14ac:dyDescent="0.2">
      <c r="A584" t="s">
        <v>5308</v>
      </c>
      <c r="B584" t="s">
        <v>2769</v>
      </c>
      <c r="C584" t="s">
        <v>2770</v>
      </c>
      <c r="D584">
        <v>0</v>
      </c>
      <c r="E584">
        <v>3.63</v>
      </c>
      <c r="F584" s="2">
        <v>5.2925000000000003E-3</v>
      </c>
      <c r="G584">
        <v>0.22</v>
      </c>
      <c r="H584">
        <v>482</v>
      </c>
      <c r="I584" t="s">
        <v>2771</v>
      </c>
    </row>
    <row r="585" spans="1:9" x14ac:dyDescent="0.2">
      <c r="A585" t="s">
        <v>5308</v>
      </c>
      <c r="B585" t="s">
        <v>2769</v>
      </c>
      <c r="C585" t="s">
        <v>2772</v>
      </c>
      <c r="D585">
        <v>0.01</v>
      </c>
      <c r="E585">
        <v>5.55</v>
      </c>
      <c r="F585" s="2">
        <v>5.2925000000000003E-3</v>
      </c>
      <c r="G585">
        <v>0.43</v>
      </c>
      <c r="H585">
        <v>482</v>
      </c>
      <c r="I585" t="s">
        <v>2771</v>
      </c>
    </row>
    <row r="586" spans="1:9" x14ac:dyDescent="0.2">
      <c r="A586" t="s">
        <v>5308</v>
      </c>
      <c r="B586" t="s">
        <v>2769</v>
      </c>
      <c r="C586" t="s">
        <v>2773</v>
      </c>
      <c r="D586">
        <v>0.08</v>
      </c>
      <c r="E586">
        <v>6.29</v>
      </c>
      <c r="F586" s="2">
        <v>3.1754999999999999E-2</v>
      </c>
      <c r="G586">
        <v>2.37</v>
      </c>
      <c r="H586">
        <v>482</v>
      </c>
      <c r="I586" t="s">
        <v>2771</v>
      </c>
    </row>
    <row r="587" spans="1:9" x14ac:dyDescent="0.2">
      <c r="A587" t="s">
        <v>5308</v>
      </c>
      <c r="B587" t="s">
        <v>2769</v>
      </c>
      <c r="C587" t="s">
        <v>2774</v>
      </c>
      <c r="D587">
        <v>0.01</v>
      </c>
      <c r="E587">
        <v>2.77</v>
      </c>
      <c r="F587" s="2">
        <v>1.5877499999999999E-2</v>
      </c>
      <c r="G587">
        <v>0.56999999999999995</v>
      </c>
      <c r="H587">
        <v>482</v>
      </c>
      <c r="I587" t="s">
        <v>2771</v>
      </c>
    </row>
    <row r="588" spans="1:9" x14ac:dyDescent="0.2">
      <c r="A588" t="s">
        <v>5308</v>
      </c>
      <c r="B588" t="s">
        <v>2769</v>
      </c>
      <c r="C588" t="s">
        <v>2775</v>
      </c>
      <c r="D588">
        <v>0.01</v>
      </c>
      <c r="E588">
        <v>2.6</v>
      </c>
      <c r="F588" s="2">
        <v>5.2925000000000003E-3</v>
      </c>
      <c r="G588">
        <v>0.6</v>
      </c>
      <c r="H588">
        <v>482</v>
      </c>
      <c r="I588" t="s">
        <v>2771</v>
      </c>
    </row>
    <row r="589" spans="1:9" x14ac:dyDescent="0.2">
      <c r="A589" t="s">
        <v>5308</v>
      </c>
      <c r="B589" t="s">
        <v>2769</v>
      </c>
      <c r="C589" t="s">
        <v>2776</v>
      </c>
      <c r="D589">
        <v>0.01</v>
      </c>
      <c r="E589">
        <v>4.42</v>
      </c>
      <c r="F589" s="2">
        <v>5.2925000000000003E-3</v>
      </c>
      <c r="G589">
        <v>0.53</v>
      </c>
      <c r="H589">
        <v>482</v>
      </c>
      <c r="I589" t="s">
        <v>2771</v>
      </c>
    </row>
    <row r="590" spans="1:9" x14ac:dyDescent="0.2">
      <c r="A590" t="s">
        <v>5308</v>
      </c>
      <c r="B590" t="s">
        <v>2769</v>
      </c>
      <c r="C590" t="s">
        <v>2777</v>
      </c>
      <c r="D590">
        <v>0.02</v>
      </c>
      <c r="E590">
        <v>5.67</v>
      </c>
      <c r="F590" s="2">
        <v>5.2925000000000003E-3</v>
      </c>
      <c r="G590">
        <v>0.56000000000000005</v>
      </c>
      <c r="H590">
        <v>482</v>
      </c>
      <c r="I590" t="s">
        <v>2771</v>
      </c>
    </row>
    <row r="591" spans="1:9" x14ac:dyDescent="0.2">
      <c r="A591" t="s">
        <v>5308</v>
      </c>
      <c r="B591" t="s">
        <v>2769</v>
      </c>
      <c r="C591" t="s">
        <v>2778</v>
      </c>
      <c r="D591">
        <v>0.01</v>
      </c>
      <c r="E591">
        <v>2.92</v>
      </c>
      <c r="F591" s="2">
        <v>5.8217499999999998E-2</v>
      </c>
      <c r="G591">
        <v>0.54</v>
      </c>
      <c r="H591">
        <v>482</v>
      </c>
      <c r="I591" t="s">
        <v>2771</v>
      </c>
    </row>
    <row r="592" spans="1:9" x14ac:dyDescent="0.2">
      <c r="A592" t="s">
        <v>5308</v>
      </c>
      <c r="B592" t="s">
        <v>2769</v>
      </c>
      <c r="C592" t="s">
        <v>2779</v>
      </c>
      <c r="D592">
        <v>0.11</v>
      </c>
      <c r="E592">
        <v>33.36</v>
      </c>
      <c r="F592" s="2">
        <v>3.1278675000000002</v>
      </c>
      <c r="G592">
        <v>0.61</v>
      </c>
      <c r="H592">
        <v>482</v>
      </c>
      <c r="I592" t="s">
        <v>2780</v>
      </c>
    </row>
    <row r="593" spans="1:9" x14ac:dyDescent="0.2">
      <c r="A593" t="s">
        <v>5308</v>
      </c>
      <c r="B593" t="s">
        <v>2769</v>
      </c>
      <c r="C593" t="s">
        <v>2781</v>
      </c>
      <c r="D593">
        <v>0.08</v>
      </c>
      <c r="E593">
        <v>24.49</v>
      </c>
      <c r="F593" s="2">
        <v>5.5094925000000003</v>
      </c>
      <c r="G593">
        <v>0.61</v>
      </c>
      <c r="H593">
        <v>482</v>
      </c>
      <c r="I593" t="s">
        <v>2780</v>
      </c>
    </row>
    <row r="594" spans="1:9" x14ac:dyDescent="0.2">
      <c r="A594" t="s">
        <v>5308</v>
      </c>
      <c r="B594" t="s">
        <v>2769</v>
      </c>
      <c r="C594" t="s">
        <v>2782</v>
      </c>
      <c r="D594">
        <v>0.14000000000000001</v>
      </c>
      <c r="E594">
        <v>25.38</v>
      </c>
      <c r="F594" s="2">
        <v>2.4186725</v>
      </c>
      <c r="G594">
        <v>0.96</v>
      </c>
      <c r="H594">
        <v>482</v>
      </c>
      <c r="I594" t="s">
        <v>2780</v>
      </c>
    </row>
    <row r="595" spans="1:9" x14ac:dyDescent="0.2">
      <c r="A595" t="s">
        <v>5308</v>
      </c>
      <c r="B595" t="s">
        <v>2769</v>
      </c>
      <c r="C595" t="s">
        <v>2783</v>
      </c>
      <c r="D595">
        <v>0.31</v>
      </c>
      <c r="E595">
        <v>36.99</v>
      </c>
      <c r="F595" s="2">
        <v>1.513655</v>
      </c>
      <c r="G595">
        <v>1.49</v>
      </c>
      <c r="H595">
        <v>482</v>
      </c>
      <c r="I595" t="s">
        <v>2780</v>
      </c>
    </row>
    <row r="596" spans="1:9" x14ac:dyDescent="0.2">
      <c r="A596" t="s">
        <v>5308</v>
      </c>
      <c r="B596" t="s">
        <v>2769</v>
      </c>
      <c r="C596" t="s">
        <v>2784</v>
      </c>
      <c r="D596">
        <v>0.47</v>
      </c>
      <c r="E596">
        <v>35.22</v>
      </c>
      <c r="F596" s="2">
        <v>1.63009</v>
      </c>
      <c r="G596">
        <v>2.39</v>
      </c>
      <c r="H596">
        <v>482</v>
      </c>
      <c r="I596" t="s">
        <v>2780</v>
      </c>
    </row>
    <row r="597" spans="1:9" x14ac:dyDescent="0.2">
      <c r="A597" t="s">
        <v>5308</v>
      </c>
      <c r="B597" t="s">
        <v>2769</v>
      </c>
      <c r="C597" t="s">
        <v>2785</v>
      </c>
      <c r="D597">
        <v>0.56999999999999995</v>
      </c>
      <c r="E597">
        <v>43.3</v>
      </c>
      <c r="F597" s="2">
        <v>2.1011225000000002</v>
      </c>
      <c r="G597">
        <v>2.38</v>
      </c>
      <c r="H597">
        <v>482</v>
      </c>
      <c r="I597" t="s">
        <v>2780</v>
      </c>
    </row>
    <row r="598" spans="1:9" x14ac:dyDescent="0.2">
      <c r="A598" t="s">
        <v>5308</v>
      </c>
      <c r="B598" t="s">
        <v>2769</v>
      </c>
      <c r="C598" t="s">
        <v>2786</v>
      </c>
      <c r="D598">
        <v>0.28999999999999998</v>
      </c>
      <c r="E598">
        <v>39.33</v>
      </c>
      <c r="F598" s="2">
        <v>1.3601725</v>
      </c>
      <c r="G598">
        <v>1.34</v>
      </c>
      <c r="H598">
        <v>482</v>
      </c>
      <c r="I598" t="s">
        <v>2780</v>
      </c>
    </row>
    <row r="599" spans="1:9" x14ac:dyDescent="0.2">
      <c r="A599" t="s">
        <v>5308</v>
      </c>
      <c r="B599" t="s">
        <v>2769</v>
      </c>
      <c r="C599" t="s">
        <v>2787</v>
      </c>
      <c r="D599">
        <v>0.38</v>
      </c>
      <c r="E599">
        <v>30.51</v>
      </c>
      <c r="F599" s="2">
        <v>1.6089199999999999</v>
      </c>
      <c r="G599">
        <v>2.27</v>
      </c>
      <c r="H599">
        <v>482</v>
      </c>
      <c r="I599" t="s">
        <v>2780</v>
      </c>
    </row>
    <row r="600" spans="1:9" x14ac:dyDescent="0.2">
      <c r="A600" t="s">
        <v>5308</v>
      </c>
      <c r="B600" t="s">
        <v>2769</v>
      </c>
      <c r="C600" t="s">
        <v>2788</v>
      </c>
      <c r="D600">
        <v>0.12</v>
      </c>
      <c r="E600">
        <v>28.41</v>
      </c>
      <c r="F600" s="2">
        <v>1.4395600000000002</v>
      </c>
      <c r="G600">
        <v>0.78</v>
      </c>
      <c r="H600">
        <v>482</v>
      </c>
      <c r="I600" t="s">
        <v>2780</v>
      </c>
    </row>
    <row r="601" spans="1:9" x14ac:dyDescent="0.2">
      <c r="A601" t="s">
        <v>5308</v>
      </c>
      <c r="B601" t="s">
        <v>2769</v>
      </c>
      <c r="C601" t="s">
        <v>2789</v>
      </c>
      <c r="D601">
        <v>0.23</v>
      </c>
      <c r="E601">
        <v>46.62</v>
      </c>
      <c r="F601" s="2">
        <v>1.196105</v>
      </c>
      <c r="G601">
        <v>0.89</v>
      </c>
      <c r="H601">
        <v>482</v>
      </c>
      <c r="I601" t="s">
        <v>2780</v>
      </c>
    </row>
    <row r="602" spans="1:9" x14ac:dyDescent="0.2">
      <c r="A602" t="s">
        <v>5308</v>
      </c>
      <c r="B602" t="s">
        <v>2769</v>
      </c>
      <c r="C602" t="s">
        <v>2790</v>
      </c>
      <c r="D602">
        <v>0.13</v>
      </c>
      <c r="E602">
        <v>34.01</v>
      </c>
      <c r="F602" s="2">
        <v>0.88913999999999993</v>
      </c>
      <c r="G602">
        <v>0.67</v>
      </c>
      <c r="H602">
        <v>482</v>
      </c>
      <c r="I602" t="s">
        <v>2780</v>
      </c>
    </row>
    <row r="603" spans="1:9" x14ac:dyDescent="0.2">
      <c r="A603" t="s">
        <v>5308</v>
      </c>
      <c r="B603" t="s">
        <v>2769</v>
      </c>
      <c r="C603" t="s">
        <v>2791</v>
      </c>
      <c r="D603">
        <v>0.19</v>
      </c>
      <c r="E603">
        <v>31.7</v>
      </c>
      <c r="F603" s="2">
        <v>3.207255</v>
      </c>
      <c r="G603">
        <v>1.0900000000000001</v>
      </c>
      <c r="H603">
        <v>482</v>
      </c>
      <c r="I603" t="s">
        <v>2780</v>
      </c>
    </row>
    <row r="604" spans="1:9" x14ac:dyDescent="0.2">
      <c r="A604" t="s">
        <v>5308</v>
      </c>
      <c r="B604" t="s">
        <v>2769</v>
      </c>
      <c r="C604" t="s">
        <v>2792</v>
      </c>
      <c r="D604">
        <v>0.15</v>
      </c>
      <c r="E604">
        <v>47.32</v>
      </c>
      <c r="F604" s="2">
        <v>1.4342675</v>
      </c>
      <c r="G604">
        <v>0.56999999999999995</v>
      </c>
      <c r="H604">
        <v>482</v>
      </c>
      <c r="I604" t="s">
        <v>2780</v>
      </c>
    </row>
    <row r="605" spans="1:9" x14ac:dyDescent="0.2">
      <c r="A605" t="s">
        <v>5308</v>
      </c>
      <c r="B605" t="s">
        <v>2769</v>
      </c>
      <c r="C605" t="s">
        <v>2793</v>
      </c>
      <c r="D605">
        <v>0.1</v>
      </c>
      <c r="E605">
        <v>21.43</v>
      </c>
      <c r="F605" s="2">
        <v>5.5094925000000003</v>
      </c>
      <c r="G605">
        <v>0.81</v>
      </c>
      <c r="H605">
        <v>482</v>
      </c>
      <c r="I605" t="s">
        <v>2780</v>
      </c>
    </row>
    <row r="606" spans="1:9" x14ac:dyDescent="0.2">
      <c r="A606" t="s">
        <v>5308</v>
      </c>
      <c r="B606" t="s">
        <v>2769</v>
      </c>
      <c r="C606" t="s">
        <v>2794</v>
      </c>
      <c r="D606">
        <v>0.15</v>
      </c>
      <c r="E606">
        <v>37.31</v>
      </c>
      <c r="F606" s="2">
        <v>1.7465249999999999</v>
      </c>
      <c r="G606">
        <v>0.72</v>
      </c>
      <c r="H606">
        <v>482</v>
      </c>
      <c r="I606" t="s">
        <v>2780</v>
      </c>
    </row>
    <row r="607" spans="1:9" x14ac:dyDescent="0.2">
      <c r="A607" t="s">
        <v>5308</v>
      </c>
      <c r="B607" t="s">
        <v>2769</v>
      </c>
      <c r="C607" t="s">
        <v>2795</v>
      </c>
      <c r="D607">
        <v>0.02</v>
      </c>
      <c r="E607">
        <v>37.79</v>
      </c>
      <c r="F607" s="2">
        <v>1.9264700000000001</v>
      </c>
      <c r="G607">
        <v>0.1</v>
      </c>
      <c r="H607">
        <v>482</v>
      </c>
      <c r="I607" t="s">
        <v>2780</v>
      </c>
    </row>
    <row r="608" spans="1:9" x14ac:dyDescent="0.2">
      <c r="A608" t="s">
        <v>5308</v>
      </c>
      <c r="B608" t="s">
        <v>2769</v>
      </c>
      <c r="C608" t="s">
        <v>2796</v>
      </c>
      <c r="D608">
        <v>0.11</v>
      </c>
      <c r="E608">
        <v>33.24</v>
      </c>
      <c r="F608" s="2">
        <v>1.8629599999999999</v>
      </c>
      <c r="G608">
        <v>0.59</v>
      </c>
      <c r="H608">
        <v>482</v>
      </c>
      <c r="I608" t="s">
        <v>2780</v>
      </c>
    </row>
    <row r="609" spans="1:9" x14ac:dyDescent="0.2">
      <c r="A609" t="s">
        <v>5308</v>
      </c>
      <c r="B609" t="s">
        <v>2769</v>
      </c>
      <c r="C609" t="s">
        <v>2797</v>
      </c>
      <c r="D609">
        <v>0.11</v>
      </c>
      <c r="E609">
        <v>31.92</v>
      </c>
      <c r="F609" s="2">
        <v>1.9264700000000001</v>
      </c>
      <c r="G609">
        <v>0.64</v>
      </c>
      <c r="H609">
        <v>482</v>
      </c>
      <c r="I609" t="s">
        <v>2780</v>
      </c>
    </row>
    <row r="610" spans="1:9" x14ac:dyDescent="0.2">
      <c r="A610" t="s">
        <v>5308</v>
      </c>
      <c r="B610" t="s">
        <v>2769</v>
      </c>
      <c r="C610" t="s">
        <v>2798</v>
      </c>
      <c r="D610">
        <v>0.02</v>
      </c>
      <c r="E610">
        <v>39.92</v>
      </c>
      <c r="F610" s="2">
        <v>1.555995</v>
      </c>
      <c r="G610">
        <v>0.1</v>
      </c>
      <c r="H610">
        <v>482</v>
      </c>
      <c r="I610" t="s">
        <v>2780</v>
      </c>
    </row>
    <row r="611" spans="1:9" x14ac:dyDescent="0.2">
      <c r="A611" t="s">
        <v>5308</v>
      </c>
      <c r="B611" t="s">
        <v>2769</v>
      </c>
      <c r="C611" t="s">
        <v>2799</v>
      </c>
      <c r="D611">
        <v>7.0000000000000007E-2</v>
      </c>
      <c r="E611">
        <v>44.72</v>
      </c>
      <c r="F611" s="2">
        <v>0.41281499999999999</v>
      </c>
      <c r="G611">
        <v>0.28000000000000003</v>
      </c>
      <c r="H611">
        <v>482</v>
      </c>
      <c r="I611" t="s">
        <v>2780</v>
      </c>
    </row>
    <row r="612" spans="1:9" x14ac:dyDescent="0.2">
      <c r="A612" t="s">
        <v>5308</v>
      </c>
      <c r="B612" t="s">
        <v>2769</v>
      </c>
      <c r="C612" t="s">
        <v>2800</v>
      </c>
      <c r="D612">
        <v>0.04</v>
      </c>
      <c r="E612">
        <v>39.18</v>
      </c>
      <c r="F612" s="2">
        <v>1.2702</v>
      </c>
      <c r="G612">
        <v>0.18</v>
      </c>
      <c r="H612">
        <v>482</v>
      </c>
      <c r="I612" t="s">
        <v>2780</v>
      </c>
    </row>
    <row r="613" spans="1:9" x14ac:dyDescent="0.2">
      <c r="A613" t="s">
        <v>5308</v>
      </c>
      <c r="B613" t="s">
        <v>2769</v>
      </c>
      <c r="C613" t="s">
        <v>2801</v>
      </c>
      <c r="D613">
        <v>0.03</v>
      </c>
      <c r="E613">
        <v>37.950000000000003</v>
      </c>
      <c r="F613" s="2">
        <v>1.7147700000000001</v>
      </c>
      <c r="G613">
        <v>0.12</v>
      </c>
      <c r="H613">
        <v>482</v>
      </c>
      <c r="I613" t="s">
        <v>2780</v>
      </c>
    </row>
    <row r="614" spans="1:9" x14ac:dyDescent="0.2">
      <c r="A614" t="s">
        <v>5308</v>
      </c>
      <c r="B614" t="s">
        <v>2769</v>
      </c>
      <c r="C614" t="s">
        <v>2802</v>
      </c>
      <c r="D614">
        <v>0.02</v>
      </c>
      <c r="E614">
        <v>39.08</v>
      </c>
      <c r="F614" s="2">
        <v>1.2860775</v>
      </c>
      <c r="G614">
        <v>0.08</v>
      </c>
      <c r="H614">
        <v>482</v>
      </c>
      <c r="I614" t="s">
        <v>2780</v>
      </c>
    </row>
    <row r="615" spans="1:9" x14ac:dyDescent="0.2">
      <c r="A615" t="s">
        <v>5308</v>
      </c>
      <c r="B615" t="s">
        <v>2769</v>
      </c>
      <c r="C615" t="s">
        <v>2803</v>
      </c>
      <c r="D615">
        <v>0.02</v>
      </c>
      <c r="E615">
        <v>38.450000000000003</v>
      </c>
      <c r="F615" s="2">
        <v>1.2754925000000001</v>
      </c>
      <c r="G615">
        <v>0.08</v>
      </c>
      <c r="H615">
        <v>482</v>
      </c>
      <c r="I615" t="s">
        <v>2780</v>
      </c>
    </row>
    <row r="616" spans="1:9" x14ac:dyDescent="0.2">
      <c r="A616" t="s">
        <v>5308</v>
      </c>
      <c r="B616" t="s">
        <v>2769</v>
      </c>
      <c r="C616" t="s">
        <v>2804</v>
      </c>
      <c r="D616">
        <v>0.18</v>
      </c>
      <c r="E616">
        <v>43.12</v>
      </c>
      <c r="F616" s="2">
        <v>1.3813424999999999</v>
      </c>
      <c r="G616">
        <v>0.77</v>
      </c>
      <c r="H616">
        <v>482</v>
      </c>
      <c r="I616" t="s">
        <v>2780</v>
      </c>
    </row>
    <row r="617" spans="1:9" x14ac:dyDescent="0.2">
      <c r="A617" t="s">
        <v>5308</v>
      </c>
      <c r="B617" t="s">
        <v>2769</v>
      </c>
      <c r="C617" t="s">
        <v>2805</v>
      </c>
      <c r="D617">
        <v>0.16</v>
      </c>
      <c r="E617">
        <v>29.73</v>
      </c>
      <c r="F617" s="2">
        <v>3.3977849999999998</v>
      </c>
      <c r="G617">
        <v>0.95</v>
      </c>
      <c r="H617">
        <v>482</v>
      </c>
      <c r="I617" t="s">
        <v>2780</v>
      </c>
    </row>
    <row r="618" spans="1:9" x14ac:dyDescent="0.2">
      <c r="A618" t="s">
        <v>5308</v>
      </c>
      <c r="B618" t="s">
        <v>2769</v>
      </c>
      <c r="C618" t="s">
        <v>2806</v>
      </c>
      <c r="D618">
        <v>0.36</v>
      </c>
      <c r="E618">
        <v>36.6</v>
      </c>
      <c r="F618" s="2">
        <v>1.58775</v>
      </c>
      <c r="G618">
        <v>1.78</v>
      </c>
      <c r="H618">
        <v>482</v>
      </c>
      <c r="I618" t="s">
        <v>2780</v>
      </c>
    </row>
    <row r="619" spans="1:9" x14ac:dyDescent="0.2">
      <c r="A619" t="s">
        <v>5308</v>
      </c>
      <c r="B619" t="s">
        <v>2769</v>
      </c>
      <c r="C619" t="s">
        <v>2807</v>
      </c>
      <c r="D619">
        <v>0.36</v>
      </c>
      <c r="E619">
        <v>39.81</v>
      </c>
      <c r="F619" s="2">
        <v>2.1275849999999998</v>
      </c>
      <c r="G619">
        <v>1.62</v>
      </c>
      <c r="H619">
        <v>482</v>
      </c>
      <c r="I619" t="s">
        <v>2780</v>
      </c>
    </row>
    <row r="620" spans="1:9" x14ac:dyDescent="0.2">
      <c r="A620" t="s">
        <v>5308</v>
      </c>
      <c r="B620" t="s">
        <v>2769</v>
      </c>
      <c r="C620" t="s">
        <v>2808</v>
      </c>
      <c r="D620">
        <v>0.3</v>
      </c>
      <c r="E620">
        <v>29.06</v>
      </c>
      <c r="F620" s="2">
        <v>1.6883075000000001</v>
      </c>
      <c r="G620">
        <v>1.84</v>
      </c>
      <c r="H620">
        <v>482</v>
      </c>
      <c r="I620" t="s">
        <v>2780</v>
      </c>
    </row>
    <row r="621" spans="1:9" x14ac:dyDescent="0.2">
      <c r="A621" t="s">
        <v>5308</v>
      </c>
      <c r="B621" t="s">
        <v>2769</v>
      </c>
      <c r="C621" t="s">
        <v>2809</v>
      </c>
      <c r="D621">
        <v>0.28999999999999998</v>
      </c>
      <c r="E621">
        <v>33.31</v>
      </c>
      <c r="F621" s="2">
        <v>3.1807924999999999</v>
      </c>
      <c r="G621">
        <v>1.56</v>
      </c>
      <c r="H621">
        <v>482</v>
      </c>
      <c r="I621" t="s">
        <v>2780</v>
      </c>
    </row>
    <row r="622" spans="1:9" x14ac:dyDescent="0.2">
      <c r="A622" t="s">
        <v>5308</v>
      </c>
      <c r="B622" t="s">
        <v>2769</v>
      </c>
      <c r="C622" t="s">
        <v>2810</v>
      </c>
      <c r="D622">
        <v>0.28000000000000003</v>
      </c>
      <c r="E622">
        <v>35.49</v>
      </c>
      <c r="F622" s="2">
        <v>2.3498700000000001</v>
      </c>
      <c r="G622">
        <v>1.44</v>
      </c>
      <c r="H622">
        <v>482</v>
      </c>
      <c r="I622" t="s">
        <v>2780</v>
      </c>
    </row>
    <row r="623" spans="1:9" x14ac:dyDescent="0.2">
      <c r="A623" t="s">
        <v>5308</v>
      </c>
      <c r="B623" t="s">
        <v>2769</v>
      </c>
      <c r="C623" t="s">
        <v>2811</v>
      </c>
      <c r="D623">
        <v>0.09</v>
      </c>
      <c r="E623">
        <v>51.61</v>
      </c>
      <c r="F623" s="2">
        <v>0.53454250000000003</v>
      </c>
      <c r="G623">
        <v>0.3</v>
      </c>
      <c r="H623">
        <v>482</v>
      </c>
      <c r="I623" t="s">
        <v>2780</v>
      </c>
    </row>
    <row r="624" spans="1:9" x14ac:dyDescent="0.2">
      <c r="A624" t="s">
        <v>5308</v>
      </c>
      <c r="B624" t="s">
        <v>2769</v>
      </c>
      <c r="C624" t="s">
        <v>2812</v>
      </c>
      <c r="D624">
        <v>0</v>
      </c>
      <c r="E624">
        <v>44.28</v>
      </c>
      <c r="F624" s="2">
        <v>0.32813500000000001</v>
      </c>
      <c r="G624">
        <v>0.02</v>
      </c>
      <c r="H624">
        <v>482</v>
      </c>
      <c r="I624" t="s">
        <v>2780</v>
      </c>
    </row>
    <row r="625" spans="1:9" x14ac:dyDescent="0.2">
      <c r="A625" t="s">
        <v>5308</v>
      </c>
      <c r="B625" t="s">
        <v>2769</v>
      </c>
      <c r="C625" t="s">
        <v>2813</v>
      </c>
      <c r="D625">
        <v>0.04</v>
      </c>
      <c r="E625">
        <v>48.95</v>
      </c>
      <c r="F625" s="2">
        <v>0.86267749999999999</v>
      </c>
      <c r="G625">
        <v>0.14000000000000001</v>
      </c>
      <c r="H625">
        <v>482</v>
      </c>
      <c r="I625" t="s">
        <v>2780</v>
      </c>
    </row>
    <row r="626" spans="1:9" x14ac:dyDescent="0.2">
      <c r="A626" t="s">
        <v>5308</v>
      </c>
      <c r="B626" t="s">
        <v>2769</v>
      </c>
      <c r="C626" t="s">
        <v>2814</v>
      </c>
      <c r="D626">
        <v>0</v>
      </c>
      <c r="E626">
        <v>44.42</v>
      </c>
      <c r="F626" s="2">
        <v>0.50807999999999998</v>
      </c>
      <c r="G626">
        <v>0.02</v>
      </c>
      <c r="H626">
        <v>482</v>
      </c>
      <c r="I626" t="s">
        <v>2780</v>
      </c>
    </row>
    <row r="627" spans="1:9" x14ac:dyDescent="0.2">
      <c r="A627" t="s">
        <v>5308</v>
      </c>
      <c r="B627" t="s">
        <v>2769</v>
      </c>
      <c r="C627" t="s">
        <v>2815</v>
      </c>
      <c r="D627">
        <v>0.03</v>
      </c>
      <c r="E627">
        <v>49.81</v>
      </c>
      <c r="F627" s="2">
        <v>0.67214750000000001</v>
      </c>
      <c r="G627">
        <v>0.11</v>
      </c>
      <c r="H627">
        <v>482</v>
      </c>
      <c r="I627" t="s">
        <v>2780</v>
      </c>
    </row>
    <row r="628" spans="1:9" x14ac:dyDescent="0.2">
      <c r="A628" t="s">
        <v>5308</v>
      </c>
      <c r="B628" t="s">
        <v>2816</v>
      </c>
      <c r="C628" t="s">
        <v>2817</v>
      </c>
      <c r="D628">
        <v>0.03</v>
      </c>
      <c r="E628">
        <v>8.11</v>
      </c>
      <c r="F628">
        <v>0.23</v>
      </c>
      <c r="G628">
        <v>0.67</v>
      </c>
      <c r="H628">
        <v>490</v>
      </c>
      <c r="I628" t="s">
        <v>5324</v>
      </c>
    </row>
    <row r="629" spans="1:9" x14ac:dyDescent="0.2">
      <c r="A629" t="s">
        <v>5308</v>
      </c>
      <c r="B629" t="s">
        <v>2816</v>
      </c>
      <c r="C629" t="s">
        <v>2818</v>
      </c>
      <c r="D629">
        <v>0.05</v>
      </c>
      <c r="E629">
        <v>34.869999999999997</v>
      </c>
      <c r="F629">
        <v>0.42</v>
      </c>
      <c r="G629">
        <v>0.26</v>
      </c>
      <c r="H629">
        <v>490</v>
      </c>
      <c r="I629" t="s">
        <v>5324</v>
      </c>
    </row>
    <row r="630" spans="1:9" x14ac:dyDescent="0.2">
      <c r="A630" t="s">
        <v>5308</v>
      </c>
      <c r="B630" t="s">
        <v>2816</v>
      </c>
      <c r="C630" t="s">
        <v>2819</v>
      </c>
      <c r="D630">
        <v>0.01</v>
      </c>
      <c r="E630">
        <v>4.2699999999999996</v>
      </c>
      <c r="F630">
        <v>0.11</v>
      </c>
      <c r="G630">
        <v>0.42</v>
      </c>
      <c r="H630">
        <v>490</v>
      </c>
      <c r="I630" t="s">
        <v>5324</v>
      </c>
    </row>
    <row r="631" spans="1:9" x14ac:dyDescent="0.2">
      <c r="A631" t="s">
        <v>5308</v>
      </c>
      <c r="B631" t="s">
        <v>2816</v>
      </c>
      <c r="C631" t="s">
        <v>2820</v>
      </c>
      <c r="D631">
        <v>0.01</v>
      </c>
      <c r="E631">
        <v>8.61</v>
      </c>
      <c r="F631">
        <v>0.16</v>
      </c>
      <c r="G631">
        <v>0.21</v>
      </c>
      <c r="H631">
        <v>490</v>
      </c>
      <c r="I631" t="s">
        <v>5324</v>
      </c>
    </row>
    <row r="632" spans="1:9" x14ac:dyDescent="0.2">
      <c r="A632" t="s">
        <v>5308</v>
      </c>
      <c r="B632" t="s">
        <v>2816</v>
      </c>
      <c r="C632" t="s">
        <v>2821</v>
      </c>
      <c r="D632">
        <v>0.03</v>
      </c>
      <c r="E632">
        <v>11.6</v>
      </c>
      <c r="F632">
        <v>0.24</v>
      </c>
      <c r="G632">
        <v>0.47</v>
      </c>
      <c r="H632">
        <v>490</v>
      </c>
      <c r="I632" t="s">
        <v>5324</v>
      </c>
    </row>
    <row r="633" spans="1:9" x14ac:dyDescent="0.2">
      <c r="A633" t="s">
        <v>5308</v>
      </c>
      <c r="B633" t="s">
        <v>2816</v>
      </c>
      <c r="C633" t="s">
        <v>2822</v>
      </c>
      <c r="D633">
        <v>0.01</v>
      </c>
      <c r="E633">
        <v>9.6</v>
      </c>
      <c r="F633">
        <v>0.18</v>
      </c>
      <c r="G633">
        <v>0.19</v>
      </c>
      <c r="H633">
        <v>490</v>
      </c>
      <c r="I633" t="s">
        <v>5324</v>
      </c>
    </row>
    <row r="634" spans="1:9" x14ac:dyDescent="0.2">
      <c r="A634" t="s">
        <v>5308</v>
      </c>
      <c r="B634" t="s">
        <v>2816</v>
      </c>
      <c r="C634" t="s">
        <v>2823</v>
      </c>
      <c r="D634">
        <v>0.03</v>
      </c>
      <c r="E634">
        <v>12.05</v>
      </c>
      <c r="F634">
        <v>0.16</v>
      </c>
      <c r="G634">
        <v>0.45</v>
      </c>
      <c r="H634">
        <v>490</v>
      </c>
      <c r="I634" t="s">
        <v>5324</v>
      </c>
    </row>
    <row r="635" spans="1:9" x14ac:dyDescent="0.2">
      <c r="A635" t="s">
        <v>5308</v>
      </c>
      <c r="B635" t="s">
        <v>2816</v>
      </c>
      <c r="C635" t="s">
        <v>2824</v>
      </c>
      <c r="D635">
        <v>0.01</v>
      </c>
      <c r="E635">
        <v>2.96</v>
      </c>
      <c r="F635">
        <v>0.19</v>
      </c>
      <c r="G635">
        <v>0.61</v>
      </c>
      <c r="H635">
        <v>490</v>
      </c>
      <c r="I635" t="s">
        <v>5324</v>
      </c>
    </row>
    <row r="636" spans="1:9" x14ac:dyDescent="0.2">
      <c r="A636" t="s">
        <v>5308</v>
      </c>
      <c r="B636" t="s">
        <v>2816</v>
      </c>
      <c r="C636" t="s">
        <v>2825</v>
      </c>
      <c r="D636">
        <v>0.01</v>
      </c>
      <c r="E636">
        <v>9.6</v>
      </c>
      <c r="F636">
        <v>0.13</v>
      </c>
      <c r="G636">
        <v>0.19</v>
      </c>
      <c r="H636">
        <v>490</v>
      </c>
      <c r="I636" t="s">
        <v>5324</v>
      </c>
    </row>
    <row r="637" spans="1:9" x14ac:dyDescent="0.2">
      <c r="A637" t="s">
        <v>5308</v>
      </c>
      <c r="B637" t="s">
        <v>2816</v>
      </c>
      <c r="C637" t="s">
        <v>2826</v>
      </c>
      <c r="D637">
        <v>0.02</v>
      </c>
      <c r="E637">
        <v>9.5</v>
      </c>
      <c r="F637">
        <v>0.05</v>
      </c>
      <c r="G637">
        <v>0.38</v>
      </c>
      <c r="H637">
        <v>490</v>
      </c>
      <c r="I637" t="s">
        <v>5324</v>
      </c>
    </row>
    <row r="638" spans="1:9" x14ac:dyDescent="0.2">
      <c r="A638" t="s">
        <v>5308</v>
      </c>
      <c r="B638" t="s">
        <v>2816</v>
      </c>
      <c r="C638" t="s">
        <v>2827</v>
      </c>
      <c r="D638">
        <v>0.01</v>
      </c>
      <c r="E638">
        <v>6.69</v>
      </c>
      <c r="F638">
        <v>0.01</v>
      </c>
      <c r="G638">
        <v>0.27</v>
      </c>
      <c r="H638">
        <v>490</v>
      </c>
      <c r="I638" t="s">
        <v>5324</v>
      </c>
    </row>
    <row r="639" spans="1:9" x14ac:dyDescent="0.2">
      <c r="A639" t="s">
        <v>5308</v>
      </c>
      <c r="B639" t="s">
        <v>2816</v>
      </c>
      <c r="C639" t="s">
        <v>2828</v>
      </c>
      <c r="D639">
        <v>0.02</v>
      </c>
      <c r="E639">
        <v>19.59</v>
      </c>
      <c r="F639">
        <v>0.76</v>
      </c>
      <c r="G639">
        <v>0.18</v>
      </c>
      <c r="H639">
        <v>490</v>
      </c>
      <c r="I639" t="s">
        <v>5324</v>
      </c>
    </row>
    <row r="640" spans="1:9" x14ac:dyDescent="0.2">
      <c r="A640" t="s">
        <v>5308</v>
      </c>
      <c r="B640" t="s">
        <v>2816</v>
      </c>
      <c r="C640" t="s">
        <v>2829</v>
      </c>
      <c r="D640">
        <v>0.01</v>
      </c>
      <c r="E640">
        <v>25.32</v>
      </c>
      <c r="F640">
        <v>2.4</v>
      </c>
      <c r="G640">
        <v>7.0000000000000007E-2</v>
      </c>
      <c r="H640">
        <v>490</v>
      </c>
      <c r="I640" t="s">
        <v>5324</v>
      </c>
    </row>
    <row r="641" spans="1:9" x14ac:dyDescent="0.2">
      <c r="A641" t="s">
        <v>5308</v>
      </c>
      <c r="B641" t="s">
        <v>2816</v>
      </c>
      <c r="C641" t="s">
        <v>2830</v>
      </c>
      <c r="D641">
        <v>0.01</v>
      </c>
      <c r="E641">
        <v>3.54</v>
      </c>
      <c r="F641">
        <v>0.79</v>
      </c>
      <c r="G641">
        <v>0.51</v>
      </c>
      <c r="H641">
        <v>490</v>
      </c>
      <c r="I641" t="s">
        <v>5324</v>
      </c>
    </row>
    <row r="642" spans="1:9" x14ac:dyDescent="0.2">
      <c r="A642" t="s">
        <v>5308</v>
      </c>
      <c r="B642" t="s">
        <v>5241</v>
      </c>
      <c r="C642" t="s">
        <v>804</v>
      </c>
      <c r="D642">
        <v>0.01</v>
      </c>
      <c r="E642">
        <v>32.64</v>
      </c>
      <c r="G642">
        <v>7.0000000000000007E-2</v>
      </c>
      <c r="H642">
        <v>527</v>
      </c>
      <c r="I642" t="s">
        <v>5240</v>
      </c>
    </row>
    <row r="643" spans="1:9" x14ac:dyDescent="0.2">
      <c r="A643" t="s">
        <v>5308</v>
      </c>
      <c r="B643" t="s">
        <v>5241</v>
      </c>
      <c r="C643" t="s">
        <v>805</v>
      </c>
      <c r="D643">
        <v>0.01</v>
      </c>
      <c r="E643">
        <v>37.68</v>
      </c>
      <c r="G643">
        <v>0.06</v>
      </c>
      <c r="H643">
        <v>527</v>
      </c>
      <c r="I643" t="s">
        <v>5240</v>
      </c>
    </row>
    <row r="644" spans="1:9" x14ac:dyDescent="0.2">
      <c r="A644" t="s">
        <v>5308</v>
      </c>
      <c r="B644" t="s">
        <v>5241</v>
      </c>
      <c r="C644" t="s">
        <v>806</v>
      </c>
      <c r="D644">
        <v>0.02</v>
      </c>
      <c r="E644">
        <v>30.91</v>
      </c>
      <c r="G644">
        <v>0.13</v>
      </c>
      <c r="H644">
        <v>527</v>
      </c>
      <c r="I644" t="s">
        <v>5240</v>
      </c>
    </row>
    <row r="645" spans="1:9" x14ac:dyDescent="0.2">
      <c r="A645" t="s">
        <v>5308</v>
      </c>
      <c r="B645" t="s">
        <v>5241</v>
      </c>
      <c r="C645" t="s">
        <v>807</v>
      </c>
      <c r="D645">
        <v>0.03</v>
      </c>
      <c r="E645">
        <v>49.89</v>
      </c>
      <c r="G645">
        <v>0.09</v>
      </c>
      <c r="H645">
        <v>527</v>
      </c>
      <c r="I645" t="s">
        <v>5240</v>
      </c>
    </row>
    <row r="646" spans="1:9" x14ac:dyDescent="0.2">
      <c r="A646" t="s">
        <v>5308</v>
      </c>
      <c r="B646" t="s">
        <v>5241</v>
      </c>
      <c r="C646" t="s">
        <v>808</v>
      </c>
      <c r="D646">
        <v>0.02</v>
      </c>
      <c r="E646">
        <v>51.73</v>
      </c>
      <c r="G646">
        <v>0.06</v>
      </c>
      <c r="H646">
        <v>527</v>
      </c>
      <c r="I646" t="s">
        <v>5240</v>
      </c>
    </row>
    <row r="647" spans="1:9" x14ac:dyDescent="0.2">
      <c r="A647" t="s">
        <v>5308</v>
      </c>
      <c r="B647" t="s">
        <v>5241</v>
      </c>
      <c r="C647" t="s">
        <v>809</v>
      </c>
      <c r="D647">
        <v>0.04</v>
      </c>
      <c r="E647">
        <v>22.57</v>
      </c>
      <c r="G647">
        <v>0.35</v>
      </c>
      <c r="H647">
        <v>527</v>
      </c>
      <c r="I647" t="s">
        <v>5240</v>
      </c>
    </row>
    <row r="648" spans="1:9" x14ac:dyDescent="0.2">
      <c r="A648" t="s">
        <v>5308</v>
      </c>
      <c r="B648" t="s">
        <v>5241</v>
      </c>
      <c r="C648" t="s">
        <v>810</v>
      </c>
      <c r="D648">
        <v>0.06</v>
      </c>
      <c r="E648">
        <v>23.37</v>
      </c>
      <c r="G648">
        <v>0.44</v>
      </c>
      <c r="H648">
        <v>527</v>
      </c>
      <c r="I648" t="s">
        <v>5240</v>
      </c>
    </row>
    <row r="649" spans="1:9" x14ac:dyDescent="0.2">
      <c r="A649" t="s">
        <v>5308</v>
      </c>
      <c r="B649" t="s">
        <v>5241</v>
      </c>
      <c r="C649" t="s">
        <v>811</v>
      </c>
      <c r="D649">
        <v>7.0000000000000007E-2</v>
      </c>
      <c r="E649">
        <v>36.020000000000003</v>
      </c>
      <c r="G649">
        <v>0.35</v>
      </c>
      <c r="H649">
        <v>527</v>
      </c>
      <c r="I649" t="s">
        <v>5240</v>
      </c>
    </row>
    <row r="650" spans="1:9" x14ac:dyDescent="0.2">
      <c r="A650" t="s">
        <v>5308</v>
      </c>
      <c r="B650" t="s">
        <v>5241</v>
      </c>
      <c r="C650" t="s">
        <v>812</v>
      </c>
      <c r="D650">
        <v>0.01</v>
      </c>
      <c r="E650">
        <v>55.76</v>
      </c>
      <c r="G650">
        <v>0.04</v>
      </c>
      <c r="H650">
        <v>527</v>
      </c>
      <c r="I650" t="s">
        <v>5240</v>
      </c>
    </row>
    <row r="651" spans="1:9" x14ac:dyDescent="0.2">
      <c r="A651" t="s">
        <v>5308</v>
      </c>
      <c r="B651" t="s">
        <v>5241</v>
      </c>
      <c r="C651" t="s">
        <v>813</v>
      </c>
      <c r="D651">
        <v>0.02</v>
      </c>
      <c r="E651">
        <v>60.45</v>
      </c>
      <c r="G651">
        <v>0.05</v>
      </c>
      <c r="H651">
        <v>527</v>
      </c>
      <c r="I651" t="s">
        <v>5240</v>
      </c>
    </row>
    <row r="652" spans="1:9" x14ac:dyDescent="0.2">
      <c r="A652" t="s">
        <v>5308</v>
      </c>
      <c r="B652" t="s">
        <v>814</v>
      </c>
      <c r="C652" t="s">
        <v>815</v>
      </c>
      <c r="D652">
        <v>2.57</v>
      </c>
      <c r="E652">
        <v>33.39</v>
      </c>
      <c r="G652">
        <v>13.86</v>
      </c>
      <c r="H652">
        <v>544</v>
      </c>
      <c r="I652" t="s">
        <v>816</v>
      </c>
    </row>
    <row r="653" spans="1:9" x14ac:dyDescent="0.2">
      <c r="A653" t="s">
        <v>5308</v>
      </c>
      <c r="B653" t="s">
        <v>814</v>
      </c>
      <c r="C653" t="s">
        <v>817</v>
      </c>
      <c r="D653">
        <v>3.67</v>
      </c>
      <c r="E653">
        <v>33.5</v>
      </c>
      <c r="G653">
        <v>19.73</v>
      </c>
      <c r="H653">
        <v>544</v>
      </c>
      <c r="I653" t="s">
        <v>816</v>
      </c>
    </row>
    <row r="654" spans="1:9" x14ac:dyDescent="0.2">
      <c r="A654" t="s">
        <v>5308</v>
      </c>
      <c r="B654" t="s">
        <v>814</v>
      </c>
      <c r="C654" t="s">
        <v>818</v>
      </c>
      <c r="D654">
        <v>0.06</v>
      </c>
      <c r="E654">
        <v>56.79</v>
      </c>
      <c r="G654">
        <v>0.18</v>
      </c>
      <c r="H654">
        <v>544</v>
      </c>
      <c r="I654" t="s">
        <v>816</v>
      </c>
    </row>
    <row r="655" spans="1:9" x14ac:dyDescent="0.2">
      <c r="A655" t="s">
        <v>5308</v>
      </c>
      <c r="B655" t="s">
        <v>814</v>
      </c>
      <c r="C655" t="s">
        <v>819</v>
      </c>
      <c r="D655">
        <v>0.05</v>
      </c>
      <c r="E655">
        <v>30.4</v>
      </c>
      <c r="G655">
        <v>0.31</v>
      </c>
      <c r="H655">
        <v>544</v>
      </c>
      <c r="I655" t="s">
        <v>816</v>
      </c>
    </row>
    <row r="656" spans="1:9" x14ac:dyDescent="0.2">
      <c r="A656" t="s">
        <v>5308</v>
      </c>
      <c r="B656" t="s">
        <v>814</v>
      </c>
      <c r="C656" t="s">
        <v>820</v>
      </c>
      <c r="D656">
        <v>0</v>
      </c>
      <c r="E656">
        <v>21.03</v>
      </c>
      <c r="G656">
        <v>0.04</v>
      </c>
      <c r="H656">
        <v>544</v>
      </c>
      <c r="I656" t="s">
        <v>816</v>
      </c>
    </row>
    <row r="657" spans="1:9" x14ac:dyDescent="0.2">
      <c r="A657" t="s">
        <v>5308</v>
      </c>
      <c r="B657" t="s">
        <v>814</v>
      </c>
      <c r="C657" t="s">
        <v>821</v>
      </c>
      <c r="D657">
        <v>0.32</v>
      </c>
      <c r="E657">
        <v>26.02</v>
      </c>
      <c r="G657">
        <v>2.2400000000000002</v>
      </c>
      <c r="H657">
        <v>544</v>
      </c>
      <c r="I657" t="s">
        <v>816</v>
      </c>
    </row>
    <row r="658" spans="1:9" x14ac:dyDescent="0.2">
      <c r="A658" t="s">
        <v>5308</v>
      </c>
      <c r="B658" t="s">
        <v>822</v>
      </c>
      <c r="C658" t="s">
        <v>823</v>
      </c>
      <c r="D658">
        <v>0.13</v>
      </c>
      <c r="E658">
        <v>50.08</v>
      </c>
      <c r="G658">
        <v>0.47</v>
      </c>
      <c r="H658">
        <v>549</v>
      </c>
      <c r="I658" t="s">
        <v>824</v>
      </c>
    </row>
    <row r="659" spans="1:9" x14ac:dyDescent="0.2">
      <c r="A659" t="s">
        <v>5308</v>
      </c>
      <c r="B659" t="s">
        <v>822</v>
      </c>
      <c r="C659" t="s">
        <v>825</v>
      </c>
      <c r="D659">
        <v>0.17</v>
      </c>
      <c r="E659">
        <v>49.94</v>
      </c>
      <c r="G659">
        <v>0.63</v>
      </c>
      <c r="H659">
        <v>549</v>
      </c>
      <c r="I659" t="s">
        <v>824</v>
      </c>
    </row>
    <row r="660" spans="1:9" x14ac:dyDescent="0.2">
      <c r="A660" t="s">
        <v>5308</v>
      </c>
      <c r="B660" t="s">
        <v>822</v>
      </c>
      <c r="C660" t="s">
        <v>826</v>
      </c>
      <c r="D660">
        <v>0.16</v>
      </c>
      <c r="E660">
        <v>49.24</v>
      </c>
      <c r="G660">
        <v>0.57999999999999996</v>
      </c>
      <c r="H660">
        <v>549</v>
      </c>
      <c r="I660" t="s">
        <v>824</v>
      </c>
    </row>
    <row r="661" spans="1:9" x14ac:dyDescent="0.2">
      <c r="A661" t="s">
        <v>5308</v>
      </c>
      <c r="B661" t="s">
        <v>822</v>
      </c>
      <c r="C661" t="s">
        <v>827</v>
      </c>
      <c r="D661">
        <v>0.2</v>
      </c>
      <c r="E661">
        <v>49.94</v>
      </c>
      <c r="G661">
        <v>0.72</v>
      </c>
      <c r="H661">
        <v>549</v>
      </c>
      <c r="I661" t="s">
        <v>824</v>
      </c>
    </row>
    <row r="662" spans="1:9" x14ac:dyDescent="0.2">
      <c r="A662" t="s">
        <v>5308</v>
      </c>
      <c r="B662" t="s">
        <v>822</v>
      </c>
      <c r="C662" t="s">
        <v>828</v>
      </c>
      <c r="D662">
        <v>0.09</v>
      </c>
      <c r="E662">
        <v>43.22</v>
      </c>
      <c r="G662">
        <v>0.36</v>
      </c>
      <c r="H662">
        <v>549</v>
      </c>
      <c r="I662" t="s">
        <v>824</v>
      </c>
    </row>
    <row r="663" spans="1:9" x14ac:dyDescent="0.2">
      <c r="A663" t="s">
        <v>5308</v>
      </c>
      <c r="B663" t="s">
        <v>829</v>
      </c>
      <c r="C663" t="s">
        <v>830</v>
      </c>
      <c r="D663">
        <v>0.35</v>
      </c>
      <c r="E663">
        <v>26.26</v>
      </c>
      <c r="F663">
        <v>2.296945</v>
      </c>
      <c r="G663">
        <v>2.4300000000000002</v>
      </c>
      <c r="H663">
        <v>600</v>
      </c>
      <c r="I663" t="s">
        <v>831</v>
      </c>
    </row>
    <row r="664" spans="1:9" x14ac:dyDescent="0.2">
      <c r="A664" t="s">
        <v>5308</v>
      </c>
      <c r="B664" t="s">
        <v>829</v>
      </c>
      <c r="C664" t="s">
        <v>832</v>
      </c>
      <c r="D664">
        <v>0.48</v>
      </c>
      <c r="E664">
        <v>23.17</v>
      </c>
      <c r="F664">
        <v>2.5404</v>
      </c>
      <c r="G664">
        <v>3.7</v>
      </c>
      <c r="H664">
        <v>600</v>
      </c>
      <c r="I664" t="s">
        <v>831</v>
      </c>
    </row>
    <row r="665" spans="1:9" x14ac:dyDescent="0.2">
      <c r="A665" t="s">
        <v>5308</v>
      </c>
      <c r="B665" t="s">
        <v>829</v>
      </c>
      <c r="C665" t="s">
        <v>833</v>
      </c>
      <c r="D665">
        <v>0.86</v>
      </c>
      <c r="E665">
        <v>31.91</v>
      </c>
      <c r="F665">
        <v>2.1275849999999998</v>
      </c>
      <c r="G665">
        <v>4.83</v>
      </c>
      <c r="H665">
        <v>600</v>
      </c>
      <c r="I665" t="s">
        <v>831</v>
      </c>
    </row>
    <row r="666" spans="1:9" x14ac:dyDescent="0.2">
      <c r="A666" t="s">
        <v>5308</v>
      </c>
      <c r="B666" t="s">
        <v>829</v>
      </c>
      <c r="C666" t="s">
        <v>834</v>
      </c>
      <c r="D666">
        <v>0.35</v>
      </c>
      <c r="E666">
        <v>32.93</v>
      </c>
      <c r="F666">
        <v>2.1117075000000001</v>
      </c>
      <c r="G666">
        <v>1.91</v>
      </c>
      <c r="H666">
        <v>600</v>
      </c>
      <c r="I666" t="s">
        <v>831</v>
      </c>
    </row>
    <row r="667" spans="1:9" x14ac:dyDescent="0.2">
      <c r="A667" t="s">
        <v>5308</v>
      </c>
      <c r="B667" t="s">
        <v>829</v>
      </c>
      <c r="C667" t="s">
        <v>835</v>
      </c>
      <c r="D667">
        <v>0.36</v>
      </c>
      <c r="E667">
        <v>36.450000000000003</v>
      </c>
      <c r="F667">
        <v>1.8841300000000001</v>
      </c>
      <c r="G667">
        <v>1.79</v>
      </c>
      <c r="H667">
        <v>600</v>
      </c>
      <c r="I667" t="s">
        <v>831</v>
      </c>
    </row>
    <row r="668" spans="1:9" x14ac:dyDescent="0.2">
      <c r="A668" t="s">
        <v>5308</v>
      </c>
      <c r="B668" t="s">
        <v>829</v>
      </c>
      <c r="C668" t="s">
        <v>836</v>
      </c>
      <c r="D668">
        <v>0.34</v>
      </c>
      <c r="E668">
        <v>33.65</v>
      </c>
      <c r="F668">
        <v>2.3234074999999996</v>
      </c>
      <c r="G668">
        <v>1.82</v>
      </c>
      <c r="H668">
        <v>600</v>
      </c>
      <c r="I668" t="s">
        <v>831</v>
      </c>
    </row>
    <row r="669" spans="1:9" x14ac:dyDescent="0.2">
      <c r="A669" t="s">
        <v>5308</v>
      </c>
      <c r="B669" t="s">
        <v>829</v>
      </c>
      <c r="C669" t="s">
        <v>837</v>
      </c>
      <c r="D669">
        <v>0.31</v>
      </c>
      <c r="E669">
        <v>38.29</v>
      </c>
      <c r="F669">
        <v>2.1117075000000001</v>
      </c>
      <c r="G669">
        <v>1.44</v>
      </c>
      <c r="H669">
        <v>600</v>
      </c>
      <c r="I669" t="s">
        <v>831</v>
      </c>
    </row>
    <row r="670" spans="1:9" x14ac:dyDescent="0.2">
      <c r="A670" t="s">
        <v>5308</v>
      </c>
      <c r="B670" t="s">
        <v>829</v>
      </c>
      <c r="C670" t="s">
        <v>838</v>
      </c>
      <c r="D670">
        <v>0.28000000000000003</v>
      </c>
      <c r="E670">
        <v>34.47</v>
      </c>
      <c r="F670">
        <v>2.1328775000000002</v>
      </c>
      <c r="G670">
        <v>1.48</v>
      </c>
      <c r="H670">
        <v>600</v>
      </c>
      <c r="I670" t="s">
        <v>831</v>
      </c>
    </row>
    <row r="671" spans="1:9" x14ac:dyDescent="0.2">
      <c r="A671" t="s">
        <v>5308</v>
      </c>
      <c r="B671" t="s">
        <v>829</v>
      </c>
      <c r="C671" t="s">
        <v>839</v>
      </c>
      <c r="D671">
        <v>0.31</v>
      </c>
      <c r="E671">
        <v>38.24</v>
      </c>
      <c r="F671">
        <v>2.0587825</v>
      </c>
      <c r="G671">
        <v>1.44</v>
      </c>
      <c r="H671">
        <v>600</v>
      </c>
      <c r="I671" t="s">
        <v>831</v>
      </c>
    </row>
    <row r="672" spans="1:9" x14ac:dyDescent="0.2">
      <c r="A672" t="s">
        <v>5308</v>
      </c>
      <c r="B672" t="s">
        <v>840</v>
      </c>
      <c r="C672">
        <v>2</v>
      </c>
      <c r="D672">
        <v>0.05</v>
      </c>
      <c r="E672">
        <v>48.26</v>
      </c>
      <c r="F672">
        <v>3.1966700000000001</v>
      </c>
      <c r="G672">
        <v>0.18</v>
      </c>
      <c r="H672">
        <v>600</v>
      </c>
      <c r="I672" t="s">
        <v>841</v>
      </c>
    </row>
    <row r="673" spans="1:9" x14ac:dyDescent="0.2">
      <c r="A673" t="s">
        <v>5308</v>
      </c>
      <c r="B673" t="s">
        <v>840</v>
      </c>
      <c r="C673">
        <v>3</v>
      </c>
      <c r="D673">
        <v>0.06</v>
      </c>
      <c r="E673">
        <v>64.7</v>
      </c>
      <c r="F673">
        <v>0.71978000000000009</v>
      </c>
      <c r="G673">
        <v>0.17</v>
      </c>
      <c r="H673">
        <v>600</v>
      </c>
      <c r="I673" t="s">
        <v>841</v>
      </c>
    </row>
    <row r="674" spans="1:9" x14ac:dyDescent="0.2">
      <c r="A674" t="s">
        <v>5308</v>
      </c>
      <c r="B674" t="s">
        <v>840</v>
      </c>
      <c r="C674">
        <v>4</v>
      </c>
      <c r="D674">
        <v>7.0000000000000007E-2</v>
      </c>
      <c r="E674">
        <v>66.17</v>
      </c>
      <c r="F674">
        <v>0.67744000000000004</v>
      </c>
      <c r="G674">
        <v>0.18</v>
      </c>
      <c r="H674">
        <v>600</v>
      </c>
      <c r="I674" t="s">
        <v>841</v>
      </c>
    </row>
    <row r="675" spans="1:9" x14ac:dyDescent="0.2">
      <c r="A675" t="s">
        <v>5308</v>
      </c>
      <c r="B675" t="s">
        <v>840</v>
      </c>
      <c r="C675">
        <v>5</v>
      </c>
      <c r="D675">
        <v>0.18</v>
      </c>
      <c r="E675">
        <v>54</v>
      </c>
      <c r="F675">
        <v>2.7732700000000001</v>
      </c>
      <c r="G675">
        <v>0.6</v>
      </c>
      <c r="H675">
        <v>600</v>
      </c>
      <c r="I675" t="s">
        <v>841</v>
      </c>
    </row>
    <row r="676" spans="1:9" x14ac:dyDescent="0.2">
      <c r="A676" t="s">
        <v>5308</v>
      </c>
      <c r="B676" t="s">
        <v>840</v>
      </c>
      <c r="C676">
        <v>6</v>
      </c>
      <c r="D676">
        <v>0.14000000000000001</v>
      </c>
      <c r="E676">
        <v>55.74</v>
      </c>
      <c r="F676">
        <v>1.725355</v>
      </c>
      <c r="G676">
        <v>0.44</v>
      </c>
      <c r="H676">
        <v>600</v>
      </c>
      <c r="I676" t="s">
        <v>841</v>
      </c>
    </row>
    <row r="677" spans="1:9" x14ac:dyDescent="0.2">
      <c r="A677" t="s">
        <v>5308</v>
      </c>
      <c r="B677" t="s">
        <v>840</v>
      </c>
      <c r="C677">
        <v>1</v>
      </c>
      <c r="D677">
        <v>0.25</v>
      </c>
      <c r="E677">
        <v>22.87</v>
      </c>
      <c r="F677">
        <v>7.0390250000000005</v>
      </c>
      <c r="G677">
        <v>1.96</v>
      </c>
      <c r="H677">
        <v>600</v>
      </c>
      <c r="I677" t="s">
        <v>841</v>
      </c>
    </row>
    <row r="678" spans="1:9" x14ac:dyDescent="0.2">
      <c r="A678" t="s">
        <v>5308</v>
      </c>
      <c r="B678" t="s">
        <v>840</v>
      </c>
      <c r="C678" t="s">
        <v>842</v>
      </c>
      <c r="D678">
        <v>0.34</v>
      </c>
      <c r="E678">
        <v>55.6</v>
      </c>
      <c r="F678">
        <v>3.0431875000000002</v>
      </c>
      <c r="G678">
        <v>1.0900000000000001</v>
      </c>
      <c r="H678">
        <v>600</v>
      </c>
      <c r="I678" t="s">
        <v>841</v>
      </c>
    </row>
    <row r="679" spans="1:9" x14ac:dyDescent="0.2">
      <c r="A679" t="s">
        <v>5308</v>
      </c>
      <c r="B679" t="s">
        <v>840</v>
      </c>
      <c r="C679">
        <v>10</v>
      </c>
      <c r="D679">
        <v>0.2</v>
      </c>
      <c r="E679">
        <v>54.28</v>
      </c>
      <c r="F679">
        <v>3.7682600000000002</v>
      </c>
      <c r="G679">
        <v>0.67</v>
      </c>
      <c r="H679">
        <v>600</v>
      </c>
      <c r="I679" t="s">
        <v>841</v>
      </c>
    </row>
    <row r="680" spans="1:9" x14ac:dyDescent="0.2">
      <c r="A680" t="s">
        <v>5308</v>
      </c>
      <c r="B680" t="s">
        <v>840</v>
      </c>
      <c r="C680">
        <v>11</v>
      </c>
      <c r="D680">
        <v>0.2</v>
      </c>
      <c r="E680">
        <v>63.51</v>
      </c>
      <c r="F680">
        <v>1.2754925000000001</v>
      </c>
      <c r="G680">
        <v>0.56000000000000005</v>
      </c>
      <c r="H680">
        <v>600</v>
      </c>
      <c r="I680" t="s">
        <v>841</v>
      </c>
    </row>
    <row r="681" spans="1:9" x14ac:dyDescent="0.2">
      <c r="A681" t="s">
        <v>5308</v>
      </c>
      <c r="B681" t="s">
        <v>840</v>
      </c>
      <c r="C681">
        <v>12</v>
      </c>
      <c r="D681">
        <v>0.23</v>
      </c>
      <c r="E681">
        <v>63.16</v>
      </c>
      <c r="F681">
        <v>1.4766075000000001</v>
      </c>
      <c r="G681">
        <v>0.65</v>
      </c>
      <c r="H681">
        <v>600</v>
      </c>
      <c r="I681" t="s">
        <v>841</v>
      </c>
    </row>
    <row r="682" spans="1:9" x14ac:dyDescent="0.2">
      <c r="A682" t="s">
        <v>5308</v>
      </c>
      <c r="B682" t="s">
        <v>840</v>
      </c>
      <c r="C682">
        <v>3</v>
      </c>
      <c r="D682">
        <v>0.28000000000000003</v>
      </c>
      <c r="E682">
        <v>28.75</v>
      </c>
      <c r="F682">
        <v>10.267449999999998</v>
      </c>
      <c r="G682">
        <v>1.75</v>
      </c>
      <c r="H682">
        <v>600</v>
      </c>
      <c r="I682" t="s">
        <v>841</v>
      </c>
    </row>
    <row r="683" spans="1:9" x14ac:dyDescent="0.2">
      <c r="A683" t="s">
        <v>5308</v>
      </c>
      <c r="B683" t="s">
        <v>840</v>
      </c>
      <c r="C683">
        <v>7</v>
      </c>
      <c r="D683">
        <v>0.17</v>
      </c>
      <c r="E683">
        <v>33.36</v>
      </c>
      <c r="F683">
        <v>8.7855500000000006</v>
      </c>
      <c r="G683">
        <v>0.9</v>
      </c>
      <c r="H683">
        <v>600</v>
      </c>
      <c r="I683" t="s">
        <v>841</v>
      </c>
    </row>
    <row r="684" spans="1:9" x14ac:dyDescent="0.2">
      <c r="A684" t="s">
        <v>5308</v>
      </c>
      <c r="B684" t="s">
        <v>840</v>
      </c>
      <c r="C684" t="s">
        <v>843</v>
      </c>
      <c r="D684">
        <v>0.56000000000000005</v>
      </c>
      <c r="E684">
        <v>60.71</v>
      </c>
      <c r="F684">
        <v>1.8259125</v>
      </c>
      <c r="G684">
        <v>1.67</v>
      </c>
      <c r="H684">
        <v>600</v>
      </c>
      <c r="I684" t="s">
        <v>841</v>
      </c>
    </row>
    <row r="685" spans="1:9" x14ac:dyDescent="0.2">
      <c r="A685" t="s">
        <v>5308</v>
      </c>
      <c r="B685" t="s">
        <v>840</v>
      </c>
      <c r="C685" t="s">
        <v>844</v>
      </c>
      <c r="D685">
        <v>1.52</v>
      </c>
      <c r="E685">
        <v>58.26</v>
      </c>
      <c r="F685">
        <v>1.5718725</v>
      </c>
      <c r="G685">
        <v>4.71</v>
      </c>
      <c r="H685">
        <v>600</v>
      </c>
      <c r="I685" t="s">
        <v>841</v>
      </c>
    </row>
    <row r="686" spans="1:9" x14ac:dyDescent="0.2">
      <c r="A686" t="s">
        <v>5308</v>
      </c>
      <c r="B686" t="s">
        <v>840</v>
      </c>
      <c r="C686" t="s">
        <v>845</v>
      </c>
      <c r="D686">
        <v>0.17</v>
      </c>
      <c r="E686">
        <v>65.400000000000006</v>
      </c>
      <c r="F686">
        <v>0.899725</v>
      </c>
      <c r="G686">
        <v>0.47</v>
      </c>
      <c r="H686">
        <v>600</v>
      </c>
      <c r="I686" t="s">
        <v>841</v>
      </c>
    </row>
    <row r="687" spans="1:9" x14ac:dyDescent="0.2">
      <c r="A687" t="s">
        <v>5308</v>
      </c>
      <c r="B687" t="s">
        <v>840</v>
      </c>
      <c r="C687" t="s">
        <v>846</v>
      </c>
      <c r="D687">
        <v>0.46</v>
      </c>
      <c r="E687">
        <v>36.880000000000003</v>
      </c>
      <c r="F687">
        <v>7.1554599999999997</v>
      </c>
      <c r="G687">
        <v>2.2400000000000002</v>
      </c>
      <c r="H687">
        <v>600</v>
      </c>
      <c r="I687" t="s">
        <v>841</v>
      </c>
    </row>
    <row r="688" spans="1:9" x14ac:dyDescent="0.2">
      <c r="A688" t="s">
        <v>5308</v>
      </c>
      <c r="B688" t="s">
        <v>840</v>
      </c>
      <c r="C688" t="s">
        <v>847</v>
      </c>
      <c r="D688">
        <v>0.31</v>
      </c>
      <c r="E688">
        <v>41.5</v>
      </c>
      <c r="F688">
        <v>5.9276</v>
      </c>
      <c r="G688">
        <v>1.33</v>
      </c>
      <c r="H688">
        <v>600</v>
      </c>
      <c r="I688" t="s">
        <v>841</v>
      </c>
    </row>
    <row r="689" spans="1:9" x14ac:dyDescent="0.2">
      <c r="A689" t="s">
        <v>5308</v>
      </c>
      <c r="B689" t="s">
        <v>840</v>
      </c>
      <c r="C689" t="s">
        <v>848</v>
      </c>
      <c r="D689">
        <v>0.25</v>
      </c>
      <c r="E689">
        <v>22.55</v>
      </c>
      <c r="F689">
        <v>10.659095000000001</v>
      </c>
      <c r="G689">
        <v>2.02</v>
      </c>
      <c r="H689">
        <v>600</v>
      </c>
      <c r="I689" t="s">
        <v>841</v>
      </c>
    </row>
    <row r="690" spans="1:9" x14ac:dyDescent="0.2">
      <c r="A690" t="s">
        <v>5308</v>
      </c>
      <c r="B690" t="s">
        <v>840</v>
      </c>
      <c r="C690">
        <v>1</v>
      </c>
      <c r="D690">
        <v>0.12</v>
      </c>
      <c r="E690">
        <v>46.72</v>
      </c>
      <c r="F690">
        <v>2.9743849999999998</v>
      </c>
      <c r="G690">
        <v>0.45</v>
      </c>
      <c r="H690">
        <v>600</v>
      </c>
      <c r="I690" t="s">
        <v>841</v>
      </c>
    </row>
    <row r="691" spans="1:9" x14ac:dyDescent="0.2">
      <c r="A691" t="s">
        <v>5308</v>
      </c>
      <c r="B691" t="s">
        <v>840</v>
      </c>
      <c r="C691">
        <v>1</v>
      </c>
      <c r="D691">
        <v>0.05</v>
      </c>
      <c r="E691">
        <v>22.38</v>
      </c>
      <c r="F691">
        <v>1.2860775</v>
      </c>
      <c r="G691">
        <v>0.39</v>
      </c>
      <c r="H691">
        <v>600</v>
      </c>
      <c r="I691" t="s">
        <v>841</v>
      </c>
    </row>
    <row r="692" spans="1:9" x14ac:dyDescent="0.2">
      <c r="A692" t="s">
        <v>5308</v>
      </c>
      <c r="B692" t="s">
        <v>840</v>
      </c>
      <c r="C692" t="s">
        <v>849</v>
      </c>
      <c r="D692">
        <v>0.03</v>
      </c>
      <c r="E692">
        <v>18.809999999999999</v>
      </c>
      <c r="F692">
        <v>6.0863750000000003</v>
      </c>
      <c r="G692">
        <v>0.33</v>
      </c>
      <c r="H692">
        <v>600</v>
      </c>
      <c r="I692" t="s">
        <v>841</v>
      </c>
    </row>
    <row r="693" spans="1:9" x14ac:dyDescent="0.2">
      <c r="A693" t="s">
        <v>5308</v>
      </c>
      <c r="B693" t="s">
        <v>4980</v>
      </c>
      <c r="C693" t="s">
        <v>850</v>
      </c>
      <c r="D693">
        <v>0.09</v>
      </c>
      <c r="E693">
        <v>37.01</v>
      </c>
      <c r="F693">
        <v>2.0164425000000001</v>
      </c>
      <c r="G693">
        <v>0.45</v>
      </c>
      <c r="H693">
        <v>600</v>
      </c>
      <c r="I693" t="s">
        <v>5239</v>
      </c>
    </row>
    <row r="694" spans="1:9" x14ac:dyDescent="0.2">
      <c r="A694" t="s">
        <v>5308</v>
      </c>
      <c r="B694" t="s">
        <v>4980</v>
      </c>
      <c r="C694" t="s">
        <v>851</v>
      </c>
      <c r="D694">
        <v>0.72</v>
      </c>
      <c r="E694">
        <v>22.63</v>
      </c>
      <c r="F694">
        <v>2.783855</v>
      </c>
      <c r="G694">
        <v>5.7</v>
      </c>
      <c r="H694">
        <v>600</v>
      </c>
      <c r="I694" t="s">
        <v>5239</v>
      </c>
    </row>
    <row r="695" spans="1:9" x14ac:dyDescent="0.2">
      <c r="A695" t="s">
        <v>5308</v>
      </c>
      <c r="B695" t="s">
        <v>4980</v>
      </c>
      <c r="C695" t="s">
        <v>852</v>
      </c>
      <c r="D695">
        <v>0.15</v>
      </c>
      <c r="E695">
        <v>28.45</v>
      </c>
      <c r="F695">
        <v>2.3551625</v>
      </c>
      <c r="G695">
        <v>0.97</v>
      </c>
      <c r="H695">
        <v>600</v>
      </c>
      <c r="I695" t="s">
        <v>5239</v>
      </c>
    </row>
    <row r="696" spans="1:9" x14ac:dyDescent="0.2">
      <c r="A696" t="s">
        <v>5308</v>
      </c>
      <c r="B696" t="s">
        <v>4980</v>
      </c>
      <c r="C696" t="s">
        <v>853</v>
      </c>
      <c r="D696">
        <v>0.57999999999999996</v>
      </c>
      <c r="E696">
        <v>34.549999999999997</v>
      </c>
      <c r="F696">
        <v>1.6036275</v>
      </c>
      <c r="G696">
        <v>3.05</v>
      </c>
      <c r="H696">
        <v>600</v>
      </c>
      <c r="I696" t="s">
        <v>5239</v>
      </c>
    </row>
    <row r="697" spans="1:9" x14ac:dyDescent="0.2">
      <c r="A697" t="s">
        <v>5308</v>
      </c>
      <c r="B697" t="s">
        <v>4980</v>
      </c>
      <c r="C697" t="s">
        <v>854</v>
      </c>
      <c r="D697">
        <v>0.27</v>
      </c>
      <c r="E697">
        <v>26.67</v>
      </c>
      <c r="F697">
        <v>2.2334350000000001</v>
      </c>
      <c r="G697">
        <v>1.86</v>
      </c>
      <c r="H697">
        <v>600</v>
      </c>
      <c r="I697" t="s">
        <v>5239</v>
      </c>
    </row>
    <row r="698" spans="1:9" x14ac:dyDescent="0.2">
      <c r="A698" t="s">
        <v>5308</v>
      </c>
      <c r="B698" t="s">
        <v>4980</v>
      </c>
      <c r="C698" t="s">
        <v>855</v>
      </c>
      <c r="D698">
        <v>0.27</v>
      </c>
      <c r="E698">
        <v>23.72</v>
      </c>
      <c r="F698">
        <v>2.0058574999999998</v>
      </c>
      <c r="G698">
        <v>2.09</v>
      </c>
      <c r="H698">
        <v>600</v>
      </c>
      <c r="I698" t="s">
        <v>5239</v>
      </c>
    </row>
    <row r="699" spans="1:9" x14ac:dyDescent="0.2">
      <c r="A699" t="s">
        <v>5308</v>
      </c>
      <c r="B699" t="s">
        <v>4980</v>
      </c>
      <c r="C699" t="s">
        <v>856</v>
      </c>
      <c r="D699">
        <v>0.34</v>
      </c>
      <c r="E699">
        <v>25.66</v>
      </c>
      <c r="F699">
        <v>2.3816250000000001</v>
      </c>
      <c r="G699">
        <v>2.36</v>
      </c>
      <c r="H699">
        <v>600</v>
      </c>
      <c r="I699" t="s">
        <v>5239</v>
      </c>
    </row>
    <row r="700" spans="1:9" x14ac:dyDescent="0.2">
      <c r="A700" t="s">
        <v>5308</v>
      </c>
      <c r="B700" t="s">
        <v>4980</v>
      </c>
      <c r="C700" t="s">
        <v>857</v>
      </c>
      <c r="D700">
        <v>0.01</v>
      </c>
      <c r="E700">
        <v>8.27</v>
      </c>
      <c r="F700">
        <v>0.74095</v>
      </c>
      <c r="G700">
        <v>0.28999999999999998</v>
      </c>
      <c r="H700">
        <v>600</v>
      </c>
      <c r="I700" t="s">
        <v>5239</v>
      </c>
    </row>
    <row r="701" spans="1:9" x14ac:dyDescent="0.2">
      <c r="A701" t="s">
        <v>5308</v>
      </c>
      <c r="B701" t="s">
        <v>4980</v>
      </c>
      <c r="C701" t="s">
        <v>858</v>
      </c>
      <c r="D701">
        <v>0.63</v>
      </c>
      <c r="E701">
        <v>15.65</v>
      </c>
      <c r="F701">
        <v>2.2916525000000001</v>
      </c>
      <c r="G701">
        <v>7.24</v>
      </c>
      <c r="H701">
        <v>600</v>
      </c>
      <c r="I701" t="s">
        <v>5239</v>
      </c>
    </row>
    <row r="702" spans="1:9" x14ac:dyDescent="0.2">
      <c r="A702" t="s">
        <v>5308</v>
      </c>
      <c r="B702" t="s">
        <v>4980</v>
      </c>
      <c r="C702" t="s">
        <v>859</v>
      </c>
      <c r="D702">
        <v>0.42</v>
      </c>
      <c r="E702">
        <v>25.19</v>
      </c>
      <c r="F702">
        <v>2.1275849999999998</v>
      </c>
      <c r="G702">
        <v>3</v>
      </c>
      <c r="H702">
        <v>600</v>
      </c>
      <c r="I702" t="s">
        <v>5239</v>
      </c>
    </row>
    <row r="703" spans="1:9" x14ac:dyDescent="0.2">
      <c r="A703" t="s">
        <v>5308</v>
      </c>
      <c r="B703" t="s">
        <v>4980</v>
      </c>
      <c r="C703" t="s">
        <v>860</v>
      </c>
      <c r="D703">
        <v>0.13</v>
      </c>
      <c r="E703">
        <v>30.61</v>
      </c>
      <c r="F703">
        <v>1.6089199999999999</v>
      </c>
      <c r="G703">
        <v>0.77</v>
      </c>
      <c r="H703">
        <v>600</v>
      </c>
      <c r="I703" t="s">
        <v>5239</v>
      </c>
    </row>
    <row r="704" spans="1:9" x14ac:dyDescent="0.2">
      <c r="A704" t="s">
        <v>5308</v>
      </c>
      <c r="B704" t="s">
        <v>861</v>
      </c>
      <c r="C704" t="s">
        <v>862</v>
      </c>
      <c r="D704">
        <v>0.25</v>
      </c>
      <c r="E704">
        <v>61.41</v>
      </c>
      <c r="F704">
        <v>8.9972500000000011E-2</v>
      </c>
      <c r="G704">
        <v>0.73</v>
      </c>
      <c r="H704">
        <v>720</v>
      </c>
      <c r="I704" t="s">
        <v>863</v>
      </c>
    </row>
    <row r="705" spans="1:9" x14ac:dyDescent="0.2">
      <c r="A705" t="s">
        <v>5308</v>
      </c>
      <c r="B705" t="s">
        <v>861</v>
      </c>
      <c r="C705" t="s">
        <v>864</v>
      </c>
      <c r="D705">
        <v>0.33</v>
      </c>
      <c r="E705">
        <v>51.87</v>
      </c>
      <c r="F705">
        <v>0.36518249999999997</v>
      </c>
      <c r="G705">
        <v>1.1399999999999999</v>
      </c>
      <c r="H705">
        <v>720</v>
      </c>
      <c r="I705" t="s">
        <v>863</v>
      </c>
    </row>
    <row r="706" spans="1:9" x14ac:dyDescent="0.2">
      <c r="A706" t="s">
        <v>5308</v>
      </c>
      <c r="B706" t="s">
        <v>861</v>
      </c>
      <c r="C706" t="s">
        <v>865</v>
      </c>
      <c r="D706">
        <v>0.2</v>
      </c>
      <c r="E706">
        <v>29.32</v>
      </c>
      <c r="F706">
        <v>0.2117</v>
      </c>
      <c r="G706">
        <v>1.21</v>
      </c>
      <c r="H706">
        <v>720</v>
      </c>
      <c r="I706" t="s">
        <v>863</v>
      </c>
    </row>
    <row r="707" spans="1:9" x14ac:dyDescent="0.2">
      <c r="A707" t="s">
        <v>5308</v>
      </c>
      <c r="B707" t="s">
        <v>861</v>
      </c>
      <c r="C707" t="s">
        <v>866</v>
      </c>
      <c r="D707">
        <v>0.14000000000000001</v>
      </c>
      <c r="E707">
        <v>23.47</v>
      </c>
      <c r="F707">
        <v>5.2554524999999996</v>
      </c>
      <c r="G707">
        <v>1.07</v>
      </c>
      <c r="H707">
        <v>720</v>
      </c>
      <c r="I707" t="s">
        <v>863</v>
      </c>
    </row>
    <row r="708" spans="1:9" x14ac:dyDescent="0.2">
      <c r="A708" t="s">
        <v>5308</v>
      </c>
      <c r="B708" t="s">
        <v>861</v>
      </c>
      <c r="C708" t="s">
        <v>867</v>
      </c>
      <c r="D708">
        <v>0.19</v>
      </c>
      <c r="E708">
        <v>28.96</v>
      </c>
      <c r="F708">
        <v>1.301955</v>
      </c>
      <c r="G708">
        <v>1.17</v>
      </c>
      <c r="H708">
        <v>720</v>
      </c>
      <c r="I708" t="s">
        <v>863</v>
      </c>
    </row>
    <row r="709" spans="1:9" x14ac:dyDescent="0.2">
      <c r="A709" t="s">
        <v>5308</v>
      </c>
      <c r="B709" t="s">
        <v>861</v>
      </c>
      <c r="C709" t="s">
        <v>868</v>
      </c>
      <c r="D709">
        <v>0.23</v>
      </c>
      <c r="E709">
        <v>30.98</v>
      </c>
      <c r="F709">
        <v>3.32369</v>
      </c>
      <c r="G709">
        <v>1.32</v>
      </c>
      <c r="H709">
        <v>720</v>
      </c>
      <c r="I709" t="s">
        <v>863</v>
      </c>
    </row>
    <row r="710" spans="1:9" x14ac:dyDescent="0.2">
      <c r="A710" t="s">
        <v>5308</v>
      </c>
      <c r="B710" t="s">
        <v>861</v>
      </c>
      <c r="C710" t="s">
        <v>869</v>
      </c>
      <c r="D710">
        <v>0.19</v>
      </c>
      <c r="E710">
        <v>52.14</v>
      </c>
      <c r="F710">
        <v>1.0108675</v>
      </c>
      <c r="G710">
        <v>0.66</v>
      </c>
      <c r="H710">
        <v>720</v>
      </c>
      <c r="I710" t="s">
        <v>863</v>
      </c>
    </row>
    <row r="711" spans="1:9" x14ac:dyDescent="0.2">
      <c r="A711" t="s">
        <v>5308</v>
      </c>
      <c r="B711" t="s">
        <v>870</v>
      </c>
      <c r="C711" t="s">
        <v>871</v>
      </c>
      <c r="D711">
        <v>0.64</v>
      </c>
      <c r="E711">
        <v>37.49</v>
      </c>
      <c r="F711">
        <v>0.82562999999999998</v>
      </c>
      <c r="G711">
        <v>3.09</v>
      </c>
      <c r="H711">
        <v>737</v>
      </c>
      <c r="I711" t="s">
        <v>5325</v>
      </c>
    </row>
    <row r="712" spans="1:9" x14ac:dyDescent="0.2">
      <c r="A712" t="s">
        <v>5308</v>
      </c>
      <c r="B712" t="s">
        <v>870</v>
      </c>
      <c r="C712" t="s">
        <v>872</v>
      </c>
      <c r="D712">
        <v>0.13</v>
      </c>
      <c r="E712">
        <v>29.04</v>
      </c>
      <c r="F712">
        <v>1.8047425000000001</v>
      </c>
      <c r="G712">
        <v>0.79</v>
      </c>
      <c r="H712">
        <v>737</v>
      </c>
      <c r="I712" t="s">
        <v>5325</v>
      </c>
    </row>
    <row r="713" spans="1:9" x14ac:dyDescent="0.2">
      <c r="A713" t="s">
        <v>5308</v>
      </c>
      <c r="B713" t="s">
        <v>870</v>
      </c>
      <c r="C713" t="s">
        <v>873</v>
      </c>
      <c r="D713">
        <v>0.18</v>
      </c>
      <c r="E713">
        <v>39.619999999999997</v>
      </c>
      <c r="F713">
        <v>1.2543225</v>
      </c>
      <c r="G713">
        <v>0.81</v>
      </c>
      <c r="H713">
        <v>737</v>
      </c>
      <c r="I713" t="s">
        <v>5325</v>
      </c>
    </row>
    <row r="714" spans="1:9" x14ac:dyDescent="0.2">
      <c r="A714" t="s">
        <v>5308</v>
      </c>
      <c r="B714" t="s">
        <v>870</v>
      </c>
      <c r="C714" t="s">
        <v>874</v>
      </c>
      <c r="D714">
        <v>7.0000000000000007E-2</v>
      </c>
      <c r="E714">
        <v>36.549999999999997</v>
      </c>
      <c r="F714">
        <v>1.2596149999999999</v>
      </c>
      <c r="G714">
        <v>0.34</v>
      </c>
      <c r="H714">
        <v>737</v>
      </c>
      <c r="I714" t="s">
        <v>5325</v>
      </c>
    </row>
    <row r="715" spans="1:9" x14ac:dyDescent="0.2">
      <c r="A715" t="s">
        <v>5308</v>
      </c>
      <c r="B715" t="s">
        <v>870</v>
      </c>
      <c r="C715" t="s">
        <v>875</v>
      </c>
      <c r="D715">
        <v>0.69</v>
      </c>
      <c r="E715">
        <v>20.99</v>
      </c>
      <c r="F715">
        <v>2.2863600000000002</v>
      </c>
      <c r="G715">
        <v>5.92</v>
      </c>
      <c r="H715">
        <v>737</v>
      </c>
      <c r="I715" t="s">
        <v>5325</v>
      </c>
    </row>
    <row r="716" spans="1:9" x14ac:dyDescent="0.2">
      <c r="A716" t="s">
        <v>5308</v>
      </c>
      <c r="B716" t="s">
        <v>870</v>
      </c>
      <c r="C716" t="s">
        <v>876</v>
      </c>
      <c r="D716">
        <v>0.15</v>
      </c>
      <c r="E716">
        <v>25.77</v>
      </c>
      <c r="F716">
        <v>1.5401175</v>
      </c>
      <c r="G716">
        <v>1.07</v>
      </c>
      <c r="H716">
        <v>737</v>
      </c>
      <c r="I716" t="s">
        <v>5325</v>
      </c>
    </row>
    <row r="717" spans="1:9" x14ac:dyDescent="0.2">
      <c r="A717" t="s">
        <v>5308</v>
      </c>
      <c r="B717" t="s">
        <v>870</v>
      </c>
      <c r="C717" t="s">
        <v>877</v>
      </c>
      <c r="D717">
        <v>7.0000000000000007E-2</v>
      </c>
      <c r="E717">
        <v>28.68</v>
      </c>
      <c r="F717">
        <v>1.9264700000000001</v>
      </c>
      <c r="G717">
        <v>0.41</v>
      </c>
      <c r="H717">
        <v>737</v>
      </c>
      <c r="I717" t="s">
        <v>5325</v>
      </c>
    </row>
    <row r="718" spans="1:9" x14ac:dyDescent="0.2">
      <c r="A718" t="s">
        <v>5308</v>
      </c>
      <c r="B718" t="s">
        <v>870</v>
      </c>
      <c r="C718" t="s">
        <v>878</v>
      </c>
      <c r="D718">
        <v>0.14000000000000001</v>
      </c>
      <c r="E718">
        <v>31.63</v>
      </c>
      <c r="F718">
        <v>1.5718725</v>
      </c>
      <c r="G718">
        <v>0.8</v>
      </c>
      <c r="H718">
        <v>737</v>
      </c>
      <c r="I718" t="s">
        <v>5325</v>
      </c>
    </row>
    <row r="719" spans="1:9" x14ac:dyDescent="0.2">
      <c r="A719" t="s">
        <v>5308</v>
      </c>
      <c r="B719" t="s">
        <v>870</v>
      </c>
      <c r="C719" t="s">
        <v>879</v>
      </c>
      <c r="D719">
        <v>0.21</v>
      </c>
      <c r="E719">
        <v>27.82</v>
      </c>
      <c r="F719">
        <v>1.7941575000000001</v>
      </c>
      <c r="G719">
        <v>1.33</v>
      </c>
      <c r="H719">
        <v>737</v>
      </c>
      <c r="I719" t="s">
        <v>5325</v>
      </c>
    </row>
    <row r="720" spans="1:9" x14ac:dyDescent="0.2">
      <c r="A720" t="s">
        <v>5308</v>
      </c>
      <c r="B720" t="s">
        <v>870</v>
      </c>
      <c r="C720" t="s">
        <v>880</v>
      </c>
      <c r="D720">
        <v>0.2</v>
      </c>
      <c r="E720">
        <v>33.96</v>
      </c>
      <c r="F720">
        <v>1.6406750000000001</v>
      </c>
      <c r="G720">
        <v>1.07</v>
      </c>
      <c r="H720">
        <v>737</v>
      </c>
      <c r="I720" t="s">
        <v>5325</v>
      </c>
    </row>
    <row r="721" spans="1:9" x14ac:dyDescent="0.2">
      <c r="A721" t="s">
        <v>5308</v>
      </c>
      <c r="B721" t="s">
        <v>870</v>
      </c>
      <c r="C721" t="s">
        <v>881</v>
      </c>
      <c r="D721">
        <v>0.09</v>
      </c>
      <c r="E721">
        <v>15.24</v>
      </c>
      <c r="F721">
        <v>2.7732700000000001</v>
      </c>
      <c r="G721">
        <v>1.03</v>
      </c>
      <c r="H721">
        <v>737</v>
      </c>
      <c r="I721" t="s">
        <v>5325</v>
      </c>
    </row>
    <row r="722" spans="1:9" x14ac:dyDescent="0.2">
      <c r="A722" t="s">
        <v>5308</v>
      </c>
      <c r="B722" t="s">
        <v>870</v>
      </c>
      <c r="C722" t="s">
        <v>882</v>
      </c>
      <c r="D722">
        <v>0.15</v>
      </c>
      <c r="E722">
        <v>20.190000000000001</v>
      </c>
      <c r="F722">
        <v>2.6092024999999999</v>
      </c>
      <c r="G722">
        <v>1.36</v>
      </c>
      <c r="H722">
        <v>737</v>
      </c>
      <c r="I722" t="s">
        <v>5325</v>
      </c>
    </row>
    <row r="723" spans="1:9" x14ac:dyDescent="0.2">
      <c r="A723" t="s">
        <v>5308</v>
      </c>
      <c r="B723" t="s">
        <v>870</v>
      </c>
      <c r="C723" t="s">
        <v>883</v>
      </c>
      <c r="D723">
        <v>0.21</v>
      </c>
      <c r="E723">
        <v>31.35</v>
      </c>
      <c r="F723">
        <v>1.4871924999999999</v>
      </c>
      <c r="G723">
        <v>1.23</v>
      </c>
      <c r="H723">
        <v>737</v>
      </c>
      <c r="I723" t="s">
        <v>5325</v>
      </c>
    </row>
    <row r="724" spans="1:9" x14ac:dyDescent="0.2">
      <c r="A724" t="s">
        <v>5308</v>
      </c>
      <c r="B724" t="s">
        <v>870</v>
      </c>
      <c r="C724" t="s">
        <v>884</v>
      </c>
      <c r="D724">
        <v>0.17</v>
      </c>
      <c r="E724">
        <v>29.82</v>
      </c>
      <c r="F724">
        <v>1.513655</v>
      </c>
      <c r="G724">
        <v>1.06</v>
      </c>
      <c r="H724">
        <v>737</v>
      </c>
      <c r="I724" t="s">
        <v>5325</v>
      </c>
    </row>
    <row r="725" spans="1:9" x14ac:dyDescent="0.2">
      <c r="A725" t="s">
        <v>5308</v>
      </c>
      <c r="B725" t="s">
        <v>870</v>
      </c>
      <c r="C725" t="s">
        <v>885</v>
      </c>
      <c r="D725">
        <v>0.1</v>
      </c>
      <c r="E725">
        <v>18.87</v>
      </c>
      <c r="F725">
        <v>2.5562775000000002</v>
      </c>
      <c r="G725">
        <v>0.96</v>
      </c>
      <c r="H725">
        <v>737</v>
      </c>
      <c r="I725" t="s">
        <v>5325</v>
      </c>
    </row>
    <row r="726" spans="1:9" x14ac:dyDescent="0.2">
      <c r="A726" t="s">
        <v>5308</v>
      </c>
      <c r="B726" t="s">
        <v>870</v>
      </c>
      <c r="C726" t="s">
        <v>886</v>
      </c>
      <c r="D726">
        <v>0.08</v>
      </c>
      <c r="E726">
        <v>9.17</v>
      </c>
      <c r="F726">
        <v>4.0117149999999997</v>
      </c>
      <c r="G726">
        <v>1.63</v>
      </c>
      <c r="H726">
        <v>737</v>
      </c>
      <c r="I726" t="s">
        <v>5325</v>
      </c>
    </row>
    <row r="727" spans="1:9" x14ac:dyDescent="0.2">
      <c r="A727" t="s">
        <v>5308</v>
      </c>
      <c r="B727" t="s">
        <v>870</v>
      </c>
      <c r="C727" t="s">
        <v>887</v>
      </c>
      <c r="D727">
        <v>0.24</v>
      </c>
      <c r="E727">
        <v>28.29</v>
      </c>
      <c r="F727">
        <v>2.0323199999999999</v>
      </c>
      <c r="G727">
        <v>1.5</v>
      </c>
      <c r="H727">
        <v>737</v>
      </c>
      <c r="I727" t="s">
        <v>5325</v>
      </c>
    </row>
    <row r="728" spans="1:9" x14ac:dyDescent="0.2">
      <c r="A728" t="s">
        <v>5308</v>
      </c>
      <c r="B728" t="s">
        <v>870</v>
      </c>
      <c r="C728" t="s">
        <v>888</v>
      </c>
      <c r="D728">
        <v>0.2</v>
      </c>
      <c r="E728">
        <v>8.1199999999999992</v>
      </c>
      <c r="F728">
        <v>6.0122799999999996</v>
      </c>
      <c r="G728">
        <v>4.46</v>
      </c>
      <c r="H728">
        <v>737</v>
      </c>
      <c r="I728" t="s">
        <v>5325</v>
      </c>
    </row>
    <row r="729" spans="1:9" x14ac:dyDescent="0.2">
      <c r="A729" t="s">
        <v>5308</v>
      </c>
      <c r="B729" t="s">
        <v>870</v>
      </c>
      <c r="C729" t="s">
        <v>889</v>
      </c>
      <c r="D729">
        <v>0.19</v>
      </c>
      <c r="E729">
        <v>8.18</v>
      </c>
      <c r="F729">
        <v>6.0599124999999994</v>
      </c>
      <c r="G729">
        <v>4.13</v>
      </c>
      <c r="H729">
        <v>737</v>
      </c>
      <c r="I729" t="s">
        <v>5325</v>
      </c>
    </row>
    <row r="730" spans="1:9" x14ac:dyDescent="0.2">
      <c r="A730" t="s">
        <v>5308</v>
      </c>
      <c r="B730" t="s">
        <v>870</v>
      </c>
      <c r="C730" t="s">
        <v>890</v>
      </c>
      <c r="D730">
        <v>0.17</v>
      </c>
      <c r="E730">
        <v>8.3800000000000008</v>
      </c>
      <c r="F730">
        <v>5.6947299999999998</v>
      </c>
      <c r="G730">
        <v>3.57</v>
      </c>
      <c r="H730">
        <v>737</v>
      </c>
      <c r="I730" t="s">
        <v>5325</v>
      </c>
    </row>
    <row r="731" spans="1:9" x14ac:dyDescent="0.2">
      <c r="A731" t="s">
        <v>5308</v>
      </c>
      <c r="B731" t="s">
        <v>891</v>
      </c>
      <c r="C731" t="s">
        <v>892</v>
      </c>
      <c r="D731">
        <v>0.5</v>
      </c>
      <c r="E731">
        <v>16.68</v>
      </c>
      <c r="F731">
        <v>4.6838625</v>
      </c>
      <c r="G731">
        <v>5.38</v>
      </c>
      <c r="H731">
        <v>740</v>
      </c>
      <c r="I731" t="s">
        <v>893</v>
      </c>
    </row>
    <row r="732" spans="1:9" x14ac:dyDescent="0.2">
      <c r="A732" t="s">
        <v>5308</v>
      </c>
      <c r="B732" t="s">
        <v>891</v>
      </c>
      <c r="C732" t="s">
        <v>894</v>
      </c>
      <c r="D732">
        <v>0.28000000000000003</v>
      </c>
      <c r="E732">
        <v>16.100000000000001</v>
      </c>
      <c r="F732">
        <v>5.3507175</v>
      </c>
      <c r="G732">
        <v>3.18</v>
      </c>
      <c r="H732">
        <v>740</v>
      </c>
      <c r="I732" t="s">
        <v>893</v>
      </c>
    </row>
    <row r="733" spans="1:9" x14ac:dyDescent="0.2">
      <c r="A733" t="s">
        <v>5308</v>
      </c>
      <c r="B733" t="s">
        <v>891</v>
      </c>
      <c r="C733" t="s">
        <v>895</v>
      </c>
      <c r="D733">
        <v>0.3</v>
      </c>
      <c r="E733">
        <v>17.989999999999998</v>
      </c>
      <c r="F733">
        <v>4.9696575000000003</v>
      </c>
      <c r="G733">
        <v>2.97</v>
      </c>
      <c r="H733">
        <v>740</v>
      </c>
      <c r="I733" t="s">
        <v>893</v>
      </c>
    </row>
    <row r="734" spans="1:9" x14ac:dyDescent="0.2">
      <c r="A734" t="s">
        <v>5308</v>
      </c>
      <c r="B734" t="s">
        <v>891</v>
      </c>
      <c r="C734" t="s">
        <v>896</v>
      </c>
      <c r="D734">
        <v>0.65</v>
      </c>
      <c r="E734">
        <v>32.08</v>
      </c>
      <c r="F734">
        <v>1.8788374999999999</v>
      </c>
      <c r="G734">
        <v>3.63</v>
      </c>
      <c r="H734">
        <v>740</v>
      </c>
      <c r="I734" t="s">
        <v>893</v>
      </c>
    </row>
    <row r="735" spans="1:9" x14ac:dyDescent="0.2">
      <c r="A735" t="s">
        <v>5308</v>
      </c>
      <c r="B735" t="s">
        <v>891</v>
      </c>
      <c r="C735" t="s">
        <v>897</v>
      </c>
      <c r="D735">
        <v>0.79</v>
      </c>
      <c r="E735">
        <v>25.41</v>
      </c>
      <c r="F735">
        <v>1.3866350000000001</v>
      </c>
      <c r="G735">
        <v>5.57</v>
      </c>
      <c r="H735">
        <v>740</v>
      </c>
      <c r="I735" t="s">
        <v>893</v>
      </c>
    </row>
    <row r="736" spans="1:9" x14ac:dyDescent="0.2">
      <c r="A736" t="s">
        <v>5308</v>
      </c>
      <c r="B736" t="s">
        <v>891</v>
      </c>
      <c r="C736" t="s">
        <v>898</v>
      </c>
      <c r="D736">
        <v>0.35</v>
      </c>
      <c r="E736">
        <v>18.71</v>
      </c>
      <c r="F736">
        <v>4.17049</v>
      </c>
      <c r="G736">
        <v>3.36</v>
      </c>
      <c r="H736">
        <v>740</v>
      </c>
      <c r="I736" t="s">
        <v>893</v>
      </c>
    </row>
    <row r="737" spans="1:9" x14ac:dyDescent="0.2">
      <c r="A737" t="s">
        <v>5308</v>
      </c>
      <c r="B737" t="s">
        <v>891</v>
      </c>
      <c r="C737" t="s">
        <v>899</v>
      </c>
      <c r="D737">
        <v>1.1499999999999999</v>
      </c>
      <c r="E737">
        <v>35.479999999999997</v>
      </c>
      <c r="F737">
        <v>1.9582250000000001</v>
      </c>
      <c r="G737">
        <v>5.86</v>
      </c>
      <c r="H737">
        <v>740</v>
      </c>
      <c r="I737" t="s">
        <v>893</v>
      </c>
    </row>
    <row r="738" spans="1:9" x14ac:dyDescent="0.2">
      <c r="A738" t="s">
        <v>5308</v>
      </c>
      <c r="B738" t="s">
        <v>891</v>
      </c>
      <c r="C738" t="s">
        <v>900</v>
      </c>
      <c r="D738">
        <v>0.72</v>
      </c>
      <c r="E738">
        <v>29.4</v>
      </c>
      <c r="F738">
        <v>1.831205</v>
      </c>
      <c r="G738">
        <v>4.3899999999999997</v>
      </c>
      <c r="H738">
        <v>740</v>
      </c>
      <c r="I738" t="s">
        <v>893</v>
      </c>
    </row>
    <row r="739" spans="1:9" x14ac:dyDescent="0.2">
      <c r="A739" t="s">
        <v>5308</v>
      </c>
      <c r="B739" t="s">
        <v>891</v>
      </c>
      <c r="C739" t="s">
        <v>901</v>
      </c>
      <c r="D739">
        <v>0.73</v>
      </c>
      <c r="E739">
        <v>29.39</v>
      </c>
      <c r="F739">
        <v>1.8364975000000001</v>
      </c>
      <c r="G739">
        <v>4.47</v>
      </c>
      <c r="H739">
        <v>740</v>
      </c>
      <c r="I739" t="s">
        <v>893</v>
      </c>
    </row>
    <row r="740" spans="1:9" x14ac:dyDescent="0.2">
      <c r="A740" t="s">
        <v>5308</v>
      </c>
      <c r="B740" t="s">
        <v>891</v>
      </c>
      <c r="C740" t="s">
        <v>902</v>
      </c>
      <c r="D740">
        <v>0.53</v>
      </c>
      <c r="E740">
        <v>24.41</v>
      </c>
      <c r="F740">
        <v>1.767695</v>
      </c>
      <c r="G740">
        <v>3.9</v>
      </c>
      <c r="H740">
        <v>740</v>
      </c>
      <c r="I740" t="s">
        <v>893</v>
      </c>
    </row>
    <row r="741" spans="1:9" x14ac:dyDescent="0.2">
      <c r="A741" t="s">
        <v>5308</v>
      </c>
      <c r="B741" t="s">
        <v>891</v>
      </c>
      <c r="C741" t="s">
        <v>903</v>
      </c>
      <c r="D741">
        <v>0.37</v>
      </c>
      <c r="E741">
        <v>49.13</v>
      </c>
      <c r="F741">
        <v>1.026745</v>
      </c>
      <c r="G741">
        <v>1.35</v>
      </c>
      <c r="H741">
        <v>740</v>
      </c>
      <c r="I741" t="s">
        <v>893</v>
      </c>
    </row>
    <row r="742" spans="1:9" x14ac:dyDescent="0.2">
      <c r="A742" t="s">
        <v>5308</v>
      </c>
      <c r="B742" t="s">
        <v>891</v>
      </c>
      <c r="C742" t="s">
        <v>904</v>
      </c>
      <c r="D742">
        <v>0.36</v>
      </c>
      <c r="E742">
        <v>52.09</v>
      </c>
      <c r="F742">
        <v>1.301955</v>
      </c>
      <c r="G742">
        <v>1.25</v>
      </c>
      <c r="H742">
        <v>740</v>
      </c>
      <c r="I742" t="s">
        <v>893</v>
      </c>
    </row>
    <row r="743" spans="1:9" x14ac:dyDescent="0.2">
      <c r="A743" t="s">
        <v>5308</v>
      </c>
      <c r="B743" t="s">
        <v>891</v>
      </c>
      <c r="C743" t="s">
        <v>905</v>
      </c>
      <c r="D743">
        <v>1.0900000000000001</v>
      </c>
      <c r="E743">
        <v>45.96</v>
      </c>
      <c r="F743">
        <v>1.1802275</v>
      </c>
      <c r="G743">
        <v>4.26</v>
      </c>
      <c r="H743">
        <v>740</v>
      </c>
      <c r="I743" t="s">
        <v>893</v>
      </c>
    </row>
    <row r="744" spans="1:9" x14ac:dyDescent="0.2">
      <c r="A744" t="s">
        <v>5308</v>
      </c>
      <c r="B744" t="s">
        <v>891</v>
      </c>
      <c r="C744" t="s">
        <v>906</v>
      </c>
      <c r="D744">
        <v>0.56999999999999995</v>
      </c>
      <c r="E744">
        <v>47.99</v>
      </c>
      <c r="F744">
        <v>1.5771649999999999</v>
      </c>
      <c r="G744">
        <v>2.15</v>
      </c>
      <c r="H744">
        <v>740</v>
      </c>
      <c r="I744" t="s">
        <v>893</v>
      </c>
    </row>
    <row r="745" spans="1:9" x14ac:dyDescent="0.2">
      <c r="A745" t="s">
        <v>5308</v>
      </c>
      <c r="B745" t="s">
        <v>891</v>
      </c>
      <c r="C745" t="s">
        <v>907</v>
      </c>
      <c r="D745">
        <v>0.55000000000000004</v>
      </c>
      <c r="E745">
        <v>45.57</v>
      </c>
      <c r="F745">
        <v>1.4130974999999999</v>
      </c>
      <c r="G745">
        <v>2.1800000000000002</v>
      </c>
      <c r="H745">
        <v>740</v>
      </c>
      <c r="I745" t="s">
        <v>893</v>
      </c>
    </row>
    <row r="746" spans="1:9" x14ac:dyDescent="0.2">
      <c r="A746" t="s">
        <v>5308</v>
      </c>
      <c r="B746" t="s">
        <v>891</v>
      </c>
      <c r="C746" t="s">
        <v>908</v>
      </c>
      <c r="D746">
        <v>0.43</v>
      </c>
      <c r="E746">
        <v>45.39</v>
      </c>
      <c r="F746">
        <v>1.132595</v>
      </c>
      <c r="G746">
        <v>1.72</v>
      </c>
      <c r="H746">
        <v>740</v>
      </c>
      <c r="I746" t="s">
        <v>893</v>
      </c>
    </row>
    <row r="747" spans="1:9" x14ac:dyDescent="0.2">
      <c r="A747" t="s">
        <v>5308</v>
      </c>
      <c r="B747" t="s">
        <v>891</v>
      </c>
      <c r="C747" t="s">
        <v>909</v>
      </c>
      <c r="D747">
        <v>0.38</v>
      </c>
      <c r="E747">
        <v>55.09</v>
      </c>
      <c r="F747">
        <v>1.4342675</v>
      </c>
      <c r="G747">
        <v>1.26</v>
      </c>
      <c r="H747">
        <v>740</v>
      </c>
      <c r="I747" t="s">
        <v>893</v>
      </c>
    </row>
    <row r="748" spans="1:9" x14ac:dyDescent="0.2">
      <c r="A748" t="s">
        <v>5308</v>
      </c>
      <c r="B748" t="s">
        <v>891</v>
      </c>
      <c r="C748" t="s">
        <v>910</v>
      </c>
      <c r="D748">
        <v>0.38</v>
      </c>
      <c r="E748">
        <v>54.24</v>
      </c>
      <c r="F748">
        <v>0.793875</v>
      </c>
      <c r="G748">
        <v>1.25</v>
      </c>
      <c r="H748">
        <v>740</v>
      </c>
      <c r="I748" t="s">
        <v>893</v>
      </c>
    </row>
    <row r="749" spans="1:9" x14ac:dyDescent="0.2">
      <c r="A749" t="s">
        <v>5308</v>
      </c>
      <c r="B749" t="s">
        <v>891</v>
      </c>
      <c r="C749" t="s">
        <v>911</v>
      </c>
      <c r="D749">
        <v>0.41</v>
      </c>
      <c r="E749">
        <v>51.46</v>
      </c>
      <c r="F749">
        <v>0.84150750000000007</v>
      </c>
      <c r="G749">
        <v>1.45</v>
      </c>
      <c r="H749">
        <v>740</v>
      </c>
      <c r="I749" t="s">
        <v>893</v>
      </c>
    </row>
    <row r="750" spans="1:9" x14ac:dyDescent="0.2">
      <c r="A750" t="s">
        <v>5308</v>
      </c>
      <c r="B750" t="s">
        <v>891</v>
      </c>
      <c r="C750" t="s">
        <v>912</v>
      </c>
      <c r="D750">
        <v>0.86</v>
      </c>
      <c r="E750">
        <v>43.03</v>
      </c>
      <c r="F750">
        <v>2.085245</v>
      </c>
      <c r="G750">
        <v>3.6</v>
      </c>
      <c r="H750">
        <v>740</v>
      </c>
      <c r="I750" t="s">
        <v>893</v>
      </c>
    </row>
    <row r="751" spans="1:9" x14ac:dyDescent="0.2">
      <c r="A751" t="s">
        <v>5308</v>
      </c>
      <c r="B751" t="s">
        <v>891</v>
      </c>
      <c r="C751" t="s">
        <v>913</v>
      </c>
      <c r="D751">
        <v>0.78</v>
      </c>
      <c r="E751">
        <v>45.31</v>
      </c>
      <c r="F751">
        <v>1.9000074999999998</v>
      </c>
      <c r="G751">
        <v>3.09</v>
      </c>
      <c r="H751">
        <v>740</v>
      </c>
      <c r="I751" t="s">
        <v>893</v>
      </c>
    </row>
    <row r="752" spans="1:9" x14ac:dyDescent="0.2">
      <c r="A752" t="s">
        <v>5308</v>
      </c>
      <c r="B752" t="s">
        <v>891</v>
      </c>
      <c r="C752" t="s">
        <v>914</v>
      </c>
      <c r="D752">
        <v>0.5</v>
      </c>
      <c r="E752">
        <v>35.08</v>
      </c>
      <c r="F752">
        <v>2.2863600000000002</v>
      </c>
      <c r="G752">
        <v>2.58</v>
      </c>
      <c r="H752">
        <v>740</v>
      </c>
      <c r="I752" t="s">
        <v>893</v>
      </c>
    </row>
    <row r="753" spans="1:9" x14ac:dyDescent="0.2">
      <c r="A753" t="s">
        <v>5308</v>
      </c>
      <c r="B753" t="s">
        <v>891</v>
      </c>
      <c r="C753" t="s">
        <v>915</v>
      </c>
      <c r="D753">
        <v>0.62</v>
      </c>
      <c r="E753">
        <v>28.12</v>
      </c>
      <c r="F753">
        <v>1.9846874999999999</v>
      </c>
      <c r="G753">
        <v>4</v>
      </c>
      <c r="H753">
        <v>740</v>
      </c>
      <c r="I753" t="s">
        <v>893</v>
      </c>
    </row>
    <row r="754" spans="1:9" x14ac:dyDescent="0.2">
      <c r="A754" t="s">
        <v>5308</v>
      </c>
      <c r="B754" t="s">
        <v>891</v>
      </c>
      <c r="C754" t="s">
        <v>916</v>
      </c>
      <c r="D754">
        <v>0.82</v>
      </c>
      <c r="E754">
        <v>32.28</v>
      </c>
      <c r="F754">
        <v>2.508645</v>
      </c>
      <c r="G754">
        <v>4.5599999999999996</v>
      </c>
      <c r="H754">
        <v>740</v>
      </c>
      <c r="I754" t="s">
        <v>893</v>
      </c>
    </row>
    <row r="755" spans="1:9" x14ac:dyDescent="0.2">
      <c r="A755" t="s">
        <v>5308</v>
      </c>
      <c r="B755" t="s">
        <v>891</v>
      </c>
      <c r="C755" t="s">
        <v>917</v>
      </c>
      <c r="D755">
        <v>0.47</v>
      </c>
      <c r="E755">
        <v>21.8</v>
      </c>
      <c r="F755">
        <v>2.5139374999999999</v>
      </c>
      <c r="G755">
        <v>3.86</v>
      </c>
      <c r="H755">
        <v>740</v>
      </c>
      <c r="I755" t="s">
        <v>893</v>
      </c>
    </row>
    <row r="756" spans="1:9" x14ac:dyDescent="0.2">
      <c r="A756" t="s">
        <v>5308</v>
      </c>
      <c r="B756" t="s">
        <v>891</v>
      </c>
      <c r="C756" t="s">
        <v>918</v>
      </c>
      <c r="D756">
        <v>0.71</v>
      </c>
      <c r="E756">
        <v>35.24</v>
      </c>
      <c r="F756">
        <v>2.5880324999999997</v>
      </c>
      <c r="G756">
        <v>3.64</v>
      </c>
      <c r="H756">
        <v>740</v>
      </c>
      <c r="I756" t="s">
        <v>893</v>
      </c>
    </row>
    <row r="757" spans="1:9" x14ac:dyDescent="0.2">
      <c r="A757" t="s">
        <v>5308</v>
      </c>
      <c r="B757" t="s">
        <v>891</v>
      </c>
      <c r="C757" t="s">
        <v>919</v>
      </c>
      <c r="D757">
        <v>0.65</v>
      </c>
      <c r="E757">
        <v>30.48</v>
      </c>
      <c r="F757">
        <v>3.1860849999999998</v>
      </c>
      <c r="G757">
        <v>3.82</v>
      </c>
      <c r="H757">
        <v>740</v>
      </c>
      <c r="I757" t="s">
        <v>893</v>
      </c>
    </row>
    <row r="758" spans="1:9" x14ac:dyDescent="0.2">
      <c r="A758" t="s">
        <v>5308</v>
      </c>
      <c r="B758" t="s">
        <v>891</v>
      </c>
      <c r="C758" t="s">
        <v>920</v>
      </c>
      <c r="D758">
        <v>0.82</v>
      </c>
      <c r="E758">
        <v>34.33</v>
      </c>
      <c r="F758">
        <v>1.41839</v>
      </c>
      <c r="G758">
        <v>4.29</v>
      </c>
      <c r="H758">
        <v>740</v>
      </c>
      <c r="I758" t="s">
        <v>893</v>
      </c>
    </row>
    <row r="759" spans="1:9" x14ac:dyDescent="0.2">
      <c r="A759" t="s">
        <v>5308</v>
      </c>
      <c r="B759" t="s">
        <v>891</v>
      </c>
      <c r="C759" t="s">
        <v>921</v>
      </c>
      <c r="D759">
        <v>1.1299999999999999</v>
      </c>
      <c r="E759">
        <v>39.42</v>
      </c>
      <c r="F759">
        <v>1.8841300000000001</v>
      </c>
      <c r="G759">
        <v>5.19</v>
      </c>
      <c r="H759">
        <v>740</v>
      </c>
      <c r="I759" t="s">
        <v>893</v>
      </c>
    </row>
    <row r="760" spans="1:9" x14ac:dyDescent="0.2">
      <c r="A760" t="s">
        <v>5308</v>
      </c>
      <c r="B760" t="s">
        <v>891</v>
      </c>
      <c r="C760" t="s">
        <v>922</v>
      </c>
      <c r="D760">
        <v>1.01</v>
      </c>
      <c r="E760">
        <v>41.53</v>
      </c>
      <c r="F760">
        <v>1.7624025000000001</v>
      </c>
      <c r="G760">
        <v>4.38</v>
      </c>
      <c r="H760">
        <v>740</v>
      </c>
      <c r="I760" t="s">
        <v>893</v>
      </c>
    </row>
    <row r="761" spans="1:9" x14ac:dyDescent="0.2">
      <c r="A761" t="s">
        <v>5308</v>
      </c>
      <c r="B761" t="s">
        <v>923</v>
      </c>
      <c r="C761" t="s">
        <v>924</v>
      </c>
      <c r="D761">
        <v>0.06</v>
      </c>
      <c r="E761">
        <v>56.93</v>
      </c>
      <c r="F761">
        <v>1.450145</v>
      </c>
      <c r="G761">
        <v>0.19</v>
      </c>
      <c r="H761">
        <v>740</v>
      </c>
      <c r="I761" t="s">
        <v>925</v>
      </c>
    </row>
    <row r="762" spans="1:9" x14ac:dyDescent="0.2">
      <c r="A762" t="s">
        <v>5308</v>
      </c>
      <c r="B762" t="s">
        <v>923</v>
      </c>
      <c r="C762" t="s">
        <v>926</v>
      </c>
      <c r="D762">
        <v>0.49</v>
      </c>
      <c r="E762">
        <v>34.520000000000003</v>
      </c>
      <c r="F762">
        <v>2.1434625</v>
      </c>
      <c r="G762">
        <v>2.58</v>
      </c>
      <c r="H762">
        <v>740</v>
      </c>
      <c r="I762" t="s">
        <v>925</v>
      </c>
    </row>
    <row r="763" spans="1:9" x14ac:dyDescent="0.2">
      <c r="A763" t="s">
        <v>5308</v>
      </c>
      <c r="B763" t="s">
        <v>923</v>
      </c>
      <c r="C763" t="s">
        <v>927</v>
      </c>
      <c r="D763">
        <v>0.17</v>
      </c>
      <c r="E763">
        <v>37.94</v>
      </c>
      <c r="F763">
        <v>0.52395749999999996</v>
      </c>
      <c r="G763">
        <v>0.83</v>
      </c>
      <c r="H763">
        <v>740</v>
      </c>
      <c r="I763" t="s">
        <v>925</v>
      </c>
    </row>
    <row r="764" spans="1:9" x14ac:dyDescent="0.2">
      <c r="A764" t="s">
        <v>5308</v>
      </c>
      <c r="B764" t="s">
        <v>923</v>
      </c>
      <c r="C764" t="s">
        <v>928</v>
      </c>
      <c r="D764">
        <v>0.34</v>
      </c>
      <c r="E764">
        <v>46.39</v>
      </c>
      <c r="F764">
        <v>1.12201</v>
      </c>
      <c r="G764">
        <v>1.31</v>
      </c>
      <c r="H764">
        <v>740</v>
      </c>
      <c r="I764" t="s">
        <v>925</v>
      </c>
    </row>
    <row r="765" spans="1:9" x14ac:dyDescent="0.2">
      <c r="A765" t="s">
        <v>5308</v>
      </c>
      <c r="B765" t="s">
        <v>923</v>
      </c>
      <c r="C765" t="s">
        <v>929</v>
      </c>
      <c r="D765">
        <v>0.27</v>
      </c>
      <c r="E765">
        <v>37.57</v>
      </c>
      <c r="F765">
        <v>0.62451499999999993</v>
      </c>
      <c r="G765">
        <v>1.32</v>
      </c>
      <c r="H765">
        <v>740</v>
      </c>
      <c r="I765" t="s">
        <v>925</v>
      </c>
    </row>
    <row r="766" spans="1:9" x14ac:dyDescent="0.2">
      <c r="A766" t="s">
        <v>5308</v>
      </c>
      <c r="B766" t="s">
        <v>923</v>
      </c>
      <c r="C766" t="s">
        <v>930</v>
      </c>
      <c r="D766">
        <v>0.45</v>
      </c>
      <c r="E766">
        <v>36.64</v>
      </c>
      <c r="F766">
        <v>2.117</v>
      </c>
      <c r="G766">
        <v>2.21</v>
      </c>
      <c r="H766">
        <v>740</v>
      </c>
      <c r="I766" t="s">
        <v>925</v>
      </c>
    </row>
    <row r="767" spans="1:9" x14ac:dyDescent="0.2">
      <c r="A767" t="s">
        <v>5308</v>
      </c>
      <c r="B767" t="s">
        <v>923</v>
      </c>
      <c r="C767" t="s">
        <v>931</v>
      </c>
      <c r="D767">
        <v>0.24</v>
      </c>
      <c r="E767">
        <v>50.14</v>
      </c>
      <c r="F767">
        <v>1.7041850000000001</v>
      </c>
      <c r="G767">
        <v>0.86</v>
      </c>
      <c r="H767">
        <v>740</v>
      </c>
      <c r="I767" t="s">
        <v>925</v>
      </c>
    </row>
    <row r="768" spans="1:9" x14ac:dyDescent="0.2">
      <c r="A768" t="s">
        <v>5308</v>
      </c>
      <c r="B768" t="s">
        <v>923</v>
      </c>
      <c r="C768" t="s">
        <v>932</v>
      </c>
      <c r="D768">
        <v>0.23</v>
      </c>
      <c r="E768">
        <v>46.86</v>
      </c>
      <c r="F768">
        <v>2.4186725</v>
      </c>
      <c r="G768">
        <v>0.87</v>
      </c>
      <c r="H768">
        <v>740</v>
      </c>
      <c r="I768" t="s">
        <v>925</v>
      </c>
    </row>
    <row r="769" spans="1:9" x14ac:dyDescent="0.2">
      <c r="A769" t="s">
        <v>5308</v>
      </c>
      <c r="B769" t="s">
        <v>923</v>
      </c>
      <c r="C769" t="s">
        <v>933</v>
      </c>
      <c r="D769">
        <v>0.48</v>
      </c>
      <c r="E769">
        <v>33.39</v>
      </c>
      <c r="F769">
        <v>1.3231250000000001</v>
      </c>
      <c r="G769">
        <v>2.57</v>
      </c>
      <c r="H769">
        <v>740</v>
      </c>
      <c r="I769" t="s">
        <v>925</v>
      </c>
    </row>
    <row r="770" spans="1:9" x14ac:dyDescent="0.2">
      <c r="A770" t="s">
        <v>5308</v>
      </c>
      <c r="B770" t="s">
        <v>923</v>
      </c>
      <c r="C770">
        <v>45121</v>
      </c>
      <c r="D770">
        <v>0.22</v>
      </c>
      <c r="E770">
        <v>27.81</v>
      </c>
      <c r="F770">
        <v>1.9317625</v>
      </c>
      <c r="G770">
        <v>1.41</v>
      </c>
      <c r="H770">
        <v>740</v>
      </c>
      <c r="I770" t="s">
        <v>925</v>
      </c>
    </row>
    <row r="771" spans="1:9" x14ac:dyDescent="0.2">
      <c r="A771" t="s">
        <v>5308</v>
      </c>
      <c r="B771" t="s">
        <v>923</v>
      </c>
      <c r="C771" t="s">
        <v>934</v>
      </c>
      <c r="D771">
        <v>0.28000000000000003</v>
      </c>
      <c r="E771">
        <v>41.02</v>
      </c>
      <c r="F771">
        <v>2.90029</v>
      </c>
      <c r="G771">
        <v>1.25</v>
      </c>
      <c r="H771">
        <v>740</v>
      </c>
      <c r="I771" t="s">
        <v>925</v>
      </c>
    </row>
    <row r="772" spans="1:9" x14ac:dyDescent="0.2">
      <c r="A772" t="s">
        <v>5308</v>
      </c>
      <c r="B772" t="s">
        <v>923</v>
      </c>
      <c r="C772" t="s">
        <v>935</v>
      </c>
      <c r="D772">
        <v>0.18</v>
      </c>
      <c r="E772">
        <v>33.659999999999997</v>
      </c>
      <c r="F772">
        <v>1.344295</v>
      </c>
      <c r="G772">
        <v>0.96</v>
      </c>
      <c r="H772">
        <v>740</v>
      </c>
      <c r="I772" t="s">
        <v>925</v>
      </c>
    </row>
    <row r="773" spans="1:9" x14ac:dyDescent="0.2">
      <c r="A773" t="s">
        <v>5308</v>
      </c>
      <c r="B773" t="s">
        <v>923</v>
      </c>
      <c r="C773" t="s">
        <v>936</v>
      </c>
      <c r="D773">
        <v>0.3</v>
      </c>
      <c r="E773">
        <v>36.08</v>
      </c>
      <c r="F773">
        <v>1.2702</v>
      </c>
      <c r="G773">
        <v>1.5</v>
      </c>
      <c r="H773">
        <v>740</v>
      </c>
      <c r="I773" t="s">
        <v>925</v>
      </c>
    </row>
    <row r="774" spans="1:9" x14ac:dyDescent="0.2">
      <c r="A774" t="s">
        <v>5308</v>
      </c>
      <c r="B774" t="s">
        <v>923</v>
      </c>
      <c r="C774" t="s">
        <v>937</v>
      </c>
      <c r="D774">
        <v>0.17</v>
      </c>
      <c r="E774">
        <v>41.43</v>
      </c>
      <c r="F774">
        <v>0.81504500000000002</v>
      </c>
      <c r="G774">
        <v>0.74</v>
      </c>
      <c r="H774">
        <v>740</v>
      </c>
      <c r="I774" t="s">
        <v>925</v>
      </c>
    </row>
    <row r="775" spans="1:9" x14ac:dyDescent="0.2">
      <c r="A775" t="s">
        <v>5308</v>
      </c>
      <c r="B775" t="s">
        <v>923</v>
      </c>
      <c r="C775" t="s">
        <v>938</v>
      </c>
      <c r="D775">
        <v>0.64</v>
      </c>
      <c r="E775">
        <v>41.22</v>
      </c>
      <c r="F775">
        <v>1.6142124999999998</v>
      </c>
      <c r="G775">
        <v>2.81</v>
      </c>
      <c r="H775">
        <v>740</v>
      </c>
      <c r="I775" t="s">
        <v>925</v>
      </c>
    </row>
    <row r="776" spans="1:9" x14ac:dyDescent="0.2">
      <c r="A776" t="s">
        <v>5308</v>
      </c>
      <c r="B776" t="s">
        <v>923</v>
      </c>
      <c r="C776" t="s">
        <v>939</v>
      </c>
      <c r="D776">
        <v>0.28999999999999998</v>
      </c>
      <c r="E776">
        <v>36.36</v>
      </c>
      <c r="F776">
        <v>1.619505</v>
      </c>
      <c r="G776">
        <v>1.43</v>
      </c>
      <c r="H776">
        <v>740</v>
      </c>
      <c r="I776" t="s">
        <v>925</v>
      </c>
    </row>
    <row r="777" spans="1:9" x14ac:dyDescent="0.2">
      <c r="A777" t="s">
        <v>5308</v>
      </c>
      <c r="B777" t="s">
        <v>923</v>
      </c>
      <c r="C777" t="s">
        <v>940</v>
      </c>
      <c r="D777">
        <v>0.32</v>
      </c>
      <c r="E777">
        <v>37.94</v>
      </c>
      <c r="F777">
        <v>2.4186725</v>
      </c>
      <c r="G777">
        <v>1.51</v>
      </c>
      <c r="H777">
        <v>740</v>
      </c>
      <c r="I777" t="s">
        <v>925</v>
      </c>
    </row>
    <row r="778" spans="1:9" x14ac:dyDescent="0.2">
      <c r="A778" t="s">
        <v>5308</v>
      </c>
      <c r="B778" t="s">
        <v>923</v>
      </c>
      <c r="C778" t="s">
        <v>941</v>
      </c>
      <c r="D778">
        <v>0.36</v>
      </c>
      <c r="E778">
        <v>36.22</v>
      </c>
      <c r="F778">
        <v>1.0002825</v>
      </c>
      <c r="G778">
        <v>1.8</v>
      </c>
      <c r="H778">
        <v>740</v>
      </c>
      <c r="I778" t="s">
        <v>925</v>
      </c>
    </row>
    <row r="779" spans="1:9" x14ac:dyDescent="0.2">
      <c r="A779" t="s">
        <v>5308</v>
      </c>
      <c r="B779" t="s">
        <v>923</v>
      </c>
      <c r="C779">
        <v>44940</v>
      </c>
      <c r="D779">
        <v>0.24</v>
      </c>
      <c r="E779">
        <v>39.479999999999997</v>
      </c>
      <c r="F779">
        <v>1.9053</v>
      </c>
      <c r="G779">
        <v>1.1200000000000001</v>
      </c>
      <c r="H779">
        <v>740</v>
      </c>
      <c r="I779" t="s">
        <v>925</v>
      </c>
    </row>
    <row r="780" spans="1:9" x14ac:dyDescent="0.2">
      <c r="A780" t="s">
        <v>5308</v>
      </c>
      <c r="B780" t="s">
        <v>923</v>
      </c>
      <c r="C780" t="s">
        <v>942</v>
      </c>
      <c r="D780">
        <v>0.37</v>
      </c>
      <c r="E780">
        <v>43.66</v>
      </c>
      <c r="F780">
        <v>1.6988924999999999</v>
      </c>
      <c r="G780">
        <v>1.51</v>
      </c>
      <c r="H780">
        <v>740</v>
      </c>
      <c r="I780" t="s">
        <v>925</v>
      </c>
    </row>
    <row r="781" spans="1:9" x14ac:dyDescent="0.2">
      <c r="A781" t="s">
        <v>5308</v>
      </c>
      <c r="B781" t="s">
        <v>943</v>
      </c>
      <c r="C781" t="s">
        <v>944</v>
      </c>
      <c r="D781">
        <v>0.34</v>
      </c>
      <c r="E781">
        <v>41.08</v>
      </c>
      <c r="G781">
        <v>1.47</v>
      </c>
      <c r="H781">
        <v>740</v>
      </c>
      <c r="I781" t="s">
        <v>945</v>
      </c>
    </row>
    <row r="782" spans="1:9" x14ac:dyDescent="0.2">
      <c r="A782" t="s">
        <v>5308</v>
      </c>
      <c r="B782" t="s">
        <v>943</v>
      </c>
      <c r="C782" t="s">
        <v>946</v>
      </c>
      <c r="D782">
        <v>0.34</v>
      </c>
      <c r="E782">
        <v>53.39</v>
      </c>
      <c r="G782">
        <v>1.1299999999999999</v>
      </c>
      <c r="H782">
        <v>740</v>
      </c>
      <c r="I782" t="s">
        <v>945</v>
      </c>
    </row>
    <row r="783" spans="1:9" x14ac:dyDescent="0.2">
      <c r="A783" t="s">
        <v>5308</v>
      </c>
      <c r="B783" t="s">
        <v>943</v>
      </c>
      <c r="C783" t="s">
        <v>862</v>
      </c>
      <c r="D783">
        <v>0.25</v>
      </c>
      <c r="E783">
        <v>61.41</v>
      </c>
      <c r="G783">
        <v>0.73</v>
      </c>
      <c r="H783">
        <v>740</v>
      </c>
      <c r="I783" t="s">
        <v>945</v>
      </c>
    </row>
    <row r="784" spans="1:9" x14ac:dyDescent="0.2">
      <c r="A784" t="s">
        <v>5308</v>
      </c>
      <c r="B784" t="s">
        <v>943</v>
      </c>
      <c r="C784" t="s">
        <v>864</v>
      </c>
      <c r="D784">
        <v>0.33</v>
      </c>
      <c r="E784">
        <v>51.87</v>
      </c>
      <c r="G784">
        <v>1.1399999999999999</v>
      </c>
      <c r="H784">
        <v>740</v>
      </c>
      <c r="I784" t="s">
        <v>945</v>
      </c>
    </row>
    <row r="785" spans="1:9" x14ac:dyDescent="0.2">
      <c r="A785" t="s">
        <v>5308</v>
      </c>
      <c r="B785" t="s">
        <v>943</v>
      </c>
      <c r="C785" t="s">
        <v>865</v>
      </c>
      <c r="D785">
        <v>0.2</v>
      </c>
      <c r="E785">
        <v>29.32</v>
      </c>
      <c r="G785">
        <v>1.21</v>
      </c>
      <c r="H785">
        <v>740</v>
      </c>
      <c r="I785" t="s">
        <v>945</v>
      </c>
    </row>
    <row r="786" spans="1:9" x14ac:dyDescent="0.2">
      <c r="A786" t="s">
        <v>5308</v>
      </c>
      <c r="B786" t="s">
        <v>943</v>
      </c>
      <c r="C786" t="s">
        <v>867</v>
      </c>
      <c r="D786">
        <v>0.19</v>
      </c>
      <c r="E786">
        <v>28.96</v>
      </c>
      <c r="G786">
        <v>1.17</v>
      </c>
      <c r="H786">
        <v>740</v>
      </c>
      <c r="I786" t="s">
        <v>945</v>
      </c>
    </row>
    <row r="787" spans="1:9" x14ac:dyDescent="0.2">
      <c r="A787" t="s">
        <v>5308</v>
      </c>
      <c r="B787" t="s">
        <v>943</v>
      </c>
      <c r="C787" t="s">
        <v>868</v>
      </c>
      <c r="D787">
        <v>0.23</v>
      </c>
      <c r="E787">
        <v>30.98</v>
      </c>
      <c r="G787">
        <v>1.32</v>
      </c>
      <c r="H787">
        <v>740</v>
      </c>
      <c r="I787" t="s">
        <v>945</v>
      </c>
    </row>
    <row r="788" spans="1:9" x14ac:dyDescent="0.2">
      <c r="A788" t="s">
        <v>5308</v>
      </c>
      <c r="B788" t="s">
        <v>943</v>
      </c>
      <c r="C788" t="s">
        <v>869</v>
      </c>
      <c r="D788">
        <v>0.19</v>
      </c>
      <c r="E788">
        <v>52.14</v>
      </c>
      <c r="G788">
        <v>0.66</v>
      </c>
      <c r="H788">
        <v>740</v>
      </c>
      <c r="I788" t="s">
        <v>945</v>
      </c>
    </row>
    <row r="789" spans="1:9" x14ac:dyDescent="0.2">
      <c r="A789" t="s">
        <v>5308</v>
      </c>
      <c r="B789" t="s">
        <v>943</v>
      </c>
      <c r="C789" t="s">
        <v>947</v>
      </c>
      <c r="D789">
        <v>0.84</v>
      </c>
      <c r="E789">
        <v>36.99</v>
      </c>
      <c r="G789">
        <v>4.1100000000000003</v>
      </c>
      <c r="H789">
        <v>740</v>
      </c>
      <c r="I789" t="s">
        <v>945</v>
      </c>
    </row>
    <row r="790" spans="1:9" x14ac:dyDescent="0.2">
      <c r="A790" t="s">
        <v>5308</v>
      </c>
      <c r="B790" t="s">
        <v>943</v>
      </c>
      <c r="C790" t="s">
        <v>948</v>
      </c>
      <c r="D790">
        <v>0.96</v>
      </c>
      <c r="E790">
        <v>40.33</v>
      </c>
      <c r="G790">
        <v>4.3099999999999996</v>
      </c>
      <c r="H790">
        <v>740</v>
      </c>
      <c r="I790" t="s">
        <v>945</v>
      </c>
    </row>
    <row r="791" spans="1:9" x14ac:dyDescent="0.2">
      <c r="A791" t="s">
        <v>5308</v>
      </c>
      <c r="B791" t="s">
        <v>943</v>
      </c>
      <c r="C791" t="s">
        <v>949</v>
      </c>
      <c r="D791">
        <v>0.55000000000000004</v>
      </c>
      <c r="E791">
        <v>49.73</v>
      </c>
      <c r="G791">
        <v>1.99</v>
      </c>
      <c r="H791">
        <v>740</v>
      </c>
      <c r="I791" t="s">
        <v>945</v>
      </c>
    </row>
    <row r="792" spans="1:9" x14ac:dyDescent="0.2">
      <c r="A792" t="s">
        <v>5308</v>
      </c>
      <c r="B792" t="s">
        <v>943</v>
      </c>
      <c r="C792" t="s">
        <v>950</v>
      </c>
      <c r="D792">
        <v>0.62</v>
      </c>
      <c r="E792">
        <v>45.4</v>
      </c>
      <c r="G792">
        <v>2.48</v>
      </c>
      <c r="H792">
        <v>740</v>
      </c>
      <c r="I792" t="s">
        <v>945</v>
      </c>
    </row>
    <row r="793" spans="1:9" x14ac:dyDescent="0.2">
      <c r="A793" t="s">
        <v>5308</v>
      </c>
      <c r="B793" t="s">
        <v>943</v>
      </c>
      <c r="C793" t="s">
        <v>951</v>
      </c>
      <c r="D793">
        <v>0.62</v>
      </c>
      <c r="E793">
        <v>45.83</v>
      </c>
      <c r="G793">
        <v>2.4500000000000002</v>
      </c>
      <c r="H793">
        <v>740</v>
      </c>
      <c r="I793" t="s">
        <v>945</v>
      </c>
    </row>
    <row r="794" spans="1:9" x14ac:dyDescent="0.2">
      <c r="A794" t="s">
        <v>5308</v>
      </c>
      <c r="B794" t="s">
        <v>943</v>
      </c>
      <c r="C794" t="s">
        <v>952</v>
      </c>
      <c r="D794">
        <v>0.74</v>
      </c>
      <c r="E794">
        <v>45.92</v>
      </c>
      <c r="G794">
        <v>2.91</v>
      </c>
      <c r="H794">
        <v>740</v>
      </c>
      <c r="I794" t="s">
        <v>945</v>
      </c>
    </row>
    <row r="795" spans="1:9" x14ac:dyDescent="0.2">
      <c r="A795" t="s">
        <v>5308</v>
      </c>
      <c r="B795" t="s">
        <v>943</v>
      </c>
      <c r="C795" t="s">
        <v>953</v>
      </c>
      <c r="D795">
        <v>0.79</v>
      </c>
      <c r="E795">
        <v>31.61</v>
      </c>
      <c r="G795">
        <v>4.4800000000000004</v>
      </c>
      <c r="H795">
        <v>740</v>
      </c>
      <c r="I795" t="s">
        <v>945</v>
      </c>
    </row>
    <row r="796" spans="1:9" x14ac:dyDescent="0.2">
      <c r="A796" t="s">
        <v>5308</v>
      </c>
      <c r="B796" t="s">
        <v>943</v>
      </c>
      <c r="C796" t="s">
        <v>954</v>
      </c>
      <c r="D796">
        <v>0.63</v>
      </c>
      <c r="E796">
        <v>35.68</v>
      </c>
      <c r="G796">
        <v>3.2</v>
      </c>
      <c r="H796">
        <v>740</v>
      </c>
      <c r="I796" t="s">
        <v>945</v>
      </c>
    </row>
    <row r="797" spans="1:9" x14ac:dyDescent="0.2">
      <c r="A797" t="s">
        <v>5308</v>
      </c>
      <c r="B797" t="s">
        <v>943</v>
      </c>
      <c r="C797" t="s">
        <v>955</v>
      </c>
      <c r="D797">
        <v>0.8</v>
      </c>
      <c r="E797">
        <v>30.25</v>
      </c>
      <c r="G797">
        <v>4.76</v>
      </c>
      <c r="H797">
        <v>740</v>
      </c>
      <c r="I797" t="s">
        <v>945</v>
      </c>
    </row>
    <row r="798" spans="1:9" x14ac:dyDescent="0.2">
      <c r="A798" t="s">
        <v>5308</v>
      </c>
      <c r="B798" t="s">
        <v>943</v>
      </c>
      <c r="C798" t="s">
        <v>956</v>
      </c>
      <c r="D798">
        <v>0.65</v>
      </c>
      <c r="E798">
        <v>53.44</v>
      </c>
      <c r="G798">
        <v>2.21</v>
      </c>
      <c r="H798">
        <v>740</v>
      </c>
      <c r="I798" t="s">
        <v>945</v>
      </c>
    </row>
    <row r="799" spans="1:9" x14ac:dyDescent="0.2">
      <c r="A799" t="s">
        <v>5308</v>
      </c>
      <c r="B799" t="s">
        <v>943</v>
      </c>
      <c r="C799" t="s">
        <v>957</v>
      </c>
      <c r="D799">
        <v>1.89</v>
      </c>
      <c r="E799">
        <v>29.08</v>
      </c>
      <c r="G799">
        <v>11.75</v>
      </c>
      <c r="H799">
        <v>740</v>
      </c>
      <c r="I799" t="s">
        <v>945</v>
      </c>
    </row>
    <row r="800" spans="1:9" x14ac:dyDescent="0.2">
      <c r="A800" t="s">
        <v>5308</v>
      </c>
      <c r="B800" t="s">
        <v>943</v>
      </c>
      <c r="C800" t="s">
        <v>958</v>
      </c>
      <c r="D800">
        <v>0.1</v>
      </c>
      <c r="E800">
        <v>39.56</v>
      </c>
      <c r="G800">
        <v>0.46</v>
      </c>
      <c r="H800">
        <v>740</v>
      </c>
      <c r="I800" t="s">
        <v>945</v>
      </c>
    </row>
    <row r="801" spans="1:9" x14ac:dyDescent="0.2">
      <c r="A801" t="s">
        <v>5308</v>
      </c>
      <c r="B801" t="s">
        <v>943</v>
      </c>
      <c r="C801" t="s">
        <v>959</v>
      </c>
      <c r="D801">
        <v>7.0000000000000007E-2</v>
      </c>
      <c r="E801">
        <v>36.520000000000003</v>
      </c>
      <c r="G801">
        <v>0.32</v>
      </c>
      <c r="H801">
        <v>740</v>
      </c>
      <c r="I801" t="s">
        <v>945</v>
      </c>
    </row>
    <row r="802" spans="1:9" x14ac:dyDescent="0.2">
      <c r="A802" t="s">
        <v>5308</v>
      </c>
      <c r="B802" t="s">
        <v>943</v>
      </c>
      <c r="C802" t="s">
        <v>960</v>
      </c>
      <c r="D802">
        <v>0.47</v>
      </c>
      <c r="E802">
        <v>29.42</v>
      </c>
      <c r="G802">
        <v>2.86</v>
      </c>
      <c r="H802">
        <v>740</v>
      </c>
      <c r="I802" t="s">
        <v>945</v>
      </c>
    </row>
    <row r="803" spans="1:9" x14ac:dyDescent="0.2">
      <c r="A803" t="s">
        <v>5308</v>
      </c>
      <c r="B803" t="s">
        <v>943</v>
      </c>
      <c r="C803" t="s">
        <v>961</v>
      </c>
      <c r="D803">
        <v>0.96</v>
      </c>
      <c r="E803">
        <v>30.42</v>
      </c>
      <c r="G803">
        <v>5.67</v>
      </c>
      <c r="H803">
        <v>740</v>
      </c>
      <c r="I803" t="s">
        <v>945</v>
      </c>
    </row>
    <row r="804" spans="1:9" x14ac:dyDescent="0.2">
      <c r="A804" t="s">
        <v>5308</v>
      </c>
      <c r="B804" t="s">
        <v>943</v>
      </c>
      <c r="C804" t="s">
        <v>962</v>
      </c>
      <c r="D804">
        <v>0.37</v>
      </c>
      <c r="E804">
        <v>37.15</v>
      </c>
      <c r="G804">
        <v>1.78</v>
      </c>
      <c r="H804">
        <v>740</v>
      </c>
      <c r="I804" t="s">
        <v>945</v>
      </c>
    </row>
    <row r="805" spans="1:9" x14ac:dyDescent="0.2">
      <c r="A805" t="s">
        <v>5308</v>
      </c>
      <c r="B805" t="s">
        <v>943</v>
      </c>
      <c r="C805" t="s">
        <v>963</v>
      </c>
      <c r="D805">
        <v>0.24</v>
      </c>
      <c r="E805">
        <v>28.88</v>
      </c>
      <c r="G805">
        <v>1.5</v>
      </c>
      <c r="H805">
        <v>740</v>
      </c>
      <c r="I805" t="s">
        <v>945</v>
      </c>
    </row>
    <row r="806" spans="1:9" x14ac:dyDescent="0.2">
      <c r="A806" t="s">
        <v>5308</v>
      </c>
      <c r="B806" t="s">
        <v>943</v>
      </c>
      <c r="C806" t="s">
        <v>964</v>
      </c>
      <c r="D806">
        <v>0.32</v>
      </c>
      <c r="E806">
        <v>47.11</v>
      </c>
      <c r="G806">
        <v>1.24</v>
      </c>
      <c r="H806">
        <v>740</v>
      </c>
      <c r="I806" t="s">
        <v>945</v>
      </c>
    </row>
    <row r="807" spans="1:9" x14ac:dyDescent="0.2">
      <c r="A807" t="s">
        <v>5308</v>
      </c>
      <c r="B807" t="s">
        <v>965</v>
      </c>
      <c r="C807" t="s">
        <v>966</v>
      </c>
      <c r="D807">
        <v>0.14000000000000001</v>
      </c>
      <c r="E807">
        <v>44.58</v>
      </c>
      <c r="G807">
        <v>0.57999999999999996</v>
      </c>
      <c r="H807">
        <v>750</v>
      </c>
      <c r="I807" t="s">
        <v>967</v>
      </c>
    </row>
    <row r="808" spans="1:9" x14ac:dyDescent="0.2">
      <c r="A808" t="s">
        <v>5308</v>
      </c>
      <c r="B808" t="s">
        <v>965</v>
      </c>
      <c r="C808" t="s">
        <v>968</v>
      </c>
      <c r="D808">
        <v>0.71</v>
      </c>
      <c r="E808">
        <v>29.55</v>
      </c>
      <c r="G808">
        <v>4.3099999999999996</v>
      </c>
      <c r="H808">
        <v>750</v>
      </c>
      <c r="I808" t="s">
        <v>967</v>
      </c>
    </row>
    <row r="809" spans="1:9" x14ac:dyDescent="0.2">
      <c r="A809" t="s">
        <v>5308</v>
      </c>
      <c r="B809" t="s">
        <v>965</v>
      </c>
      <c r="C809" t="s">
        <v>969</v>
      </c>
      <c r="D809">
        <v>0.05</v>
      </c>
      <c r="E809">
        <v>16.48</v>
      </c>
      <c r="G809">
        <v>0.53</v>
      </c>
      <c r="H809">
        <v>750</v>
      </c>
      <c r="I809" t="s">
        <v>967</v>
      </c>
    </row>
    <row r="810" spans="1:9" x14ac:dyDescent="0.2">
      <c r="A810" t="s">
        <v>5308</v>
      </c>
      <c r="B810" t="s">
        <v>965</v>
      </c>
      <c r="C810">
        <v>21</v>
      </c>
      <c r="D810">
        <v>0.31</v>
      </c>
      <c r="E810">
        <v>27.63</v>
      </c>
      <c r="G810">
        <v>1.99</v>
      </c>
      <c r="H810">
        <v>750</v>
      </c>
      <c r="I810" t="s">
        <v>967</v>
      </c>
    </row>
    <row r="811" spans="1:9" x14ac:dyDescent="0.2">
      <c r="A811" t="s">
        <v>5308</v>
      </c>
      <c r="B811" t="s">
        <v>965</v>
      </c>
      <c r="C811">
        <v>24</v>
      </c>
      <c r="D811">
        <v>0.06</v>
      </c>
      <c r="E811">
        <v>35.659999999999997</v>
      </c>
      <c r="G811">
        <v>0.28999999999999998</v>
      </c>
      <c r="H811">
        <v>750</v>
      </c>
      <c r="I811" t="s">
        <v>967</v>
      </c>
    </row>
    <row r="812" spans="1:9" x14ac:dyDescent="0.2">
      <c r="A812" t="s">
        <v>5308</v>
      </c>
      <c r="B812" t="s">
        <v>965</v>
      </c>
      <c r="C812">
        <v>25</v>
      </c>
      <c r="D812">
        <v>0.13</v>
      </c>
      <c r="E812">
        <v>48.14</v>
      </c>
      <c r="G812">
        <v>0.49</v>
      </c>
      <c r="H812">
        <v>750</v>
      </c>
      <c r="I812" t="s">
        <v>967</v>
      </c>
    </row>
    <row r="813" spans="1:9" x14ac:dyDescent="0.2">
      <c r="A813" t="s">
        <v>5308</v>
      </c>
      <c r="B813" t="s">
        <v>965</v>
      </c>
      <c r="C813">
        <v>30</v>
      </c>
      <c r="D813">
        <v>0.16</v>
      </c>
      <c r="E813">
        <v>44.95</v>
      </c>
      <c r="G813">
        <v>0.63</v>
      </c>
      <c r="H813">
        <v>750</v>
      </c>
      <c r="I813" t="s">
        <v>967</v>
      </c>
    </row>
    <row r="814" spans="1:9" x14ac:dyDescent="0.2">
      <c r="A814" t="s">
        <v>5308</v>
      </c>
      <c r="B814" t="s">
        <v>965</v>
      </c>
      <c r="C814">
        <v>32</v>
      </c>
      <c r="D814">
        <v>0.17</v>
      </c>
      <c r="E814">
        <v>55.38</v>
      </c>
      <c r="G814">
        <v>0.55000000000000004</v>
      </c>
      <c r="H814">
        <v>750</v>
      </c>
      <c r="I814" t="s">
        <v>967</v>
      </c>
    </row>
    <row r="815" spans="1:9" x14ac:dyDescent="0.2">
      <c r="A815" t="s">
        <v>5308</v>
      </c>
      <c r="B815" t="s">
        <v>965</v>
      </c>
      <c r="C815">
        <v>33</v>
      </c>
      <c r="D815">
        <v>0.05</v>
      </c>
      <c r="E815">
        <v>35.5</v>
      </c>
      <c r="G815">
        <v>0.27</v>
      </c>
      <c r="H815">
        <v>750</v>
      </c>
      <c r="I815" t="s">
        <v>967</v>
      </c>
    </row>
    <row r="816" spans="1:9" x14ac:dyDescent="0.2">
      <c r="A816" t="s">
        <v>5308</v>
      </c>
      <c r="B816" t="s">
        <v>965</v>
      </c>
      <c r="C816">
        <v>34</v>
      </c>
      <c r="D816">
        <v>0.21</v>
      </c>
      <c r="E816">
        <v>45.13</v>
      </c>
      <c r="G816">
        <v>0.82</v>
      </c>
      <c r="H816">
        <v>750</v>
      </c>
      <c r="I816" t="s">
        <v>967</v>
      </c>
    </row>
    <row r="817" spans="1:9" x14ac:dyDescent="0.2">
      <c r="A817" t="s">
        <v>5308</v>
      </c>
      <c r="B817" t="s">
        <v>965</v>
      </c>
      <c r="C817">
        <v>37</v>
      </c>
      <c r="D817">
        <v>7.0000000000000007E-2</v>
      </c>
      <c r="E817">
        <v>49.46</v>
      </c>
      <c r="G817">
        <v>0.27</v>
      </c>
      <c r="H817">
        <v>750</v>
      </c>
      <c r="I817" t="s">
        <v>967</v>
      </c>
    </row>
    <row r="818" spans="1:9" x14ac:dyDescent="0.2">
      <c r="A818" t="s">
        <v>5308</v>
      </c>
      <c r="B818" t="s">
        <v>965</v>
      </c>
      <c r="C818" t="s">
        <v>970</v>
      </c>
      <c r="D818">
        <v>0.08</v>
      </c>
      <c r="E818">
        <v>63.05</v>
      </c>
      <c r="G818">
        <v>0.24</v>
      </c>
      <c r="H818">
        <v>750</v>
      </c>
      <c r="I818" t="s">
        <v>967</v>
      </c>
    </row>
    <row r="819" spans="1:9" x14ac:dyDescent="0.2">
      <c r="A819" t="s">
        <v>5308</v>
      </c>
      <c r="B819" t="s">
        <v>965</v>
      </c>
      <c r="C819" t="s">
        <v>971</v>
      </c>
      <c r="D819">
        <v>0.21</v>
      </c>
      <c r="E819">
        <v>53.21</v>
      </c>
      <c r="G819">
        <v>0.72</v>
      </c>
      <c r="H819">
        <v>750</v>
      </c>
      <c r="I819" t="s">
        <v>967</v>
      </c>
    </row>
    <row r="820" spans="1:9" x14ac:dyDescent="0.2">
      <c r="A820" t="s">
        <v>5308</v>
      </c>
      <c r="B820" t="s">
        <v>965</v>
      </c>
      <c r="C820">
        <v>39</v>
      </c>
      <c r="D820">
        <v>0.04</v>
      </c>
      <c r="E820">
        <v>37.25</v>
      </c>
      <c r="G820">
        <v>0.19</v>
      </c>
      <c r="H820">
        <v>750</v>
      </c>
      <c r="I820" t="s">
        <v>967</v>
      </c>
    </row>
    <row r="821" spans="1:9" x14ac:dyDescent="0.2">
      <c r="A821" t="s">
        <v>5308</v>
      </c>
      <c r="B821" t="s">
        <v>965</v>
      </c>
      <c r="C821">
        <v>45</v>
      </c>
      <c r="D821">
        <v>0.09</v>
      </c>
      <c r="E821">
        <v>50.23</v>
      </c>
      <c r="G821">
        <v>0.31</v>
      </c>
      <c r="H821">
        <v>750</v>
      </c>
      <c r="I821" t="s">
        <v>967</v>
      </c>
    </row>
    <row r="822" spans="1:9" x14ac:dyDescent="0.2">
      <c r="A822" t="s">
        <v>5308</v>
      </c>
      <c r="B822" t="s">
        <v>965</v>
      </c>
      <c r="C822" t="s">
        <v>972</v>
      </c>
      <c r="D822">
        <v>0.52</v>
      </c>
      <c r="E822">
        <v>13.65</v>
      </c>
      <c r="G822">
        <v>6.86</v>
      </c>
      <c r="H822">
        <v>750</v>
      </c>
      <c r="I822" t="s">
        <v>967</v>
      </c>
    </row>
    <row r="823" spans="1:9" x14ac:dyDescent="0.2">
      <c r="A823" t="s">
        <v>5308</v>
      </c>
      <c r="B823" t="s">
        <v>965</v>
      </c>
      <c r="C823" t="s">
        <v>973</v>
      </c>
      <c r="D823">
        <v>0.27</v>
      </c>
      <c r="E823">
        <v>28.95</v>
      </c>
      <c r="G823">
        <v>1.71</v>
      </c>
      <c r="H823">
        <v>750</v>
      </c>
      <c r="I823" t="s">
        <v>967</v>
      </c>
    </row>
    <row r="824" spans="1:9" x14ac:dyDescent="0.2">
      <c r="A824" t="s">
        <v>5308</v>
      </c>
      <c r="B824" t="s">
        <v>965</v>
      </c>
      <c r="C824" t="s">
        <v>974</v>
      </c>
      <c r="D824">
        <v>0.24</v>
      </c>
      <c r="E824">
        <v>27.54</v>
      </c>
      <c r="G824">
        <v>1.6</v>
      </c>
      <c r="H824">
        <v>750</v>
      </c>
      <c r="I824" t="s">
        <v>967</v>
      </c>
    </row>
    <row r="825" spans="1:9" x14ac:dyDescent="0.2">
      <c r="A825" t="s">
        <v>5308</v>
      </c>
      <c r="B825" t="s">
        <v>965</v>
      </c>
      <c r="C825">
        <v>53</v>
      </c>
      <c r="D825">
        <v>0.08</v>
      </c>
      <c r="E825">
        <v>51.17</v>
      </c>
      <c r="G825">
        <v>0.28000000000000003</v>
      </c>
      <c r="H825">
        <v>750</v>
      </c>
      <c r="I825" t="s">
        <v>967</v>
      </c>
    </row>
    <row r="826" spans="1:9" x14ac:dyDescent="0.2">
      <c r="A826" t="s">
        <v>5308</v>
      </c>
      <c r="B826" t="s">
        <v>965</v>
      </c>
      <c r="C826">
        <v>54</v>
      </c>
      <c r="D826">
        <v>0.14000000000000001</v>
      </c>
      <c r="E826">
        <v>57.85</v>
      </c>
      <c r="G826">
        <v>0.45</v>
      </c>
      <c r="H826">
        <v>750</v>
      </c>
      <c r="I826" t="s">
        <v>967</v>
      </c>
    </row>
    <row r="827" spans="1:9" x14ac:dyDescent="0.2">
      <c r="A827" t="s">
        <v>5308</v>
      </c>
      <c r="B827" t="s">
        <v>965</v>
      </c>
      <c r="C827">
        <v>55</v>
      </c>
      <c r="D827">
        <v>0.08</v>
      </c>
      <c r="E827">
        <v>63.63</v>
      </c>
      <c r="G827">
        <v>0.22</v>
      </c>
      <c r="H827">
        <v>750</v>
      </c>
      <c r="I827" t="s">
        <v>967</v>
      </c>
    </row>
    <row r="828" spans="1:9" x14ac:dyDescent="0.2">
      <c r="A828" t="s">
        <v>5308</v>
      </c>
      <c r="B828" t="s">
        <v>965</v>
      </c>
      <c r="C828">
        <v>56</v>
      </c>
      <c r="D828">
        <v>0.13</v>
      </c>
      <c r="E828">
        <v>54.23</v>
      </c>
      <c r="G828">
        <v>0.44</v>
      </c>
      <c r="H828">
        <v>750</v>
      </c>
      <c r="I828" t="s">
        <v>967</v>
      </c>
    </row>
    <row r="829" spans="1:9" x14ac:dyDescent="0.2">
      <c r="A829" t="s">
        <v>5308</v>
      </c>
      <c r="B829" t="s">
        <v>965</v>
      </c>
      <c r="C829">
        <v>57</v>
      </c>
      <c r="D829">
        <v>0.2</v>
      </c>
      <c r="E829">
        <v>58.51</v>
      </c>
      <c r="G829">
        <v>0.61</v>
      </c>
      <c r="H829">
        <v>750</v>
      </c>
      <c r="I829" t="s">
        <v>967</v>
      </c>
    </row>
    <row r="830" spans="1:9" x14ac:dyDescent="0.2">
      <c r="A830" t="s">
        <v>5308</v>
      </c>
      <c r="B830" t="s">
        <v>965</v>
      </c>
      <c r="C830">
        <v>59</v>
      </c>
      <c r="D830">
        <v>0.15</v>
      </c>
      <c r="E830">
        <v>39.799999999999997</v>
      </c>
      <c r="G830">
        <v>0.69</v>
      </c>
      <c r="H830">
        <v>750</v>
      </c>
      <c r="I830" t="s">
        <v>967</v>
      </c>
    </row>
    <row r="831" spans="1:9" x14ac:dyDescent="0.2">
      <c r="A831" t="s">
        <v>5308</v>
      </c>
      <c r="B831" t="s">
        <v>965</v>
      </c>
      <c r="C831">
        <v>60</v>
      </c>
      <c r="D831">
        <v>0.32</v>
      </c>
      <c r="E831">
        <v>56.79</v>
      </c>
      <c r="G831">
        <v>1.01</v>
      </c>
      <c r="H831">
        <v>750</v>
      </c>
      <c r="I831" t="s">
        <v>967</v>
      </c>
    </row>
    <row r="832" spans="1:9" x14ac:dyDescent="0.2">
      <c r="A832" t="s">
        <v>5308</v>
      </c>
      <c r="B832" t="s">
        <v>965</v>
      </c>
      <c r="C832">
        <v>61</v>
      </c>
      <c r="D832">
        <v>0.21</v>
      </c>
      <c r="E832">
        <v>66.05</v>
      </c>
      <c r="G832">
        <v>0.56000000000000005</v>
      </c>
      <c r="H832">
        <v>750</v>
      </c>
      <c r="I832" t="s">
        <v>967</v>
      </c>
    </row>
    <row r="833" spans="1:9" x14ac:dyDescent="0.2">
      <c r="A833" t="s">
        <v>5308</v>
      </c>
      <c r="B833" t="s">
        <v>965</v>
      </c>
      <c r="C833">
        <v>66</v>
      </c>
      <c r="D833">
        <v>0.35</v>
      </c>
      <c r="E833">
        <v>41.59</v>
      </c>
      <c r="G833">
        <v>1.53</v>
      </c>
      <c r="H833">
        <v>750</v>
      </c>
      <c r="I833" t="s">
        <v>967</v>
      </c>
    </row>
    <row r="834" spans="1:9" x14ac:dyDescent="0.2">
      <c r="A834" t="s">
        <v>5308</v>
      </c>
      <c r="B834" t="s">
        <v>965</v>
      </c>
      <c r="C834">
        <v>67</v>
      </c>
      <c r="D834">
        <v>0.1</v>
      </c>
      <c r="E834">
        <v>36.159999999999997</v>
      </c>
      <c r="G834">
        <v>0.48</v>
      </c>
      <c r="H834">
        <v>750</v>
      </c>
      <c r="I834" t="s">
        <v>967</v>
      </c>
    </row>
    <row r="835" spans="1:9" x14ac:dyDescent="0.2">
      <c r="A835" t="s">
        <v>5308</v>
      </c>
      <c r="B835" t="s">
        <v>965</v>
      </c>
      <c r="C835">
        <v>68</v>
      </c>
      <c r="D835">
        <v>0.48</v>
      </c>
      <c r="E835">
        <v>49.41</v>
      </c>
      <c r="G835">
        <v>1.77</v>
      </c>
      <c r="H835">
        <v>750</v>
      </c>
      <c r="I835" t="s">
        <v>967</v>
      </c>
    </row>
    <row r="836" spans="1:9" x14ac:dyDescent="0.2">
      <c r="A836" t="s">
        <v>5308</v>
      </c>
      <c r="B836" t="s">
        <v>965</v>
      </c>
      <c r="C836">
        <v>69</v>
      </c>
      <c r="D836">
        <v>0.11</v>
      </c>
      <c r="E836">
        <v>52.58</v>
      </c>
      <c r="G836">
        <v>0.37</v>
      </c>
      <c r="H836">
        <v>750</v>
      </c>
      <c r="I836" t="s">
        <v>967</v>
      </c>
    </row>
    <row r="837" spans="1:9" x14ac:dyDescent="0.2">
      <c r="A837" t="s">
        <v>5308</v>
      </c>
      <c r="B837" t="s">
        <v>965</v>
      </c>
      <c r="C837">
        <v>72</v>
      </c>
      <c r="D837">
        <v>0.08</v>
      </c>
      <c r="E837">
        <v>58.44</v>
      </c>
      <c r="G837">
        <v>0.26</v>
      </c>
      <c r="H837">
        <v>750</v>
      </c>
      <c r="I837" t="s">
        <v>967</v>
      </c>
    </row>
    <row r="838" spans="1:9" x14ac:dyDescent="0.2">
      <c r="A838" t="s">
        <v>5308</v>
      </c>
      <c r="B838" t="s">
        <v>965</v>
      </c>
      <c r="C838">
        <v>73</v>
      </c>
      <c r="D838">
        <v>0.22</v>
      </c>
      <c r="E838">
        <v>22.68</v>
      </c>
      <c r="G838">
        <v>1.73</v>
      </c>
      <c r="H838">
        <v>750</v>
      </c>
      <c r="I838" t="s">
        <v>967</v>
      </c>
    </row>
    <row r="839" spans="1:9" x14ac:dyDescent="0.2">
      <c r="A839" t="s">
        <v>5308</v>
      </c>
      <c r="B839" t="s">
        <v>965</v>
      </c>
      <c r="C839">
        <v>75</v>
      </c>
      <c r="D839">
        <v>0.03</v>
      </c>
      <c r="E839">
        <v>52.85</v>
      </c>
      <c r="G839">
        <v>0.1</v>
      </c>
      <c r="H839">
        <v>750</v>
      </c>
      <c r="I839" t="s">
        <v>967</v>
      </c>
    </row>
    <row r="840" spans="1:9" x14ac:dyDescent="0.2">
      <c r="A840" t="s">
        <v>5308</v>
      </c>
      <c r="B840" t="s">
        <v>965</v>
      </c>
      <c r="C840">
        <v>76</v>
      </c>
      <c r="D840">
        <v>0.04</v>
      </c>
      <c r="E840">
        <v>58.57</v>
      </c>
      <c r="G840">
        <v>0.13</v>
      </c>
      <c r="H840">
        <v>750</v>
      </c>
      <c r="I840" t="s">
        <v>967</v>
      </c>
    </row>
    <row r="841" spans="1:9" x14ac:dyDescent="0.2">
      <c r="A841" t="s">
        <v>5308</v>
      </c>
      <c r="B841" t="s">
        <v>965</v>
      </c>
      <c r="C841">
        <v>77</v>
      </c>
      <c r="D841">
        <v>7.0000000000000007E-2</v>
      </c>
      <c r="E841">
        <v>58.51</v>
      </c>
      <c r="G841">
        <v>0.22</v>
      </c>
      <c r="H841">
        <v>750</v>
      </c>
      <c r="I841" t="s">
        <v>967</v>
      </c>
    </row>
    <row r="842" spans="1:9" x14ac:dyDescent="0.2">
      <c r="A842" t="s">
        <v>5308</v>
      </c>
      <c r="B842" t="s">
        <v>965</v>
      </c>
      <c r="C842" t="s">
        <v>975</v>
      </c>
      <c r="D842">
        <v>0.08</v>
      </c>
      <c r="E842">
        <v>63.24</v>
      </c>
      <c r="G842">
        <v>0.24</v>
      </c>
      <c r="H842">
        <v>750</v>
      </c>
      <c r="I842" t="s">
        <v>967</v>
      </c>
    </row>
    <row r="843" spans="1:9" x14ac:dyDescent="0.2">
      <c r="A843" t="s">
        <v>5308</v>
      </c>
      <c r="B843" t="s">
        <v>965</v>
      </c>
      <c r="C843" t="s">
        <v>976</v>
      </c>
      <c r="D843">
        <v>7.0000000000000007E-2</v>
      </c>
      <c r="E843">
        <v>62.26</v>
      </c>
      <c r="G843">
        <v>0.21</v>
      </c>
      <c r="H843">
        <v>750</v>
      </c>
      <c r="I843" t="s">
        <v>967</v>
      </c>
    </row>
    <row r="844" spans="1:9" x14ac:dyDescent="0.2">
      <c r="A844" t="s">
        <v>5308</v>
      </c>
      <c r="B844" t="s">
        <v>965</v>
      </c>
      <c r="C844">
        <v>80</v>
      </c>
      <c r="D844">
        <v>0.14000000000000001</v>
      </c>
      <c r="E844">
        <v>53.02</v>
      </c>
      <c r="G844">
        <v>0.47</v>
      </c>
      <c r="H844">
        <v>750</v>
      </c>
      <c r="I844" t="s">
        <v>967</v>
      </c>
    </row>
    <row r="845" spans="1:9" x14ac:dyDescent="0.2">
      <c r="A845" t="s">
        <v>5308</v>
      </c>
      <c r="B845" t="s">
        <v>965</v>
      </c>
      <c r="C845">
        <v>81</v>
      </c>
      <c r="D845">
        <v>0.13</v>
      </c>
      <c r="E845">
        <v>43.04</v>
      </c>
      <c r="G845">
        <v>0.53</v>
      </c>
      <c r="H845">
        <v>750</v>
      </c>
      <c r="I845" t="s">
        <v>967</v>
      </c>
    </row>
    <row r="846" spans="1:9" x14ac:dyDescent="0.2">
      <c r="A846" t="s">
        <v>5308</v>
      </c>
      <c r="B846" t="s">
        <v>965</v>
      </c>
      <c r="C846">
        <v>82</v>
      </c>
      <c r="D846">
        <v>0.1</v>
      </c>
      <c r="E846">
        <v>42.74</v>
      </c>
      <c r="G846">
        <v>0.42</v>
      </c>
      <c r="H846">
        <v>750</v>
      </c>
      <c r="I846" t="s">
        <v>967</v>
      </c>
    </row>
    <row r="847" spans="1:9" x14ac:dyDescent="0.2">
      <c r="A847" t="s">
        <v>5308</v>
      </c>
      <c r="B847" t="s">
        <v>965</v>
      </c>
      <c r="C847">
        <v>85</v>
      </c>
      <c r="D847">
        <v>0.08</v>
      </c>
      <c r="E847">
        <v>46.75</v>
      </c>
      <c r="G847">
        <v>0.32</v>
      </c>
      <c r="H847">
        <v>750</v>
      </c>
      <c r="I847" t="s">
        <v>967</v>
      </c>
    </row>
    <row r="848" spans="1:9" x14ac:dyDescent="0.2">
      <c r="A848" t="s">
        <v>5308</v>
      </c>
      <c r="B848" t="s">
        <v>965</v>
      </c>
      <c r="C848">
        <v>90</v>
      </c>
      <c r="D848">
        <v>0.12</v>
      </c>
      <c r="E848">
        <v>56.64</v>
      </c>
      <c r="G848">
        <v>0.38</v>
      </c>
      <c r="H848">
        <v>750</v>
      </c>
      <c r="I848" t="s">
        <v>967</v>
      </c>
    </row>
    <row r="849" spans="1:9" x14ac:dyDescent="0.2">
      <c r="A849" t="s">
        <v>5308</v>
      </c>
      <c r="B849" t="s">
        <v>965</v>
      </c>
      <c r="C849">
        <v>96</v>
      </c>
      <c r="D849">
        <v>0.09</v>
      </c>
      <c r="E849">
        <v>54.39</v>
      </c>
      <c r="G849">
        <v>0.28999999999999998</v>
      </c>
      <c r="H849">
        <v>750</v>
      </c>
      <c r="I849" t="s">
        <v>967</v>
      </c>
    </row>
    <row r="850" spans="1:9" x14ac:dyDescent="0.2">
      <c r="A850" t="s">
        <v>5308</v>
      </c>
      <c r="B850" t="s">
        <v>965</v>
      </c>
      <c r="C850">
        <v>99</v>
      </c>
      <c r="D850">
        <v>0.11</v>
      </c>
      <c r="E850">
        <v>34.82</v>
      </c>
      <c r="G850">
        <v>0.59</v>
      </c>
      <c r="H850">
        <v>750</v>
      </c>
      <c r="I850" t="s">
        <v>967</v>
      </c>
    </row>
    <row r="851" spans="1:9" x14ac:dyDescent="0.2">
      <c r="A851" t="s">
        <v>5308</v>
      </c>
      <c r="B851" t="s">
        <v>965</v>
      </c>
      <c r="C851">
        <v>101</v>
      </c>
      <c r="D851">
        <v>0.06</v>
      </c>
      <c r="E851">
        <v>55.1</v>
      </c>
      <c r="G851">
        <v>0.19</v>
      </c>
      <c r="H851">
        <v>750</v>
      </c>
      <c r="I851" t="s">
        <v>967</v>
      </c>
    </row>
    <row r="852" spans="1:9" x14ac:dyDescent="0.2">
      <c r="A852" t="s">
        <v>5308</v>
      </c>
      <c r="B852" t="s">
        <v>965</v>
      </c>
      <c r="C852">
        <v>102</v>
      </c>
      <c r="D852">
        <v>0.1</v>
      </c>
      <c r="E852">
        <v>58.97</v>
      </c>
      <c r="G852">
        <v>0.31</v>
      </c>
      <c r="H852">
        <v>750</v>
      </c>
      <c r="I852" t="s">
        <v>967</v>
      </c>
    </row>
    <row r="853" spans="1:9" x14ac:dyDescent="0.2">
      <c r="A853" t="s">
        <v>5308</v>
      </c>
      <c r="B853" t="s">
        <v>965</v>
      </c>
      <c r="C853">
        <v>106</v>
      </c>
      <c r="D853">
        <v>0.11</v>
      </c>
      <c r="E853">
        <v>57.56</v>
      </c>
      <c r="G853">
        <v>0.36</v>
      </c>
      <c r="H853">
        <v>750</v>
      </c>
      <c r="I853" t="s">
        <v>967</v>
      </c>
    </row>
    <row r="854" spans="1:9" x14ac:dyDescent="0.2">
      <c r="A854" t="s">
        <v>5308</v>
      </c>
      <c r="B854" t="s">
        <v>965</v>
      </c>
      <c r="C854">
        <v>107</v>
      </c>
      <c r="D854">
        <v>0.06</v>
      </c>
      <c r="E854">
        <v>49.92</v>
      </c>
      <c r="G854">
        <v>0.22</v>
      </c>
      <c r="H854">
        <v>750</v>
      </c>
      <c r="I854" t="s">
        <v>967</v>
      </c>
    </row>
    <row r="855" spans="1:9" x14ac:dyDescent="0.2">
      <c r="A855" t="s">
        <v>5308</v>
      </c>
      <c r="B855" t="s">
        <v>965</v>
      </c>
      <c r="C855">
        <v>108</v>
      </c>
      <c r="D855">
        <v>0.21</v>
      </c>
      <c r="E855">
        <v>53.97</v>
      </c>
      <c r="G855">
        <v>0.71</v>
      </c>
      <c r="H855">
        <v>750</v>
      </c>
      <c r="I855" t="s">
        <v>967</v>
      </c>
    </row>
    <row r="856" spans="1:9" x14ac:dyDescent="0.2">
      <c r="A856" t="s">
        <v>5308</v>
      </c>
      <c r="B856" t="s">
        <v>965</v>
      </c>
      <c r="C856">
        <v>109</v>
      </c>
      <c r="D856">
        <v>0.54</v>
      </c>
      <c r="E856">
        <v>61.42</v>
      </c>
      <c r="G856">
        <v>1.58</v>
      </c>
      <c r="H856">
        <v>750</v>
      </c>
      <c r="I856" t="s">
        <v>967</v>
      </c>
    </row>
    <row r="857" spans="1:9" x14ac:dyDescent="0.2">
      <c r="A857" t="s">
        <v>5308</v>
      </c>
      <c r="B857" t="s">
        <v>965</v>
      </c>
      <c r="C857">
        <v>111</v>
      </c>
      <c r="D857">
        <v>0.03</v>
      </c>
      <c r="E857">
        <v>59.72</v>
      </c>
      <c r="G857">
        <v>0.11</v>
      </c>
      <c r="H857">
        <v>750</v>
      </c>
      <c r="I857" t="s">
        <v>967</v>
      </c>
    </row>
    <row r="858" spans="1:9" x14ac:dyDescent="0.2">
      <c r="A858" t="s">
        <v>5308</v>
      </c>
      <c r="B858" t="s">
        <v>965</v>
      </c>
      <c r="C858" t="s">
        <v>977</v>
      </c>
      <c r="D858">
        <v>0.1</v>
      </c>
      <c r="E858">
        <v>49</v>
      </c>
      <c r="G858">
        <v>0.37</v>
      </c>
      <c r="H858">
        <v>750</v>
      </c>
      <c r="I858" t="s">
        <v>967</v>
      </c>
    </row>
    <row r="859" spans="1:9" x14ac:dyDescent="0.2">
      <c r="A859" t="s">
        <v>5308</v>
      </c>
      <c r="B859" t="s">
        <v>965</v>
      </c>
      <c r="C859" t="s">
        <v>978</v>
      </c>
      <c r="D859">
        <v>0.09</v>
      </c>
      <c r="E859">
        <v>47.67</v>
      </c>
      <c r="G859">
        <v>0.35</v>
      </c>
      <c r="H859">
        <v>750</v>
      </c>
      <c r="I859" t="s">
        <v>967</v>
      </c>
    </row>
    <row r="860" spans="1:9" x14ac:dyDescent="0.2">
      <c r="A860" t="s">
        <v>5308</v>
      </c>
      <c r="B860" t="s">
        <v>965</v>
      </c>
      <c r="C860">
        <v>115</v>
      </c>
      <c r="D860">
        <v>0.1</v>
      </c>
      <c r="E860">
        <v>49.43</v>
      </c>
      <c r="G860">
        <v>0.38</v>
      </c>
      <c r="H860">
        <v>750</v>
      </c>
      <c r="I860" t="s">
        <v>967</v>
      </c>
    </row>
    <row r="861" spans="1:9" x14ac:dyDescent="0.2">
      <c r="A861" t="s">
        <v>5308</v>
      </c>
      <c r="B861" t="s">
        <v>965</v>
      </c>
      <c r="C861">
        <v>123</v>
      </c>
      <c r="D861">
        <v>0.2</v>
      </c>
      <c r="E861">
        <v>42.25</v>
      </c>
      <c r="G861">
        <v>0.84</v>
      </c>
      <c r="H861">
        <v>750</v>
      </c>
      <c r="I861" t="s">
        <v>967</v>
      </c>
    </row>
    <row r="862" spans="1:9" x14ac:dyDescent="0.2">
      <c r="A862" t="s">
        <v>5308</v>
      </c>
      <c r="B862" t="s">
        <v>965</v>
      </c>
      <c r="C862">
        <v>124</v>
      </c>
      <c r="D862">
        <v>0.11</v>
      </c>
      <c r="E862">
        <v>54.25</v>
      </c>
      <c r="G862">
        <v>0.38</v>
      </c>
      <c r="H862">
        <v>750</v>
      </c>
      <c r="I862" t="s">
        <v>967</v>
      </c>
    </row>
    <row r="863" spans="1:9" x14ac:dyDescent="0.2">
      <c r="A863" t="s">
        <v>5308</v>
      </c>
      <c r="B863" t="s">
        <v>965</v>
      </c>
      <c r="C863">
        <v>128</v>
      </c>
      <c r="D863">
        <v>0.67</v>
      </c>
      <c r="E863">
        <v>38.619999999999997</v>
      </c>
      <c r="G863">
        <v>3.12</v>
      </c>
      <c r="H863">
        <v>750</v>
      </c>
      <c r="I863" t="s">
        <v>967</v>
      </c>
    </row>
    <row r="864" spans="1:9" x14ac:dyDescent="0.2">
      <c r="A864" t="s">
        <v>5308</v>
      </c>
      <c r="B864" t="s">
        <v>965</v>
      </c>
      <c r="C864" t="s">
        <v>979</v>
      </c>
      <c r="D864">
        <v>0.5</v>
      </c>
      <c r="E864">
        <v>12.93</v>
      </c>
      <c r="G864">
        <v>7</v>
      </c>
      <c r="H864">
        <v>750</v>
      </c>
      <c r="I864" t="s">
        <v>967</v>
      </c>
    </row>
    <row r="865" spans="1:9" x14ac:dyDescent="0.2">
      <c r="A865" t="s">
        <v>5308</v>
      </c>
      <c r="B865" t="s">
        <v>965</v>
      </c>
      <c r="C865" t="s">
        <v>980</v>
      </c>
      <c r="D865">
        <v>7.0000000000000007E-2</v>
      </c>
      <c r="E865">
        <v>26.4</v>
      </c>
      <c r="G865">
        <v>0.48</v>
      </c>
      <c r="H865">
        <v>750</v>
      </c>
      <c r="I865" t="s">
        <v>967</v>
      </c>
    </row>
    <row r="866" spans="1:9" x14ac:dyDescent="0.2">
      <c r="A866" t="s">
        <v>5308</v>
      </c>
      <c r="B866" t="s">
        <v>965</v>
      </c>
      <c r="C866">
        <v>135</v>
      </c>
      <c r="D866">
        <v>0.1</v>
      </c>
      <c r="E866">
        <v>44.64</v>
      </c>
      <c r="G866">
        <v>0.39</v>
      </c>
      <c r="H866">
        <v>750</v>
      </c>
      <c r="I866" t="s">
        <v>967</v>
      </c>
    </row>
    <row r="867" spans="1:9" x14ac:dyDescent="0.2">
      <c r="A867" t="s">
        <v>5308</v>
      </c>
      <c r="B867" t="s">
        <v>965</v>
      </c>
      <c r="C867">
        <v>137</v>
      </c>
      <c r="D867">
        <v>0.05</v>
      </c>
      <c r="E867">
        <v>49</v>
      </c>
      <c r="G867">
        <v>0.18</v>
      </c>
      <c r="H867">
        <v>750</v>
      </c>
      <c r="I867" t="s">
        <v>967</v>
      </c>
    </row>
    <row r="868" spans="1:9" x14ac:dyDescent="0.2">
      <c r="A868" t="s">
        <v>5308</v>
      </c>
      <c r="B868" t="s">
        <v>965</v>
      </c>
      <c r="C868">
        <v>138</v>
      </c>
      <c r="D868">
        <v>7.0000000000000007E-2</v>
      </c>
      <c r="E868">
        <v>27.22</v>
      </c>
      <c r="G868">
        <v>0.49</v>
      </c>
      <c r="H868">
        <v>750</v>
      </c>
      <c r="I868" t="s">
        <v>967</v>
      </c>
    </row>
    <row r="869" spans="1:9" x14ac:dyDescent="0.2">
      <c r="A869" t="s">
        <v>5308</v>
      </c>
      <c r="B869" t="s">
        <v>965</v>
      </c>
      <c r="C869">
        <v>139</v>
      </c>
      <c r="D869">
        <v>0.21</v>
      </c>
      <c r="E869">
        <v>30.87</v>
      </c>
      <c r="G869">
        <v>1.25</v>
      </c>
      <c r="H869">
        <v>750</v>
      </c>
      <c r="I869" t="s">
        <v>967</v>
      </c>
    </row>
    <row r="870" spans="1:9" x14ac:dyDescent="0.2">
      <c r="A870" t="s">
        <v>5308</v>
      </c>
      <c r="B870" t="s">
        <v>965</v>
      </c>
      <c r="C870" t="s">
        <v>981</v>
      </c>
      <c r="D870">
        <v>7.0000000000000007E-2</v>
      </c>
      <c r="E870">
        <v>47.68</v>
      </c>
      <c r="G870">
        <v>0.26</v>
      </c>
      <c r="H870">
        <v>750</v>
      </c>
      <c r="I870" t="s">
        <v>967</v>
      </c>
    </row>
    <row r="871" spans="1:9" x14ac:dyDescent="0.2">
      <c r="A871" t="s">
        <v>5308</v>
      </c>
      <c r="B871" t="s">
        <v>965</v>
      </c>
      <c r="C871" t="s">
        <v>982</v>
      </c>
      <c r="D871">
        <v>0.19</v>
      </c>
      <c r="E871">
        <v>46.72</v>
      </c>
      <c r="G871">
        <v>0.72</v>
      </c>
      <c r="H871">
        <v>750</v>
      </c>
      <c r="I871" t="s">
        <v>967</v>
      </c>
    </row>
    <row r="872" spans="1:9" x14ac:dyDescent="0.2">
      <c r="A872" t="s">
        <v>5308</v>
      </c>
      <c r="B872" t="s">
        <v>965</v>
      </c>
      <c r="C872" t="s">
        <v>983</v>
      </c>
      <c r="D872">
        <v>0.3</v>
      </c>
      <c r="E872">
        <v>50.78</v>
      </c>
      <c r="G872">
        <v>1.05</v>
      </c>
      <c r="H872">
        <v>750</v>
      </c>
      <c r="I872" t="s">
        <v>967</v>
      </c>
    </row>
    <row r="873" spans="1:9" x14ac:dyDescent="0.2">
      <c r="A873" t="s">
        <v>5308</v>
      </c>
      <c r="B873" t="s">
        <v>965</v>
      </c>
      <c r="C873" t="s">
        <v>984</v>
      </c>
      <c r="D873">
        <v>0.55000000000000004</v>
      </c>
      <c r="E873">
        <v>41.48</v>
      </c>
      <c r="G873">
        <v>2.41</v>
      </c>
      <c r="H873">
        <v>750</v>
      </c>
      <c r="I873" t="s">
        <v>967</v>
      </c>
    </row>
    <row r="874" spans="1:9" x14ac:dyDescent="0.2">
      <c r="A874" t="s">
        <v>5308</v>
      </c>
      <c r="B874" t="s">
        <v>965</v>
      </c>
      <c r="C874" t="s">
        <v>985</v>
      </c>
      <c r="D874">
        <v>0.55000000000000004</v>
      </c>
      <c r="E874">
        <v>41.79</v>
      </c>
      <c r="G874">
        <v>2.39</v>
      </c>
      <c r="H874">
        <v>750</v>
      </c>
      <c r="I874" t="s">
        <v>967</v>
      </c>
    </row>
    <row r="875" spans="1:9" x14ac:dyDescent="0.2">
      <c r="A875" t="s">
        <v>5308</v>
      </c>
      <c r="B875" t="s">
        <v>986</v>
      </c>
      <c r="C875" t="s">
        <v>987</v>
      </c>
      <c r="D875">
        <v>0.28000000000000003</v>
      </c>
      <c r="E875">
        <v>58</v>
      </c>
      <c r="G875">
        <v>0.86</v>
      </c>
      <c r="H875">
        <v>750</v>
      </c>
      <c r="I875" t="s">
        <v>988</v>
      </c>
    </row>
    <row r="876" spans="1:9" x14ac:dyDescent="0.2">
      <c r="A876" t="s">
        <v>5308</v>
      </c>
      <c r="B876" t="s">
        <v>986</v>
      </c>
      <c r="C876" t="s">
        <v>989</v>
      </c>
      <c r="D876">
        <v>0.16</v>
      </c>
      <c r="E876">
        <v>51.56</v>
      </c>
      <c r="G876">
        <v>0.57999999999999996</v>
      </c>
      <c r="H876">
        <v>750</v>
      </c>
      <c r="I876" t="s">
        <v>988</v>
      </c>
    </row>
    <row r="877" spans="1:9" x14ac:dyDescent="0.2">
      <c r="A877" t="s">
        <v>5308</v>
      </c>
      <c r="B877" t="s">
        <v>986</v>
      </c>
      <c r="C877" t="s">
        <v>990</v>
      </c>
      <c r="D877">
        <v>0.1</v>
      </c>
      <c r="E877">
        <v>55.19</v>
      </c>
      <c r="G877">
        <v>0.32</v>
      </c>
      <c r="H877">
        <v>750</v>
      </c>
      <c r="I877" t="s">
        <v>988</v>
      </c>
    </row>
    <row r="878" spans="1:9" x14ac:dyDescent="0.2">
      <c r="A878" t="s">
        <v>5308</v>
      </c>
      <c r="B878" t="s">
        <v>986</v>
      </c>
      <c r="C878" t="s">
        <v>991</v>
      </c>
      <c r="D878">
        <v>0.18</v>
      </c>
      <c r="E878">
        <v>42.14</v>
      </c>
      <c r="G878">
        <v>0.78</v>
      </c>
      <c r="H878">
        <v>750</v>
      </c>
      <c r="I878" t="s">
        <v>988</v>
      </c>
    </row>
    <row r="879" spans="1:9" x14ac:dyDescent="0.2">
      <c r="A879" t="s">
        <v>5308</v>
      </c>
      <c r="B879" t="s">
        <v>986</v>
      </c>
      <c r="C879" t="s">
        <v>992</v>
      </c>
      <c r="D879">
        <v>0.13</v>
      </c>
      <c r="E879">
        <v>38.659999999999997</v>
      </c>
      <c r="G879">
        <v>0.62</v>
      </c>
      <c r="H879">
        <v>750</v>
      </c>
      <c r="I879" t="s">
        <v>988</v>
      </c>
    </row>
    <row r="880" spans="1:9" x14ac:dyDescent="0.2">
      <c r="A880" t="s">
        <v>5308</v>
      </c>
      <c r="B880" t="s">
        <v>986</v>
      </c>
      <c r="C880" t="s">
        <v>993</v>
      </c>
      <c r="D880">
        <v>0.56999999999999995</v>
      </c>
      <c r="E880">
        <v>51.15</v>
      </c>
      <c r="G880">
        <v>2.02</v>
      </c>
      <c r="H880">
        <v>750</v>
      </c>
      <c r="I880" t="s">
        <v>988</v>
      </c>
    </row>
    <row r="881" spans="1:9" x14ac:dyDescent="0.2">
      <c r="A881" t="s">
        <v>5308</v>
      </c>
      <c r="B881" t="s">
        <v>986</v>
      </c>
      <c r="C881" t="s">
        <v>994</v>
      </c>
      <c r="D881">
        <v>0.37</v>
      </c>
      <c r="E881">
        <v>40.15</v>
      </c>
      <c r="G881">
        <v>1.68</v>
      </c>
      <c r="H881">
        <v>750</v>
      </c>
      <c r="I881" t="s">
        <v>988</v>
      </c>
    </row>
    <row r="882" spans="1:9" x14ac:dyDescent="0.2">
      <c r="A882" t="s">
        <v>5308</v>
      </c>
      <c r="B882" t="s">
        <v>986</v>
      </c>
      <c r="C882" t="s">
        <v>995</v>
      </c>
      <c r="D882">
        <v>0.1</v>
      </c>
      <c r="E882">
        <v>38.93</v>
      </c>
      <c r="G882">
        <v>0.45</v>
      </c>
      <c r="H882">
        <v>750</v>
      </c>
      <c r="I882" t="s">
        <v>988</v>
      </c>
    </row>
    <row r="883" spans="1:9" x14ac:dyDescent="0.2">
      <c r="A883" t="s">
        <v>5308</v>
      </c>
      <c r="B883" t="s">
        <v>986</v>
      </c>
      <c r="C883" t="s">
        <v>996</v>
      </c>
      <c r="D883">
        <v>0.59</v>
      </c>
      <c r="E883">
        <v>48.28</v>
      </c>
      <c r="G883">
        <v>2.19</v>
      </c>
      <c r="H883">
        <v>750</v>
      </c>
      <c r="I883" t="s">
        <v>988</v>
      </c>
    </row>
    <row r="884" spans="1:9" x14ac:dyDescent="0.2">
      <c r="A884" t="s">
        <v>5308</v>
      </c>
      <c r="B884" t="s">
        <v>986</v>
      </c>
      <c r="C884" t="s">
        <v>997</v>
      </c>
      <c r="D884">
        <v>0.08</v>
      </c>
      <c r="E884">
        <v>27.8</v>
      </c>
      <c r="G884">
        <v>0.49</v>
      </c>
      <c r="H884">
        <v>750</v>
      </c>
      <c r="I884" t="s">
        <v>988</v>
      </c>
    </row>
    <row r="885" spans="1:9" x14ac:dyDescent="0.2">
      <c r="A885" t="s">
        <v>5308</v>
      </c>
      <c r="B885" t="s">
        <v>986</v>
      </c>
      <c r="C885" t="s">
        <v>998</v>
      </c>
      <c r="D885">
        <v>0.31</v>
      </c>
      <c r="E885">
        <v>51.26</v>
      </c>
      <c r="G885">
        <v>1.0900000000000001</v>
      </c>
      <c r="H885">
        <v>750</v>
      </c>
      <c r="I885" t="s">
        <v>988</v>
      </c>
    </row>
    <row r="886" spans="1:9" x14ac:dyDescent="0.2">
      <c r="A886" t="s">
        <v>5308</v>
      </c>
      <c r="B886" t="s">
        <v>986</v>
      </c>
      <c r="C886" t="s">
        <v>999</v>
      </c>
      <c r="D886">
        <v>0.35</v>
      </c>
      <c r="E886">
        <v>43.42</v>
      </c>
      <c r="G886">
        <v>1.46</v>
      </c>
      <c r="H886">
        <v>750</v>
      </c>
      <c r="I886" t="s">
        <v>988</v>
      </c>
    </row>
    <row r="887" spans="1:9" x14ac:dyDescent="0.2">
      <c r="A887" t="s">
        <v>5308</v>
      </c>
      <c r="B887" t="s">
        <v>986</v>
      </c>
      <c r="C887" t="s">
        <v>1000</v>
      </c>
      <c r="D887">
        <v>0.21</v>
      </c>
      <c r="E887">
        <v>43.12</v>
      </c>
      <c r="G887">
        <v>0.9</v>
      </c>
      <c r="H887">
        <v>750</v>
      </c>
      <c r="I887" t="s">
        <v>988</v>
      </c>
    </row>
    <row r="888" spans="1:9" x14ac:dyDescent="0.2">
      <c r="A888" t="s">
        <v>5308</v>
      </c>
      <c r="B888" t="s">
        <v>986</v>
      </c>
      <c r="C888" t="s">
        <v>1001</v>
      </c>
      <c r="D888">
        <v>0.24</v>
      </c>
      <c r="E888">
        <v>38.840000000000003</v>
      </c>
      <c r="G888">
        <v>1.1100000000000001</v>
      </c>
      <c r="H888">
        <v>750</v>
      </c>
      <c r="I888" t="s">
        <v>988</v>
      </c>
    </row>
    <row r="889" spans="1:9" x14ac:dyDescent="0.2">
      <c r="A889" t="s">
        <v>5308</v>
      </c>
      <c r="B889" t="s">
        <v>1002</v>
      </c>
      <c r="C889" t="s">
        <v>1003</v>
      </c>
      <c r="D889">
        <v>0.46</v>
      </c>
      <c r="E889">
        <v>40.549999999999997</v>
      </c>
      <c r="G889">
        <v>2.06</v>
      </c>
      <c r="H889">
        <v>760</v>
      </c>
      <c r="I889" t="s">
        <v>1004</v>
      </c>
    </row>
    <row r="890" spans="1:9" x14ac:dyDescent="0.2">
      <c r="A890" t="s">
        <v>5308</v>
      </c>
      <c r="B890" t="s">
        <v>1002</v>
      </c>
      <c r="C890" t="s">
        <v>1005</v>
      </c>
      <c r="D890">
        <v>0.13</v>
      </c>
      <c r="E890">
        <v>21.88</v>
      </c>
      <c r="G890">
        <v>1.0900000000000001</v>
      </c>
      <c r="H890">
        <v>760</v>
      </c>
      <c r="I890" t="s">
        <v>1004</v>
      </c>
    </row>
    <row r="891" spans="1:9" x14ac:dyDescent="0.2">
      <c r="A891" t="s">
        <v>5308</v>
      </c>
      <c r="B891" t="s">
        <v>1002</v>
      </c>
      <c r="C891" t="s">
        <v>1006</v>
      </c>
      <c r="D891">
        <v>0.38</v>
      </c>
      <c r="E891">
        <v>42.52</v>
      </c>
      <c r="G891">
        <v>1.6</v>
      </c>
      <c r="H891">
        <v>760</v>
      </c>
      <c r="I891" t="s">
        <v>1004</v>
      </c>
    </row>
    <row r="892" spans="1:9" x14ac:dyDescent="0.2">
      <c r="A892" t="s">
        <v>5308</v>
      </c>
      <c r="B892" t="s">
        <v>1002</v>
      </c>
      <c r="C892" t="s">
        <v>1007</v>
      </c>
      <c r="D892">
        <v>0.13</v>
      </c>
      <c r="E892">
        <v>16.45</v>
      </c>
      <c r="G892">
        <v>1.41</v>
      </c>
      <c r="H892">
        <v>760</v>
      </c>
      <c r="I892" t="s">
        <v>1004</v>
      </c>
    </row>
    <row r="893" spans="1:9" x14ac:dyDescent="0.2">
      <c r="A893" t="s">
        <v>5308</v>
      </c>
      <c r="B893" t="s">
        <v>1002</v>
      </c>
      <c r="C893" t="s">
        <v>1008</v>
      </c>
      <c r="D893">
        <v>0.13</v>
      </c>
      <c r="E893">
        <v>35.869999999999997</v>
      </c>
      <c r="G893">
        <v>0.63</v>
      </c>
      <c r="H893">
        <v>760</v>
      </c>
      <c r="I893" t="s">
        <v>1004</v>
      </c>
    </row>
    <row r="894" spans="1:9" x14ac:dyDescent="0.2">
      <c r="A894" t="s">
        <v>5308</v>
      </c>
      <c r="B894" t="s">
        <v>1002</v>
      </c>
      <c r="C894" t="s">
        <v>1009</v>
      </c>
      <c r="D894">
        <v>0.26</v>
      </c>
      <c r="E894">
        <v>35.57</v>
      </c>
      <c r="G894">
        <v>1.34</v>
      </c>
      <c r="H894">
        <v>760</v>
      </c>
      <c r="I894" t="s">
        <v>1004</v>
      </c>
    </row>
    <row r="895" spans="1:9" x14ac:dyDescent="0.2">
      <c r="A895" t="s">
        <v>5308</v>
      </c>
      <c r="B895" t="s">
        <v>1002</v>
      </c>
      <c r="C895" t="s">
        <v>1010</v>
      </c>
      <c r="D895">
        <v>0.37</v>
      </c>
      <c r="E895">
        <v>36.880000000000003</v>
      </c>
      <c r="G895">
        <v>1.8</v>
      </c>
      <c r="H895">
        <v>760</v>
      </c>
      <c r="I895" t="s">
        <v>1004</v>
      </c>
    </row>
    <row r="896" spans="1:9" x14ac:dyDescent="0.2">
      <c r="A896" t="s">
        <v>5308</v>
      </c>
      <c r="B896" t="s">
        <v>1002</v>
      </c>
      <c r="C896" t="s">
        <v>1011</v>
      </c>
      <c r="D896">
        <v>0.27</v>
      </c>
      <c r="E896">
        <v>26</v>
      </c>
      <c r="G896">
        <v>1.86</v>
      </c>
      <c r="H896">
        <v>760</v>
      </c>
      <c r="I896" t="s">
        <v>1004</v>
      </c>
    </row>
    <row r="897" spans="1:9" x14ac:dyDescent="0.2">
      <c r="A897" t="s">
        <v>5308</v>
      </c>
      <c r="B897" t="s">
        <v>1002</v>
      </c>
      <c r="C897" t="s">
        <v>1012</v>
      </c>
      <c r="D897">
        <v>0.16</v>
      </c>
      <c r="E897">
        <v>38.74</v>
      </c>
      <c r="G897">
        <v>0.75</v>
      </c>
      <c r="H897">
        <v>760</v>
      </c>
      <c r="I897" t="s">
        <v>1004</v>
      </c>
    </row>
    <row r="898" spans="1:9" x14ac:dyDescent="0.2">
      <c r="A898" t="s">
        <v>5308</v>
      </c>
      <c r="B898" t="s">
        <v>1002</v>
      </c>
      <c r="C898" t="s">
        <v>1013</v>
      </c>
      <c r="D898">
        <v>0.25</v>
      </c>
      <c r="E898">
        <v>34.61</v>
      </c>
      <c r="G898">
        <v>1.3</v>
      </c>
      <c r="H898">
        <v>760</v>
      </c>
      <c r="I898" t="s">
        <v>1004</v>
      </c>
    </row>
    <row r="899" spans="1:9" x14ac:dyDescent="0.2">
      <c r="A899" t="s">
        <v>5308</v>
      </c>
      <c r="B899" t="s">
        <v>1002</v>
      </c>
      <c r="C899" t="s">
        <v>1014</v>
      </c>
      <c r="D899">
        <v>0.02</v>
      </c>
      <c r="E899">
        <v>43.23</v>
      </c>
      <c r="G899">
        <v>0.08</v>
      </c>
      <c r="H899">
        <v>760</v>
      </c>
      <c r="I899" t="s">
        <v>1004</v>
      </c>
    </row>
    <row r="900" spans="1:9" x14ac:dyDescent="0.2">
      <c r="A900" t="s">
        <v>5308</v>
      </c>
      <c r="B900" t="s">
        <v>1002</v>
      </c>
      <c r="C900" t="s">
        <v>1015</v>
      </c>
      <c r="D900">
        <v>0</v>
      </c>
      <c r="E900">
        <v>55.65</v>
      </c>
      <c r="G900">
        <v>0.02</v>
      </c>
      <c r="H900">
        <v>760</v>
      </c>
      <c r="I900" t="s">
        <v>1004</v>
      </c>
    </row>
    <row r="901" spans="1:9" x14ac:dyDescent="0.2">
      <c r="A901" t="s">
        <v>5308</v>
      </c>
      <c r="B901" t="s">
        <v>3443</v>
      </c>
      <c r="C901" t="s">
        <v>3444</v>
      </c>
      <c r="D901">
        <v>0.24</v>
      </c>
      <c r="E901">
        <v>21.26</v>
      </c>
      <c r="G901">
        <v>2</v>
      </c>
      <c r="H901">
        <v>780</v>
      </c>
      <c r="I901" t="s">
        <v>3445</v>
      </c>
    </row>
    <row r="902" spans="1:9" x14ac:dyDescent="0.2">
      <c r="A902" t="s">
        <v>5308</v>
      </c>
      <c r="B902" t="s">
        <v>3443</v>
      </c>
      <c r="C902" t="s">
        <v>3446</v>
      </c>
      <c r="D902">
        <v>0.21</v>
      </c>
      <c r="E902">
        <v>20.63</v>
      </c>
      <c r="G902">
        <v>1.87</v>
      </c>
      <c r="H902">
        <v>780</v>
      </c>
      <c r="I902" t="s">
        <v>3445</v>
      </c>
    </row>
    <row r="903" spans="1:9" x14ac:dyDescent="0.2">
      <c r="A903" t="s">
        <v>5308</v>
      </c>
      <c r="B903" t="s">
        <v>3443</v>
      </c>
      <c r="C903" t="s">
        <v>3446</v>
      </c>
      <c r="D903">
        <v>0.19</v>
      </c>
      <c r="E903">
        <v>20.47</v>
      </c>
      <c r="G903">
        <v>1.69</v>
      </c>
      <c r="H903">
        <v>780</v>
      </c>
      <c r="I903" t="s">
        <v>3445</v>
      </c>
    </row>
    <row r="904" spans="1:9" x14ac:dyDescent="0.2">
      <c r="A904" t="s">
        <v>5308</v>
      </c>
      <c r="B904" t="s">
        <v>3443</v>
      </c>
      <c r="C904" t="s">
        <v>3447</v>
      </c>
      <c r="D904">
        <v>0.05</v>
      </c>
      <c r="E904">
        <v>20.56</v>
      </c>
      <c r="G904">
        <v>0.42</v>
      </c>
      <c r="H904">
        <v>780</v>
      </c>
      <c r="I904" t="s">
        <v>3445</v>
      </c>
    </row>
    <row r="905" spans="1:9" x14ac:dyDescent="0.2">
      <c r="A905" t="s">
        <v>5308</v>
      </c>
      <c r="B905" t="s">
        <v>3443</v>
      </c>
      <c r="C905" t="s">
        <v>3448</v>
      </c>
      <c r="D905">
        <v>0.04</v>
      </c>
      <c r="E905">
        <v>22.73</v>
      </c>
      <c r="G905">
        <v>0.31</v>
      </c>
      <c r="H905">
        <v>780</v>
      </c>
      <c r="I905" t="s">
        <v>3445</v>
      </c>
    </row>
    <row r="906" spans="1:9" x14ac:dyDescent="0.2">
      <c r="A906" t="s">
        <v>5308</v>
      </c>
      <c r="B906" t="s">
        <v>3443</v>
      </c>
      <c r="C906" t="s">
        <v>3449</v>
      </c>
      <c r="D906">
        <v>0.06</v>
      </c>
      <c r="E906">
        <v>22.72</v>
      </c>
      <c r="G906">
        <v>0.45</v>
      </c>
      <c r="H906">
        <v>780</v>
      </c>
      <c r="I906" t="s">
        <v>3445</v>
      </c>
    </row>
    <row r="907" spans="1:9" x14ac:dyDescent="0.2">
      <c r="A907" t="s">
        <v>5308</v>
      </c>
      <c r="B907" t="s">
        <v>3443</v>
      </c>
      <c r="C907" t="s">
        <v>3450</v>
      </c>
      <c r="D907">
        <v>0.05</v>
      </c>
      <c r="E907">
        <v>15.7</v>
      </c>
      <c r="G907">
        <v>0.6</v>
      </c>
      <c r="H907">
        <v>780</v>
      </c>
      <c r="I907" t="s">
        <v>3445</v>
      </c>
    </row>
    <row r="908" spans="1:9" x14ac:dyDescent="0.2">
      <c r="A908" t="s">
        <v>5308</v>
      </c>
      <c r="B908" t="s">
        <v>3443</v>
      </c>
      <c r="C908" t="s">
        <v>3451</v>
      </c>
      <c r="D908">
        <v>0.05</v>
      </c>
      <c r="E908">
        <v>15.72</v>
      </c>
      <c r="G908">
        <v>0.6</v>
      </c>
      <c r="H908">
        <v>780</v>
      </c>
      <c r="I908" t="s">
        <v>3445</v>
      </c>
    </row>
    <row r="909" spans="1:9" x14ac:dyDescent="0.2">
      <c r="A909" t="s">
        <v>5308</v>
      </c>
      <c r="B909" t="s">
        <v>3443</v>
      </c>
      <c r="C909" t="s">
        <v>3452</v>
      </c>
      <c r="D909">
        <v>0.05</v>
      </c>
      <c r="E909">
        <v>15.72</v>
      </c>
      <c r="G909">
        <v>0.6</v>
      </c>
      <c r="H909">
        <v>780</v>
      </c>
      <c r="I909" t="s">
        <v>3445</v>
      </c>
    </row>
    <row r="910" spans="1:9" x14ac:dyDescent="0.2">
      <c r="A910" t="s">
        <v>5308</v>
      </c>
      <c r="B910" t="s">
        <v>5055</v>
      </c>
      <c r="C910" t="s">
        <v>5056</v>
      </c>
      <c r="D910" s="2">
        <v>2.6185199999999999E-2</v>
      </c>
      <c r="E910" s="2">
        <v>20.0456638</v>
      </c>
      <c r="F910" s="2">
        <v>0.2117</v>
      </c>
      <c r="G910" s="2">
        <v>0.23551710504670231</v>
      </c>
      <c r="H910">
        <v>820</v>
      </c>
      <c r="I910" t="s">
        <v>5057</v>
      </c>
    </row>
    <row r="911" spans="1:9" x14ac:dyDescent="0.2">
      <c r="A911" t="s">
        <v>5308</v>
      </c>
      <c r="B911" t="s">
        <v>5055</v>
      </c>
      <c r="C911" t="s">
        <v>5058</v>
      </c>
      <c r="D911" s="2">
        <v>2.1821E-2</v>
      </c>
      <c r="E911" s="2">
        <v>15.8001237</v>
      </c>
      <c r="F911" s="2">
        <v>0.16936000000000001</v>
      </c>
      <c r="G911" s="2">
        <v>0.24900104141354901</v>
      </c>
      <c r="H911">
        <v>820</v>
      </c>
      <c r="I911" t="s">
        <v>5057</v>
      </c>
    </row>
    <row r="912" spans="1:9" x14ac:dyDescent="0.2">
      <c r="A912" t="s">
        <v>5308</v>
      </c>
      <c r="B912" t="s">
        <v>5055</v>
      </c>
      <c r="C912" t="s">
        <v>5059</v>
      </c>
      <c r="D912" s="2">
        <v>2.6185199999999999E-2</v>
      </c>
      <c r="E912" s="2">
        <v>18.604838000000001</v>
      </c>
      <c r="F912" s="2">
        <v>0.14289750000000001</v>
      </c>
      <c r="G912" s="2">
        <v>0.2537563996480634</v>
      </c>
      <c r="H912">
        <v>820</v>
      </c>
      <c r="I912" t="s">
        <v>5057</v>
      </c>
    </row>
    <row r="913" spans="1:9" x14ac:dyDescent="0.2">
      <c r="A913" t="s">
        <v>5308</v>
      </c>
      <c r="B913" t="s">
        <v>5055</v>
      </c>
      <c r="C913" t="s">
        <v>5060</v>
      </c>
      <c r="D913" s="2">
        <v>4.3642E-2</v>
      </c>
      <c r="E913" s="2">
        <v>18.395009000000002</v>
      </c>
      <c r="F913" s="2">
        <v>0.14819000000000002</v>
      </c>
      <c r="G913" s="2">
        <v>0.42775159889977732</v>
      </c>
      <c r="H913">
        <v>820</v>
      </c>
      <c r="I913" t="s">
        <v>5057</v>
      </c>
    </row>
    <row r="914" spans="1:9" x14ac:dyDescent="0.2">
      <c r="A914" t="s">
        <v>5308</v>
      </c>
      <c r="B914" t="s">
        <v>1016</v>
      </c>
      <c r="C914" t="s">
        <v>1017</v>
      </c>
      <c r="D914">
        <v>0.01</v>
      </c>
      <c r="E914">
        <v>50.07</v>
      </c>
      <c r="F914" s="2">
        <v>0.23286999999999999</v>
      </c>
      <c r="G914">
        <v>0.05</v>
      </c>
      <c r="H914">
        <v>900</v>
      </c>
      <c r="I914" t="s">
        <v>1018</v>
      </c>
    </row>
    <row r="915" spans="1:9" x14ac:dyDescent="0.2">
      <c r="A915" t="s">
        <v>5308</v>
      </c>
      <c r="B915" t="s">
        <v>1016</v>
      </c>
      <c r="C915" t="s">
        <v>1019</v>
      </c>
      <c r="D915">
        <v>0.04</v>
      </c>
      <c r="E915">
        <v>57.4</v>
      </c>
      <c r="F915" s="2">
        <v>0.82562999999999998</v>
      </c>
      <c r="G915">
        <v>0.14000000000000001</v>
      </c>
      <c r="H915">
        <v>900</v>
      </c>
      <c r="I915" t="s">
        <v>1018</v>
      </c>
    </row>
    <row r="916" spans="1:9" x14ac:dyDescent="0.2">
      <c r="A916" t="s">
        <v>5308</v>
      </c>
      <c r="B916" t="s">
        <v>1016</v>
      </c>
      <c r="C916" t="s">
        <v>1020</v>
      </c>
      <c r="D916">
        <v>0.04</v>
      </c>
      <c r="E916">
        <v>55.99</v>
      </c>
      <c r="F916" s="2">
        <v>0.32284249999999998</v>
      </c>
      <c r="G916">
        <v>0.13</v>
      </c>
      <c r="H916">
        <v>900</v>
      </c>
      <c r="I916" t="s">
        <v>1018</v>
      </c>
    </row>
    <row r="917" spans="1:9" x14ac:dyDescent="0.2">
      <c r="A917" t="s">
        <v>5308</v>
      </c>
      <c r="B917" t="s">
        <v>1016</v>
      </c>
      <c r="C917" t="s">
        <v>1021</v>
      </c>
      <c r="D917">
        <v>0.02</v>
      </c>
      <c r="E917">
        <v>61.4</v>
      </c>
      <c r="F917" s="2">
        <v>0.50807999999999998</v>
      </c>
      <c r="G917">
        <v>0.05</v>
      </c>
      <c r="H917">
        <v>900</v>
      </c>
      <c r="I917" t="s">
        <v>1018</v>
      </c>
    </row>
    <row r="918" spans="1:9" x14ac:dyDescent="0.2">
      <c r="A918" t="s">
        <v>5308</v>
      </c>
      <c r="B918" t="s">
        <v>1016</v>
      </c>
      <c r="C918" t="s">
        <v>1022</v>
      </c>
      <c r="D918">
        <v>0.03</v>
      </c>
      <c r="E918">
        <v>48.83</v>
      </c>
      <c r="F918" s="2">
        <v>0.51866500000000004</v>
      </c>
      <c r="G918">
        <v>0.1</v>
      </c>
      <c r="H918">
        <v>900</v>
      </c>
      <c r="I918" t="s">
        <v>1018</v>
      </c>
    </row>
    <row r="919" spans="1:9" x14ac:dyDescent="0.2">
      <c r="A919" t="s">
        <v>5308</v>
      </c>
      <c r="B919" t="s">
        <v>1016</v>
      </c>
      <c r="C919" t="s">
        <v>1023</v>
      </c>
      <c r="D919">
        <v>0.03</v>
      </c>
      <c r="E919">
        <v>48.75</v>
      </c>
      <c r="F919" s="2">
        <v>0.10585</v>
      </c>
      <c r="G919">
        <v>0.13</v>
      </c>
      <c r="H919">
        <v>900</v>
      </c>
      <c r="I919" t="s">
        <v>1018</v>
      </c>
    </row>
    <row r="920" spans="1:9" x14ac:dyDescent="0.2">
      <c r="A920" t="s">
        <v>5308</v>
      </c>
      <c r="B920" t="s">
        <v>1016</v>
      </c>
      <c r="C920" t="s">
        <v>1024</v>
      </c>
      <c r="D920">
        <v>0.03</v>
      </c>
      <c r="E920">
        <v>38.270000000000003</v>
      </c>
      <c r="F920" s="2">
        <v>2.7732700000000001</v>
      </c>
      <c r="G920">
        <v>0.14000000000000001</v>
      </c>
      <c r="H920">
        <v>900</v>
      </c>
      <c r="I920" t="s">
        <v>1018</v>
      </c>
    </row>
    <row r="921" spans="1:9" x14ac:dyDescent="0.2">
      <c r="A921" t="s">
        <v>5308</v>
      </c>
      <c r="B921" t="s">
        <v>1016</v>
      </c>
      <c r="C921" t="s">
        <v>1025</v>
      </c>
      <c r="D921">
        <v>0.05</v>
      </c>
      <c r="E921">
        <v>16</v>
      </c>
      <c r="F921" s="2">
        <v>4.7367874999999993</v>
      </c>
      <c r="G921">
        <v>0.54</v>
      </c>
      <c r="H921">
        <v>900</v>
      </c>
      <c r="I921" t="s">
        <v>1018</v>
      </c>
    </row>
    <row r="922" spans="1:9" x14ac:dyDescent="0.2">
      <c r="A922" t="s">
        <v>5308</v>
      </c>
      <c r="B922" t="s">
        <v>1016</v>
      </c>
      <c r="C922" t="s">
        <v>1026</v>
      </c>
      <c r="D922">
        <v>0.08</v>
      </c>
      <c r="E922">
        <v>21.43</v>
      </c>
      <c r="F922" s="2">
        <v>0.30696499999999999</v>
      </c>
      <c r="G922">
        <v>0.7</v>
      </c>
      <c r="H922">
        <v>900</v>
      </c>
      <c r="I922" t="s">
        <v>1018</v>
      </c>
    </row>
    <row r="923" spans="1:9" x14ac:dyDescent="0.2">
      <c r="A923" t="s">
        <v>5308</v>
      </c>
      <c r="B923" t="s">
        <v>1016</v>
      </c>
      <c r="C923" t="s">
        <v>1027</v>
      </c>
      <c r="D923">
        <v>0.06</v>
      </c>
      <c r="E923">
        <v>36.32</v>
      </c>
      <c r="F923" s="2">
        <v>0.46044750000000001</v>
      </c>
      <c r="G923">
        <v>0.28000000000000003</v>
      </c>
      <c r="H923">
        <v>900</v>
      </c>
      <c r="I923" t="s">
        <v>1018</v>
      </c>
    </row>
    <row r="924" spans="1:9" x14ac:dyDescent="0.2">
      <c r="A924" t="s">
        <v>5308</v>
      </c>
      <c r="B924" t="s">
        <v>1016</v>
      </c>
      <c r="C924" t="s">
        <v>1028</v>
      </c>
      <c r="D924">
        <v>0.03</v>
      </c>
      <c r="E924">
        <v>22.14</v>
      </c>
      <c r="F924" s="2">
        <v>4.0275924999999999</v>
      </c>
      <c r="G924">
        <v>0.21</v>
      </c>
      <c r="H924">
        <v>900</v>
      </c>
      <c r="I924" t="s">
        <v>1018</v>
      </c>
    </row>
    <row r="925" spans="1:9" x14ac:dyDescent="0.2">
      <c r="A925" t="s">
        <v>5308</v>
      </c>
      <c r="B925" t="s">
        <v>1016</v>
      </c>
      <c r="C925" t="s">
        <v>1029</v>
      </c>
      <c r="D925">
        <v>0.02</v>
      </c>
      <c r="E925">
        <v>43.39</v>
      </c>
      <c r="F925" s="2">
        <v>1.196105</v>
      </c>
      <c r="G925">
        <v>7.0000000000000007E-2</v>
      </c>
      <c r="H925">
        <v>900</v>
      </c>
      <c r="I925" t="s">
        <v>1018</v>
      </c>
    </row>
    <row r="926" spans="1:9" x14ac:dyDescent="0.2">
      <c r="A926" t="s">
        <v>5308</v>
      </c>
      <c r="B926" t="s">
        <v>1016</v>
      </c>
      <c r="C926" t="s">
        <v>1030</v>
      </c>
      <c r="D926">
        <v>0.01</v>
      </c>
      <c r="E926">
        <v>25.89</v>
      </c>
      <c r="F926" s="2">
        <v>0.65627000000000002</v>
      </c>
      <c r="G926">
        <v>0.06</v>
      </c>
      <c r="H926">
        <v>900</v>
      </c>
      <c r="I926" t="s">
        <v>1018</v>
      </c>
    </row>
    <row r="927" spans="1:9" x14ac:dyDescent="0.2">
      <c r="A927" t="s">
        <v>5308</v>
      </c>
      <c r="B927" t="s">
        <v>1016</v>
      </c>
      <c r="C927" t="s">
        <v>1031</v>
      </c>
      <c r="D927">
        <v>7.0000000000000007E-2</v>
      </c>
      <c r="E927">
        <v>23.55</v>
      </c>
      <c r="F927" s="2">
        <v>1.4660225</v>
      </c>
      <c r="G927">
        <v>0.53</v>
      </c>
      <c r="H927">
        <v>900</v>
      </c>
      <c r="I927" t="s">
        <v>1018</v>
      </c>
    </row>
    <row r="928" spans="1:9" x14ac:dyDescent="0.2">
      <c r="A928" t="s">
        <v>5308</v>
      </c>
      <c r="B928" t="s">
        <v>1016</v>
      </c>
      <c r="C928" t="s">
        <v>1032</v>
      </c>
      <c r="D928">
        <v>0.01</v>
      </c>
      <c r="E928">
        <v>20.079999999999998</v>
      </c>
      <c r="F928" s="2">
        <v>8.4680000000000005E-2</v>
      </c>
      <c r="G928">
        <v>0.13</v>
      </c>
      <c r="H928">
        <v>900</v>
      </c>
      <c r="I928" t="s">
        <v>1033</v>
      </c>
    </row>
    <row r="929" spans="1:9" x14ac:dyDescent="0.2">
      <c r="A929" t="s">
        <v>5308</v>
      </c>
      <c r="B929" t="s">
        <v>1016</v>
      </c>
      <c r="C929" t="s">
        <v>1034</v>
      </c>
      <c r="D929">
        <v>0.01</v>
      </c>
      <c r="E929">
        <v>20.239999999999998</v>
      </c>
      <c r="F929" s="2">
        <v>0.10585</v>
      </c>
      <c r="G929">
        <v>0.08</v>
      </c>
      <c r="H929">
        <v>900</v>
      </c>
      <c r="I929" t="s">
        <v>1033</v>
      </c>
    </row>
    <row r="930" spans="1:9" x14ac:dyDescent="0.2">
      <c r="A930" t="s">
        <v>5308</v>
      </c>
      <c r="B930" t="s">
        <v>1016</v>
      </c>
      <c r="C930" t="s">
        <v>1035</v>
      </c>
      <c r="D930">
        <v>0.02</v>
      </c>
      <c r="E930">
        <v>60.72</v>
      </c>
      <c r="F930" s="2">
        <v>0.12701999999999999</v>
      </c>
      <c r="G930">
        <v>0.05</v>
      </c>
      <c r="H930">
        <v>900</v>
      </c>
      <c r="I930" t="s">
        <v>1033</v>
      </c>
    </row>
    <row r="931" spans="1:9" x14ac:dyDescent="0.2">
      <c r="A931" t="s">
        <v>5308</v>
      </c>
      <c r="B931" t="s">
        <v>1016</v>
      </c>
      <c r="C931" t="s">
        <v>1036</v>
      </c>
      <c r="D931">
        <v>0.02</v>
      </c>
      <c r="E931">
        <v>67.52</v>
      </c>
      <c r="F931" s="2">
        <v>5.2925E-2</v>
      </c>
      <c r="G931">
        <v>0.05</v>
      </c>
      <c r="H931">
        <v>900</v>
      </c>
      <c r="I931" t="s">
        <v>1033</v>
      </c>
    </row>
    <row r="932" spans="1:9" x14ac:dyDescent="0.2">
      <c r="A932" t="s">
        <v>5308</v>
      </c>
      <c r="B932" t="s">
        <v>1016</v>
      </c>
      <c r="C932" t="s">
        <v>1037</v>
      </c>
      <c r="D932">
        <v>0.05</v>
      </c>
      <c r="E932">
        <v>60.7</v>
      </c>
      <c r="F932" s="2">
        <v>5.1337250000000001E-2</v>
      </c>
      <c r="G932">
        <v>0.16</v>
      </c>
      <c r="H932">
        <v>900</v>
      </c>
      <c r="I932" t="s">
        <v>1033</v>
      </c>
    </row>
    <row r="933" spans="1:9" x14ac:dyDescent="0.2">
      <c r="A933" t="s">
        <v>5308</v>
      </c>
      <c r="B933" t="s">
        <v>1016</v>
      </c>
      <c r="C933" t="s">
        <v>1038</v>
      </c>
      <c r="D933">
        <v>0.02</v>
      </c>
      <c r="E933">
        <v>65.72</v>
      </c>
      <c r="F933" s="2">
        <v>5.2925E-2</v>
      </c>
      <c r="G933">
        <v>7.0000000000000007E-2</v>
      </c>
      <c r="H933">
        <v>900</v>
      </c>
      <c r="I933" t="s">
        <v>1033</v>
      </c>
    </row>
    <row r="934" spans="1:9" x14ac:dyDescent="0.2">
      <c r="A934" t="s">
        <v>5308</v>
      </c>
      <c r="B934" t="s">
        <v>1016</v>
      </c>
      <c r="C934" t="s">
        <v>1039</v>
      </c>
      <c r="D934">
        <v>0.01</v>
      </c>
      <c r="E934">
        <v>68.02</v>
      </c>
      <c r="F934" s="2">
        <v>5.2925E-2</v>
      </c>
      <c r="G934">
        <v>0.03</v>
      </c>
      <c r="H934">
        <v>900</v>
      </c>
      <c r="I934" t="s">
        <v>1033</v>
      </c>
    </row>
    <row r="935" spans="1:9" x14ac:dyDescent="0.2">
      <c r="A935" t="s">
        <v>5308</v>
      </c>
      <c r="B935" t="s">
        <v>1016</v>
      </c>
      <c r="C935" t="s">
        <v>1040</v>
      </c>
      <c r="D935">
        <v>0.01</v>
      </c>
      <c r="E935">
        <v>67.34</v>
      </c>
      <c r="F935" s="2">
        <v>5.2925E-2</v>
      </c>
      <c r="G935">
        <v>0.03</v>
      </c>
      <c r="H935">
        <v>900</v>
      </c>
      <c r="I935" t="s">
        <v>1033</v>
      </c>
    </row>
    <row r="936" spans="1:9" x14ac:dyDescent="0.2">
      <c r="A936" t="s">
        <v>5308</v>
      </c>
      <c r="B936" t="s">
        <v>1016</v>
      </c>
      <c r="C936" t="s">
        <v>1041</v>
      </c>
      <c r="D936">
        <v>0.01</v>
      </c>
      <c r="E936">
        <v>65.47</v>
      </c>
      <c r="F936" s="2">
        <v>3.0696500000000002E-2</v>
      </c>
      <c r="G936">
        <v>0.04</v>
      </c>
      <c r="H936">
        <v>900</v>
      </c>
      <c r="I936" t="s">
        <v>1033</v>
      </c>
    </row>
    <row r="937" spans="1:9" x14ac:dyDescent="0.2">
      <c r="A937" t="s">
        <v>5308</v>
      </c>
      <c r="B937" t="s">
        <v>1016</v>
      </c>
      <c r="C937" t="s">
        <v>1042</v>
      </c>
      <c r="D937">
        <v>0.04</v>
      </c>
      <c r="E937">
        <v>38.97</v>
      </c>
      <c r="F937" s="2">
        <v>8.9972500000000011E-2</v>
      </c>
      <c r="G937">
        <v>0.17</v>
      </c>
      <c r="H937">
        <v>900</v>
      </c>
      <c r="I937" t="s">
        <v>1033</v>
      </c>
    </row>
    <row r="938" spans="1:9" x14ac:dyDescent="0.2">
      <c r="A938" t="s">
        <v>5308</v>
      </c>
      <c r="B938" t="s">
        <v>1016</v>
      </c>
      <c r="C938" t="s">
        <v>1043</v>
      </c>
      <c r="D938">
        <v>0.03</v>
      </c>
      <c r="E938">
        <v>54.44</v>
      </c>
      <c r="F938" s="2">
        <v>3.207255</v>
      </c>
      <c r="G938">
        <v>0.12</v>
      </c>
      <c r="H938">
        <v>900</v>
      </c>
      <c r="I938" t="s">
        <v>1033</v>
      </c>
    </row>
    <row r="939" spans="1:9" x14ac:dyDescent="0.2">
      <c r="A939" t="s">
        <v>5308</v>
      </c>
      <c r="B939" t="s">
        <v>2831</v>
      </c>
      <c r="C939" t="s">
        <v>2832</v>
      </c>
      <c r="D939">
        <v>0.01</v>
      </c>
      <c r="E939">
        <v>22.33</v>
      </c>
      <c r="G939">
        <v>0.11</v>
      </c>
      <c r="H939">
        <v>1310</v>
      </c>
      <c r="I939" t="s">
        <v>2833</v>
      </c>
    </row>
    <row r="940" spans="1:9" x14ac:dyDescent="0.2">
      <c r="A940" t="s">
        <v>5308</v>
      </c>
      <c r="B940" t="s">
        <v>2831</v>
      </c>
      <c r="C940" t="s">
        <v>2834</v>
      </c>
      <c r="D940">
        <v>0.02</v>
      </c>
      <c r="E940">
        <v>22.21</v>
      </c>
      <c r="G940">
        <v>0.18</v>
      </c>
      <c r="H940">
        <v>1310</v>
      </c>
      <c r="I940" t="s">
        <v>2833</v>
      </c>
    </row>
    <row r="941" spans="1:9" x14ac:dyDescent="0.2">
      <c r="A941" t="s">
        <v>5308</v>
      </c>
      <c r="B941" t="s">
        <v>2831</v>
      </c>
      <c r="C941" t="s">
        <v>2835</v>
      </c>
      <c r="D941">
        <v>0.01</v>
      </c>
      <c r="E941">
        <v>14.62</v>
      </c>
      <c r="G941">
        <v>0.16</v>
      </c>
      <c r="H941">
        <v>1310</v>
      </c>
      <c r="I941" t="s">
        <v>2833</v>
      </c>
    </row>
    <row r="942" spans="1:9" x14ac:dyDescent="0.2">
      <c r="A942" t="s">
        <v>5308</v>
      </c>
      <c r="B942" t="s">
        <v>2831</v>
      </c>
      <c r="C942" t="s">
        <v>2836</v>
      </c>
      <c r="D942">
        <v>0.02</v>
      </c>
      <c r="E942">
        <v>12.62</v>
      </c>
      <c r="G942">
        <v>0.31</v>
      </c>
      <c r="H942">
        <v>1310</v>
      </c>
      <c r="I942" t="s">
        <v>2833</v>
      </c>
    </row>
    <row r="943" spans="1:9" x14ac:dyDescent="0.2">
      <c r="A943" t="s">
        <v>5308</v>
      </c>
      <c r="B943" t="s">
        <v>2831</v>
      </c>
      <c r="C943" t="s">
        <v>2837</v>
      </c>
      <c r="D943">
        <v>0.01</v>
      </c>
      <c r="E943">
        <v>15.28</v>
      </c>
      <c r="G943">
        <v>0.15</v>
      </c>
      <c r="H943">
        <v>1310</v>
      </c>
      <c r="I943" t="s">
        <v>2833</v>
      </c>
    </row>
    <row r="944" spans="1:9" x14ac:dyDescent="0.2">
      <c r="A944" t="s">
        <v>5308</v>
      </c>
      <c r="B944" t="s">
        <v>2831</v>
      </c>
      <c r="C944" t="s">
        <v>2838</v>
      </c>
      <c r="D944">
        <v>0.02</v>
      </c>
      <c r="E944">
        <v>23.21</v>
      </c>
      <c r="G944">
        <v>0.14000000000000001</v>
      </c>
      <c r="H944">
        <v>1310</v>
      </c>
      <c r="I944" t="s">
        <v>2833</v>
      </c>
    </row>
    <row r="945" spans="1:9" x14ac:dyDescent="0.2">
      <c r="A945" t="s">
        <v>5308</v>
      </c>
      <c r="B945" t="s">
        <v>2831</v>
      </c>
      <c r="C945" t="s">
        <v>2839</v>
      </c>
      <c r="D945">
        <v>0.04</v>
      </c>
      <c r="E945">
        <v>42.27</v>
      </c>
      <c r="G945">
        <v>0.17</v>
      </c>
      <c r="H945">
        <v>1310</v>
      </c>
      <c r="I945" t="s">
        <v>2833</v>
      </c>
    </row>
    <row r="946" spans="1:9" x14ac:dyDescent="0.2">
      <c r="A946" t="s">
        <v>5308</v>
      </c>
      <c r="B946" t="s">
        <v>2831</v>
      </c>
      <c r="C946" t="s">
        <v>2840</v>
      </c>
      <c r="D946">
        <v>0.02</v>
      </c>
      <c r="E946">
        <v>37.119999999999997</v>
      </c>
      <c r="G946">
        <v>0.11</v>
      </c>
      <c r="H946">
        <v>1310</v>
      </c>
      <c r="I946" t="s">
        <v>2833</v>
      </c>
    </row>
    <row r="947" spans="1:9" x14ac:dyDescent="0.2">
      <c r="A947" t="s">
        <v>5308</v>
      </c>
      <c r="B947" t="s">
        <v>2831</v>
      </c>
      <c r="C947" t="s">
        <v>2841</v>
      </c>
      <c r="D947">
        <v>0.04</v>
      </c>
      <c r="E947">
        <v>58.23</v>
      </c>
      <c r="G947">
        <v>0.14000000000000001</v>
      </c>
      <c r="H947">
        <v>1310</v>
      </c>
      <c r="I947" t="s">
        <v>2833</v>
      </c>
    </row>
    <row r="948" spans="1:9" x14ac:dyDescent="0.2">
      <c r="A948" t="s">
        <v>5308</v>
      </c>
      <c r="B948" t="s">
        <v>2831</v>
      </c>
      <c r="C948" t="s">
        <v>2842</v>
      </c>
      <c r="D948">
        <v>0.04</v>
      </c>
      <c r="E948">
        <v>33.31</v>
      </c>
      <c r="G948">
        <v>0.21</v>
      </c>
      <c r="H948">
        <v>1310</v>
      </c>
      <c r="I948" t="s">
        <v>2833</v>
      </c>
    </row>
    <row r="949" spans="1:9" x14ac:dyDescent="0.2">
      <c r="A949" t="s">
        <v>5308</v>
      </c>
      <c r="B949" t="s">
        <v>2831</v>
      </c>
      <c r="C949" t="s">
        <v>2843</v>
      </c>
      <c r="D949">
        <v>0.03</v>
      </c>
      <c r="E949">
        <v>36.22</v>
      </c>
      <c r="G949">
        <v>0.17</v>
      </c>
      <c r="H949">
        <v>1310</v>
      </c>
      <c r="I949" t="s">
        <v>2833</v>
      </c>
    </row>
    <row r="950" spans="1:9" x14ac:dyDescent="0.2">
      <c r="A950" t="s">
        <v>5308</v>
      </c>
      <c r="B950" t="s">
        <v>1044</v>
      </c>
      <c r="C950" t="s">
        <v>1045</v>
      </c>
      <c r="D950">
        <v>0</v>
      </c>
      <c r="E950">
        <v>8.89</v>
      </c>
      <c r="G950">
        <v>0.09</v>
      </c>
      <c r="H950">
        <v>1360</v>
      </c>
      <c r="I950" t="s">
        <v>1046</v>
      </c>
    </row>
    <row r="951" spans="1:9" x14ac:dyDescent="0.2">
      <c r="A951" t="s">
        <v>5308</v>
      </c>
      <c r="B951" t="s">
        <v>1044</v>
      </c>
      <c r="C951" t="s">
        <v>1047</v>
      </c>
      <c r="D951">
        <v>0</v>
      </c>
      <c r="E951">
        <v>5.54</v>
      </c>
      <c r="G951">
        <v>0.14000000000000001</v>
      </c>
      <c r="H951">
        <v>1360</v>
      </c>
      <c r="I951" t="s">
        <v>1046</v>
      </c>
    </row>
    <row r="952" spans="1:9" x14ac:dyDescent="0.2">
      <c r="A952" t="s">
        <v>5308</v>
      </c>
      <c r="B952" t="s">
        <v>1044</v>
      </c>
      <c r="C952" t="s">
        <v>1048</v>
      </c>
      <c r="D952">
        <v>0</v>
      </c>
      <c r="E952">
        <v>11.76</v>
      </c>
      <c r="G952">
        <v>7.0000000000000007E-2</v>
      </c>
      <c r="H952">
        <v>1360</v>
      </c>
      <c r="I952" t="s">
        <v>1046</v>
      </c>
    </row>
    <row r="953" spans="1:9" x14ac:dyDescent="0.2">
      <c r="A953" t="s">
        <v>5308</v>
      </c>
      <c r="B953" t="s">
        <v>1044</v>
      </c>
      <c r="C953" t="s">
        <v>1049</v>
      </c>
      <c r="D953">
        <v>0</v>
      </c>
      <c r="E953">
        <v>17.559999999999999</v>
      </c>
      <c r="G953">
        <v>0.04</v>
      </c>
      <c r="H953">
        <v>1360</v>
      </c>
      <c r="I953" t="s">
        <v>1046</v>
      </c>
    </row>
    <row r="954" spans="1:9" x14ac:dyDescent="0.2">
      <c r="A954" t="s">
        <v>5308</v>
      </c>
      <c r="B954" t="s">
        <v>1044</v>
      </c>
      <c r="C954" t="s">
        <v>1050</v>
      </c>
      <c r="D954">
        <v>0</v>
      </c>
      <c r="E954">
        <v>20.37</v>
      </c>
      <c r="G954">
        <v>0.04</v>
      </c>
      <c r="H954">
        <v>1360</v>
      </c>
      <c r="I954" t="s">
        <v>1046</v>
      </c>
    </row>
    <row r="955" spans="1:9" x14ac:dyDescent="0.2">
      <c r="A955" t="s">
        <v>5308</v>
      </c>
      <c r="B955" t="s">
        <v>1044</v>
      </c>
      <c r="C955" t="s">
        <v>1051</v>
      </c>
      <c r="D955">
        <v>0</v>
      </c>
      <c r="E955">
        <v>24.02</v>
      </c>
      <c r="G955">
        <v>0.03</v>
      </c>
      <c r="H955">
        <v>1360</v>
      </c>
      <c r="I955" t="s">
        <v>1046</v>
      </c>
    </row>
    <row r="956" spans="1:9" x14ac:dyDescent="0.2">
      <c r="A956" t="s">
        <v>5308</v>
      </c>
      <c r="B956" t="s">
        <v>1044</v>
      </c>
      <c r="C956" t="s">
        <v>1052</v>
      </c>
      <c r="D956">
        <v>0</v>
      </c>
      <c r="E956">
        <v>29.61</v>
      </c>
      <c r="G956">
        <v>0.03</v>
      </c>
      <c r="H956">
        <v>1360</v>
      </c>
      <c r="I956" t="s">
        <v>1046</v>
      </c>
    </row>
    <row r="957" spans="1:9" x14ac:dyDescent="0.2">
      <c r="A957" t="s">
        <v>5308</v>
      </c>
      <c r="B957" t="s">
        <v>1044</v>
      </c>
      <c r="C957" t="s">
        <v>1053</v>
      </c>
      <c r="D957">
        <v>0</v>
      </c>
      <c r="E957">
        <v>23.09</v>
      </c>
      <c r="G957">
        <v>0.03</v>
      </c>
      <c r="H957">
        <v>1360</v>
      </c>
      <c r="I957" t="s">
        <v>1046</v>
      </c>
    </row>
    <row r="958" spans="1:9" x14ac:dyDescent="0.2">
      <c r="A958" t="s">
        <v>5308</v>
      </c>
      <c r="B958" t="s">
        <v>5254</v>
      </c>
      <c r="C958" t="s">
        <v>5255</v>
      </c>
      <c r="D958">
        <v>0.03</v>
      </c>
      <c r="E958">
        <v>22.21</v>
      </c>
      <c r="F958" s="2">
        <v>0.14677644812412277</v>
      </c>
      <c r="G958" s="2">
        <v>0.13507429085997297</v>
      </c>
      <c r="H958">
        <v>1590</v>
      </c>
      <c r="I958" s="1" t="s">
        <v>4181</v>
      </c>
    </row>
    <row r="959" spans="1:9" x14ac:dyDescent="0.2">
      <c r="A959" t="s">
        <v>5308</v>
      </c>
      <c r="B959" t="s">
        <v>5254</v>
      </c>
      <c r="C959" t="s">
        <v>5256</v>
      </c>
      <c r="D959">
        <v>0.05</v>
      </c>
      <c r="E959">
        <v>25.01</v>
      </c>
      <c r="F959" s="2"/>
      <c r="G959" s="2">
        <v>0.19992003198720512</v>
      </c>
      <c r="H959">
        <v>1590</v>
      </c>
      <c r="I959" s="1" t="s">
        <v>4181</v>
      </c>
    </row>
    <row r="960" spans="1:9" x14ac:dyDescent="0.2">
      <c r="A960" t="s">
        <v>5308</v>
      </c>
      <c r="B960" t="s">
        <v>5254</v>
      </c>
      <c r="C960" t="s">
        <v>5257</v>
      </c>
      <c r="D960">
        <v>0.02</v>
      </c>
      <c r="E960">
        <v>12.62</v>
      </c>
      <c r="F960" s="2"/>
      <c r="G960" s="2">
        <v>0.15847860538827258</v>
      </c>
      <c r="H960">
        <v>1590</v>
      </c>
      <c r="I960" s="1" t="s">
        <v>4181</v>
      </c>
    </row>
    <row r="961" spans="1:9" x14ac:dyDescent="0.2">
      <c r="A961" t="s">
        <v>5308</v>
      </c>
      <c r="B961" t="s">
        <v>5254</v>
      </c>
      <c r="C961" t="s">
        <v>5258</v>
      </c>
      <c r="D961">
        <v>0.04</v>
      </c>
      <c r="E961">
        <v>18.66</v>
      </c>
      <c r="F961" s="2"/>
      <c r="G961" s="2">
        <v>0.21436227224008575</v>
      </c>
      <c r="H961">
        <v>1590</v>
      </c>
      <c r="I961" s="1" t="s">
        <v>4181</v>
      </c>
    </row>
    <row r="962" spans="1:9" x14ac:dyDescent="0.2">
      <c r="A962" t="s">
        <v>5308</v>
      </c>
      <c r="B962" t="s">
        <v>5254</v>
      </c>
      <c r="C962" t="s">
        <v>5259</v>
      </c>
      <c r="D962">
        <v>0.03</v>
      </c>
      <c r="E962">
        <v>23.21</v>
      </c>
      <c r="F962" s="2"/>
      <c r="G962" s="2">
        <v>0.12925463162429987</v>
      </c>
      <c r="H962">
        <v>1590</v>
      </c>
      <c r="I962" s="1" t="s">
        <v>4181</v>
      </c>
    </row>
    <row r="963" spans="1:9" x14ac:dyDescent="0.2">
      <c r="A963" t="s">
        <v>5308</v>
      </c>
      <c r="B963" t="s">
        <v>5254</v>
      </c>
      <c r="C963" t="s">
        <v>5260</v>
      </c>
      <c r="D963">
        <v>0.04</v>
      </c>
      <c r="E963">
        <v>42.27</v>
      </c>
      <c r="F963" s="2"/>
      <c r="G963" s="2">
        <v>9.4629761059853323E-2</v>
      </c>
      <c r="H963">
        <v>1590</v>
      </c>
      <c r="I963" s="1" t="s">
        <v>4181</v>
      </c>
    </row>
    <row r="964" spans="1:9" x14ac:dyDescent="0.2">
      <c r="A964" t="s">
        <v>5308</v>
      </c>
      <c r="B964" t="s">
        <v>2844</v>
      </c>
      <c r="C964" t="s">
        <v>2845</v>
      </c>
      <c r="D964">
        <v>0.21</v>
      </c>
      <c r="E964">
        <v>37.21</v>
      </c>
      <c r="G964">
        <v>1.04</v>
      </c>
      <c r="H964">
        <v>1720</v>
      </c>
      <c r="I964" t="s">
        <v>2846</v>
      </c>
    </row>
    <row r="965" spans="1:9" x14ac:dyDescent="0.2">
      <c r="A965" t="s">
        <v>5308</v>
      </c>
      <c r="B965" t="s">
        <v>2844</v>
      </c>
      <c r="C965" t="s">
        <v>2847</v>
      </c>
      <c r="D965">
        <v>0.69</v>
      </c>
      <c r="E965">
        <v>63.25</v>
      </c>
      <c r="G965">
        <v>1.98</v>
      </c>
      <c r="H965">
        <v>1720</v>
      </c>
      <c r="I965" t="s">
        <v>2846</v>
      </c>
    </row>
    <row r="966" spans="1:9" x14ac:dyDescent="0.2">
      <c r="A966" t="s">
        <v>5308</v>
      </c>
      <c r="B966" t="s">
        <v>2844</v>
      </c>
      <c r="C966" t="s">
        <v>2848</v>
      </c>
      <c r="D966">
        <v>0.31</v>
      </c>
      <c r="E966">
        <v>41.94</v>
      </c>
      <c r="G966">
        <v>1.33</v>
      </c>
      <c r="H966">
        <v>1720</v>
      </c>
      <c r="I966" t="s">
        <v>2846</v>
      </c>
    </row>
    <row r="967" spans="1:9" x14ac:dyDescent="0.2">
      <c r="A967" t="s">
        <v>5308</v>
      </c>
      <c r="B967" t="s">
        <v>2844</v>
      </c>
      <c r="C967" t="s">
        <v>2849</v>
      </c>
      <c r="D967">
        <v>0.11</v>
      </c>
      <c r="E967">
        <v>30.54</v>
      </c>
      <c r="G967">
        <v>0.64</v>
      </c>
      <c r="H967">
        <v>1720</v>
      </c>
      <c r="I967" t="s">
        <v>2846</v>
      </c>
    </row>
    <row r="968" spans="1:9" x14ac:dyDescent="0.2">
      <c r="A968" t="s">
        <v>5308</v>
      </c>
      <c r="B968" t="s">
        <v>5326</v>
      </c>
      <c r="C968" t="s">
        <v>2850</v>
      </c>
      <c r="D968">
        <v>0</v>
      </c>
      <c r="E968">
        <v>2.15</v>
      </c>
      <c r="G968">
        <v>0.37</v>
      </c>
      <c r="H968">
        <v>1740</v>
      </c>
      <c r="I968" t="s">
        <v>2851</v>
      </c>
    </row>
    <row r="969" spans="1:9" x14ac:dyDescent="0.2">
      <c r="A969" t="s">
        <v>5308</v>
      </c>
      <c r="B969" t="s">
        <v>5326</v>
      </c>
      <c r="C969" t="s">
        <v>2852</v>
      </c>
      <c r="D969">
        <v>0</v>
      </c>
      <c r="E969">
        <v>1.01</v>
      </c>
      <c r="G969">
        <v>0.78</v>
      </c>
      <c r="H969">
        <v>1740</v>
      </c>
      <c r="I969" t="s">
        <v>2851</v>
      </c>
    </row>
    <row r="970" spans="1:9" x14ac:dyDescent="0.2">
      <c r="A970" t="s">
        <v>5308</v>
      </c>
      <c r="B970" t="s">
        <v>5326</v>
      </c>
      <c r="C970" t="s">
        <v>2853</v>
      </c>
      <c r="D970">
        <v>0</v>
      </c>
      <c r="E970">
        <v>2.39</v>
      </c>
      <c r="G970">
        <v>0.33</v>
      </c>
      <c r="H970">
        <v>1740</v>
      </c>
      <c r="I970" t="s">
        <v>2851</v>
      </c>
    </row>
    <row r="971" spans="1:9" x14ac:dyDescent="0.2">
      <c r="A971" t="s">
        <v>5308</v>
      </c>
      <c r="B971" t="s">
        <v>5326</v>
      </c>
      <c r="C971" t="s">
        <v>2854</v>
      </c>
      <c r="D971">
        <v>0</v>
      </c>
      <c r="E971">
        <v>5.44</v>
      </c>
      <c r="G971">
        <v>0.14000000000000001</v>
      </c>
      <c r="H971">
        <v>1740</v>
      </c>
      <c r="I971" t="s">
        <v>2851</v>
      </c>
    </row>
    <row r="972" spans="1:9" x14ac:dyDescent="0.2">
      <c r="A972" t="s">
        <v>5308</v>
      </c>
      <c r="B972" t="s">
        <v>5326</v>
      </c>
      <c r="C972" t="s">
        <v>2855</v>
      </c>
      <c r="D972">
        <v>0.02</v>
      </c>
      <c r="E972">
        <v>5.89</v>
      </c>
      <c r="F972">
        <v>0.08</v>
      </c>
      <c r="G972">
        <v>0.61</v>
      </c>
      <c r="H972">
        <v>1740</v>
      </c>
      <c r="I972" t="s">
        <v>5327</v>
      </c>
    </row>
    <row r="973" spans="1:9" x14ac:dyDescent="0.2">
      <c r="A973" t="s">
        <v>5308</v>
      </c>
      <c r="B973" t="s">
        <v>5326</v>
      </c>
      <c r="C973" t="s">
        <v>2856</v>
      </c>
      <c r="D973">
        <v>0.34</v>
      </c>
      <c r="E973">
        <v>57.94</v>
      </c>
      <c r="F973">
        <v>0.16</v>
      </c>
      <c r="G973">
        <v>1.06</v>
      </c>
      <c r="H973">
        <v>1740</v>
      </c>
      <c r="I973" t="s">
        <v>5327</v>
      </c>
    </row>
    <row r="974" spans="1:9" x14ac:dyDescent="0.2">
      <c r="A974" t="s">
        <v>5308</v>
      </c>
      <c r="B974" t="s">
        <v>5326</v>
      </c>
      <c r="C974" t="s">
        <v>2857</v>
      </c>
      <c r="D974">
        <v>0.01</v>
      </c>
      <c r="E974">
        <v>4.62</v>
      </c>
      <c r="F974">
        <v>0.16</v>
      </c>
      <c r="G974">
        <v>0.39</v>
      </c>
      <c r="H974">
        <v>1740</v>
      </c>
      <c r="I974" t="s">
        <v>5327</v>
      </c>
    </row>
    <row r="975" spans="1:9" x14ac:dyDescent="0.2">
      <c r="A975" t="s">
        <v>5308</v>
      </c>
      <c r="B975" t="s">
        <v>5326</v>
      </c>
      <c r="C975" t="s">
        <v>2858</v>
      </c>
      <c r="D975">
        <v>0.01</v>
      </c>
      <c r="E975">
        <v>5.0999999999999996</v>
      </c>
      <c r="F975">
        <v>7.0000000000000007E-2</v>
      </c>
      <c r="G975">
        <v>0.35</v>
      </c>
      <c r="H975">
        <v>1740</v>
      </c>
      <c r="I975" t="s">
        <v>5327</v>
      </c>
    </row>
    <row r="976" spans="1:9" x14ac:dyDescent="0.2">
      <c r="A976" t="s">
        <v>5308</v>
      </c>
      <c r="B976" t="s">
        <v>5326</v>
      </c>
      <c r="C976" t="s">
        <v>2859</v>
      </c>
      <c r="D976">
        <v>0.35</v>
      </c>
      <c r="E976">
        <v>47.86</v>
      </c>
      <c r="F976">
        <v>0.75</v>
      </c>
      <c r="G976">
        <v>1.32</v>
      </c>
      <c r="H976">
        <v>1740</v>
      </c>
      <c r="I976" t="s">
        <v>5327</v>
      </c>
    </row>
    <row r="977" spans="1:9" x14ac:dyDescent="0.2">
      <c r="A977" t="s">
        <v>5308</v>
      </c>
      <c r="B977" t="s">
        <v>5326</v>
      </c>
      <c r="C977" t="s">
        <v>2860</v>
      </c>
      <c r="D977">
        <v>0.01</v>
      </c>
      <c r="E977">
        <v>5.94</v>
      </c>
      <c r="F977">
        <v>0.04</v>
      </c>
      <c r="G977">
        <v>0.3</v>
      </c>
      <c r="H977">
        <v>1740</v>
      </c>
      <c r="I977" t="s">
        <v>5327</v>
      </c>
    </row>
    <row r="978" spans="1:9" x14ac:dyDescent="0.2">
      <c r="A978" t="s">
        <v>5308</v>
      </c>
      <c r="B978" t="s">
        <v>5326</v>
      </c>
      <c r="C978" t="s">
        <v>2861</v>
      </c>
      <c r="D978">
        <v>0.02</v>
      </c>
      <c r="E978">
        <v>5.79</v>
      </c>
      <c r="F978">
        <v>0.12</v>
      </c>
      <c r="G978">
        <v>0.62</v>
      </c>
      <c r="H978">
        <v>1740</v>
      </c>
      <c r="I978" t="s">
        <v>5327</v>
      </c>
    </row>
    <row r="979" spans="1:9" x14ac:dyDescent="0.2">
      <c r="A979" t="s">
        <v>5308</v>
      </c>
      <c r="B979" t="s">
        <v>5326</v>
      </c>
      <c r="C979" t="s">
        <v>2862</v>
      </c>
      <c r="D979">
        <v>0.01</v>
      </c>
      <c r="E979">
        <v>3.75</v>
      </c>
      <c r="F979">
        <v>0.03</v>
      </c>
      <c r="G979">
        <v>0.48</v>
      </c>
      <c r="H979">
        <v>1740</v>
      </c>
      <c r="I979" t="s">
        <v>5327</v>
      </c>
    </row>
    <row r="980" spans="1:9" x14ac:dyDescent="0.2">
      <c r="A980" t="s">
        <v>5308</v>
      </c>
      <c r="B980" t="s">
        <v>5326</v>
      </c>
      <c r="C980" t="s">
        <v>2863</v>
      </c>
      <c r="D980">
        <v>0.02</v>
      </c>
      <c r="E980">
        <v>50.39</v>
      </c>
      <c r="F980">
        <v>0.73</v>
      </c>
      <c r="G980">
        <v>7.0000000000000007E-2</v>
      </c>
      <c r="H980">
        <v>1740</v>
      </c>
      <c r="I980" t="s">
        <v>5327</v>
      </c>
    </row>
    <row r="981" spans="1:9" x14ac:dyDescent="0.2">
      <c r="A981" t="s">
        <v>5308</v>
      </c>
      <c r="B981" t="s">
        <v>5328</v>
      </c>
      <c r="C981" t="s">
        <v>1054</v>
      </c>
      <c r="D981">
        <v>0.01</v>
      </c>
      <c r="E981">
        <v>26.26</v>
      </c>
      <c r="F981">
        <v>0.17</v>
      </c>
      <c r="G981">
        <v>7.0000000000000007E-2</v>
      </c>
      <c r="H981">
        <v>1880</v>
      </c>
      <c r="I981" t="s">
        <v>5317</v>
      </c>
    </row>
    <row r="982" spans="1:9" x14ac:dyDescent="0.2">
      <c r="A982" t="s">
        <v>5308</v>
      </c>
      <c r="B982" t="s">
        <v>5328</v>
      </c>
      <c r="C982" t="s">
        <v>1055</v>
      </c>
      <c r="D982">
        <v>0.01</v>
      </c>
      <c r="E982">
        <v>40.03</v>
      </c>
      <c r="F982">
        <v>0.39</v>
      </c>
      <c r="G982">
        <v>0.05</v>
      </c>
      <c r="H982">
        <v>1880</v>
      </c>
      <c r="I982" t="s">
        <v>5317</v>
      </c>
    </row>
    <row r="983" spans="1:9" x14ac:dyDescent="0.2">
      <c r="A983" t="s">
        <v>5308</v>
      </c>
      <c r="B983" t="s">
        <v>5328</v>
      </c>
      <c r="C983" t="s">
        <v>1056</v>
      </c>
      <c r="D983">
        <v>0.02</v>
      </c>
      <c r="E983">
        <v>35.14</v>
      </c>
      <c r="F983">
        <v>0.14000000000000001</v>
      </c>
      <c r="G983">
        <v>0.1</v>
      </c>
      <c r="H983">
        <v>1880</v>
      </c>
      <c r="I983" t="s">
        <v>5317</v>
      </c>
    </row>
    <row r="984" spans="1:9" x14ac:dyDescent="0.2">
      <c r="A984" t="s">
        <v>5308</v>
      </c>
      <c r="B984" t="s">
        <v>5328</v>
      </c>
      <c r="C984" t="s">
        <v>1057</v>
      </c>
      <c r="D984">
        <v>0.01</v>
      </c>
      <c r="E984">
        <v>33.299999999999997</v>
      </c>
      <c r="F984">
        <v>0.19</v>
      </c>
      <c r="G984">
        <v>0.05</v>
      </c>
      <c r="H984">
        <v>1880</v>
      </c>
      <c r="I984" t="s">
        <v>5317</v>
      </c>
    </row>
    <row r="985" spans="1:9" x14ac:dyDescent="0.2">
      <c r="A985" t="s">
        <v>5308</v>
      </c>
      <c r="B985" t="s">
        <v>4975</v>
      </c>
      <c r="C985" t="s">
        <v>4976</v>
      </c>
      <c r="D985" s="2">
        <v>7.1136459999999999E-2</v>
      </c>
      <c r="E985" s="2">
        <v>17.136035</v>
      </c>
      <c r="F985" s="2">
        <v>7.3565750000000013E-2</v>
      </c>
      <c r="G985" s="2">
        <v>0.74846054258100247</v>
      </c>
      <c r="H985">
        <v>2030</v>
      </c>
      <c r="I985" t="s">
        <v>4977</v>
      </c>
    </row>
    <row r="986" spans="1:9" x14ac:dyDescent="0.2">
      <c r="A986" t="s">
        <v>5308</v>
      </c>
      <c r="B986" t="s">
        <v>4975</v>
      </c>
      <c r="C986" t="s">
        <v>4978</v>
      </c>
      <c r="D986" s="2">
        <v>5.5861759999999996E-2</v>
      </c>
      <c r="E986" s="2">
        <v>10.281620999999999</v>
      </c>
      <c r="F986" s="2">
        <v>5.3454249999999996</v>
      </c>
      <c r="G986" s="2">
        <v>0.97958026022871469</v>
      </c>
      <c r="H986">
        <v>2030</v>
      </c>
      <c r="I986" t="s">
        <v>4977</v>
      </c>
    </row>
    <row r="987" spans="1:9" x14ac:dyDescent="0.2">
      <c r="A987" t="s">
        <v>5308</v>
      </c>
      <c r="B987" t="s">
        <v>4975</v>
      </c>
      <c r="C987" t="s">
        <v>4979</v>
      </c>
      <c r="D987" s="2">
        <v>4.407842E-2</v>
      </c>
      <c r="E987" s="2">
        <v>12.449854</v>
      </c>
      <c r="F987" s="2">
        <v>8.0975249999999999E-2</v>
      </c>
      <c r="G987" s="2">
        <v>0.6383351528974599</v>
      </c>
      <c r="H987">
        <v>2030</v>
      </c>
      <c r="I987" t="s">
        <v>4977</v>
      </c>
    </row>
    <row r="988" spans="1:9" x14ac:dyDescent="0.2">
      <c r="A988" t="s">
        <v>5308</v>
      </c>
      <c r="B988" t="s">
        <v>5181</v>
      </c>
      <c r="C988" t="s">
        <v>5172</v>
      </c>
      <c r="D988" s="2">
        <v>1.265618E-2</v>
      </c>
      <c r="E988" s="2">
        <v>27.396673100000001</v>
      </c>
      <c r="F988" s="2">
        <v>0.10055749999999999</v>
      </c>
      <c r="G988" s="2">
        <v>8.3289799458989081E-2</v>
      </c>
      <c r="H988">
        <v>2230</v>
      </c>
      <c r="I988" t="s">
        <v>5173</v>
      </c>
    </row>
    <row r="989" spans="1:9" x14ac:dyDescent="0.2">
      <c r="A989" t="s">
        <v>5308</v>
      </c>
      <c r="B989" t="s">
        <v>5181</v>
      </c>
      <c r="C989" t="s">
        <v>5174</v>
      </c>
      <c r="D989" s="2">
        <v>8.2919799999999991E-3</v>
      </c>
      <c r="E989" s="2">
        <v>29.236173999999998</v>
      </c>
      <c r="F989" s="2">
        <v>0.10055749999999999</v>
      </c>
      <c r="G989" s="2">
        <v>5.1135759323018844E-2</v>
      </c>
      <c r="H989">
        <v>2230</v>
      </c>
      <c r="I989" t="s">
        <v>5173</v>
      </c>
    </row>
    <row r="990" spans="1:9" x14ac:dyDescent="0.2">
      <c r="A990" t="s">
        <v>5308</v>
      </c>
      <c r="B990" t="s">
        <v>5181</v>
      </c>
      <c r="C990" t="s">
        <v>5175</v>
      </c>
      <c r="D990" s="2">
        <v>1.4838280000000001E-2</v>
      </c>
      <c r="E990" s="2">
        <v>22.213896800000001</v>
      </c>
      <c r="F990" s="2">
        <v>7.93875E-2</v>
      </c>
      <c r="G990" s="2">
        <v>0.12043308555925093</v>
      </c>
      <c r="H990">
        <v>2230</v>
      </c>
      <c r="I990" t="s">
        <v>5173</v>
      </c>
    </row>
    <row r="991" spans="1:9" x14ac:dyDescent="0.2">
      <c r="A991" t="s">
        <v>5308</v>
      </c>
      <c r="B991" t="s">
        <v>5181</v>
      </c>
      <c r="C991" t="s">
        <v>5176</v>
      </c>
      <c r="D991" s="2">
        <v>1.0037659999999999E-2</v>
      </c>
      <c r="E991" s="2">
        <v>26.8091519</v>
      </c>
      <c r="F991" s="2">
        <v>0.13760500000000001</v>
      </c>
      <c r="G991" s="2">
        <v>6.7505072312672929E-2</v>
      </c>
      <c r="H991">
        <v>2230</v>
      </c>
      <c r="I991" t="s">
        <v>5173</v>
      </c>
    </row>
    <row r="992" spans="1:9" x14ac:dyDescent="0.2">
      <c r="A992" t="s">
        <v>5308</v>
      </c>
      <c r="B992" t="s">
        <v>5181</v>
      </c>
      <c r="C992" t="s">
        <v>5177</v>
      </c>
      <c r="D992" s="2">
        <v>1.1346919999999998E-2</v>
      </c>
      <c r="E992" s="2">
        <v>28.606686999999997</v>
      </c>
      <c r="F992" s="2">
        <v>0.13760500000000001</v>
      </c>
      <c r="G992" s="2">
        <v>7.1515047268378429E-2</v>
      </c>
      <c r="H992">
        <v>2230</v>
      </c>
      <c r="I992" t="s">
        <v>5173</v>
      </c>
    </row>
    <row r="993" spans="1:9" x14ac:dyDescent="0.2">
      <c r="A993" t="s">
        <v>5308</v>
      </c>
      <c r="B993" t="s">
        <v>5181</v>
      </c>
      <c r="C993" t="s">
        <v>5178</v>
      </c>
      <c r="D993" s="2">
        <v>1.7456799999999998E-2</v>
      </c>
      <c r="E993" s="2">
        <v>28.620675600000002</v>
      </c>
      <c r="F993" s="2">
        <v>8.9972500000000011E-2</v>
      </c>
      <c r="G993" s="2">
        <v>0.10996937488821255</v>
      </c>
      <c r="H993">
        <v>2230</v>
      </c>
      <c r="I993" t="s">
        <v>5173</v>
      </c>
    </row>
    <row r="994" spans="1:9" x14ac:dyDescent="0.2">
      <c r="A994" t="s">
        <v>5308</v>
      </c>
      <c r="B994" t="s">
        <v>5181</v>
      </c>
      <c r="C994" t="s">
        <v>5179</v>
      </c>
      <c r="D994" s="2">
        <v>1.265618E-2</v>
      </c>
      <c r="E994" s="2">
        <v>28.977384900000001</v>
      </c>
      <c r="F994" s="2">
        <v>0.10055749999999999</v>
      </c>
      <c r="G994" s="2">
        <v>7.874635396593295E-2</v>
      </c>
      <c r="H994">
        <v>2230</v>
      </c>
      <c r="I994" t="s">
        <v>5173</v>
      </c>
    </row>
    <row r="995" spans="1:9" x14ac:dyDescent="0.2">
      <c r="A995" t="s">
        <v>5308</v>
      </c>
      <c r="B995" t="s">
        <v>5181</v>
      </c>
      <c r="C995" t="s">
        <v>5180</v>
      </c>
      <c r="D995" s="2">
        <v>1.221976E-2</v>
      </c>
      <c r="E995" s="2">
        <v>31.894007999999999</v>
      </c>
      <c r="F995" s="2">
        <v>0.1852375</v>
      </c>
      <c r="G995" s="2">
        <v>6.907813101530616E-2</v>
      </c>
      <c r="H995">
        <v>2230</v>
      </c>
      <c r="I995" t="s">
        <v>5173</v>
      </c>
    </row>
    <row r="996" spans="1:9" x14ac:dyDescent="0.2">
      <c r="A996" t="s">
        <v>5308</v>
      </c>
      <c r="B996" t="s">
        <v>1058</v>
      </c>
      <c r="C996" t="s">
        <v>1059</v>
      </c>
      <c r="D996">
        <v>0.06</v>
      </c>
      <c r="E996">
        <v>31.47</v>
      </c>
      <c r="G996">
        <v>0.32</v>
      </c>
      <c r="H996">
        <v>2490</v>
      </c>
      <c r="I996" t="s">
        <v>1060</v>
      </c>
    </row>
    <row r="997" spans="1:9" x14ac:dyDescent="0.2">
      <c r="A997" t="s">
        <v>5308</v>
      </c>
      <c r="B997" t="s">
        <v>1058</v>
      </c>
      <c r="C997" t="s">
        <v>1061</v>
      </c>
      <c r="D997">
        <v>0.1</v>
      </c>
      <c r="E997">
        <v>29.45</v>
      </c>
      <c r="G997">
        <v>0.59</v>
      </c>
      <c r="H997">
        <v>2490</v>
      </c>
      <c r="I997" t="s">
        <v>1060</v>
      </c>
    </row>
    <row r="998" spans="1:9" x14ac:dyDescent="0.2">
      <c r="A998" t="s">
        <v>5308</v>
      </c>
      <c r="B998" t="s">
        <v>1058</v>
      </c>
      <c r="C998" t="s">
        <v>1062</v>
      </c>
      <c r="D998">
        <v>0.08</v>
      </c>
      <c r="E998">
        <v>34.619999999999997</v>
      </c>
      <c r="G998">
        <v>0.43</v>
      </c>
      <c r="H998">
        <v>2490</v>
      </c>
      <c r="I998" t="s">
        <v>1060</v>
      </c>
    </row>
    <row r="999" spans="1:9" x14ac:dyDescent="0.2">
      <c r="A999" t="s">
        <v>5308</v>
      </c>
      <c r="B999" t="s">
        <v>1058</v>
      </c>
      <c r="C999" t="s">
        <v>1063</v>
      </c>
      <c r="D999">
        <v>7.0000000000000007E-2</v>
      </c>
      <c r="E999">
        <v>34.69</v>
      </c>
      <c r="G999">
        <v>0.36</v>
      </c>
      <c r="H999">
        <v>2490</v>
      </c>
      <c r="I999" t="s">
        <v>1060</v>
      </c>
    </row>
    <row r="1000" spans="1:9" x14ac:dyDescent="0.2">
      <c r="A1000" t="s">
        <v>5308</v>
      </c>
      <c r="B1000" t="s">
        <v>1058</v>
      </c>
      <c r="C1000" t="s">
        <v>1064</v>
      </c>
      <c r="D1000">
        <v>0.02</v>
      </c>
      <c r="E1000">
        <v>20.350000000000001</v>
      </c>
      <c r="G1000">
        <v>0.15</v>
      </c>
      <c r="H1000">
        <v>2490</v>
      </c>
      <c r="I1000" t="s">
        <v>1060</v>
      </c>
    </row>
    <row r="1001" spans="1:9" x14ac:dyDescent="0.2">
      <c r="A1001" t="s">
        <v>5308</v>
      </c>
      <c r="B1001" t="s">
        <v>1058</v>
      </c>
      <c r="C1001" t="s">
        <v>1065</v>
      </c>
      <c r="D1001">
        <v>0.08</v>
      </c>
      <c r="E1001">
        <v>32.520000000000003</v>
      </c>
      <c r="G1001">
        <v>0.46</v>
      </c>
      <c r="H1001">
        <v>2490</v>
      </c>
      <c r="I1001" t="s">
        <v>1060</v>
      </c>
    </row>
    <row r="1002" spans="1:9" x14ac:dyDescent="0.2">
      <c r="A1002" t="s">
        <v>5308</v>
      </c>
      <c r="B1002" t="s">
        <v>1058</v>
      </c>
      <c r="C1002" t="s">
        <v>1066</v>
      </c>
      <c r="D1002">
        <v>0.25</v>
      </c>
      <c r="E1002">
        <v>24.48</v>
      </c>
      <c r="G1002">
        <v>1.86</v>
      </c>
      <c r="H1002">
        <v>2490</v>
      </c>
      <c r="I1002" t="s">
        <v>1060</v>
      </c>
    </row>
    <row r="1003" spans="1:9" x14ac:dyDescent="0.2">
      <c r="A1003" t="s">
        <v>5308</v>
      </c>
      <c r="B1003" t="s">
        <v>1058</v>
      </c>
      <c r="C1003" t="s">
        <v>1067</v>
      </c>
      <c r="D1003">
        <v>0.12</v>
      </c>
      <c r="E1003">
        <v>31.47</v>
      </c>
      <c r="G1003">
        <v>0.67</v>
      </c>
      <c r="H1003">
        <v>2490</v>
      </c>
      <c r="I1003" t="s">
        <v>1060</v>
      </c>
    </row>
    <row r="1004" spans="1:9" x14ac:dyDescent="0.2">
      <c r="A1004" t="s">
        <v>5308</v>
      </c>
      <c r="B1004" t="s">
        <v>1058</v>
      </c>
      <c r="C1004" t="s">
        <v>1068</v>
      </c>
      <c r="D1004">
        <v>0.13</v>
      </c>
      <c r="E1004">
        <v>35.32</v>
      </c>
      <c r="G1004">
        <v>0.65</v>
      </c>
      <c r="H1004">
        <v>2490</v>
      </c>
      <c r="I1004" t="s">
        <v>1060</v>
      </c>
    </row>
    <row r="1005" spans="1:9" x14ac:dyDescent="0.2">
      <c r="A1005" t="s">
        <v>5308</v>
      </c>
      <c r="B1005" t="s">
        <v>1058</v>
      </c>
      <c r="C1005" t="s">
        <v>1069</v>
      </c>
      <c r="D1005">
        <v>0.08</v>
      </c>
      <c r="E1005">
        <v>23.22</v>
      </c>
      <c r="G1005">
        <v>0.61</v>
      </c>
      <c r="H1005">
        <v>2490</v>
      </c>
      <c r="I1005" t="s">
        <v>1060</v>
      </c>
    </row>
    <row r="1006" spans="1:9" x14ac:dyDescent="0.2">
      <c r="A1006" t="s">
        <v>5308</v>
      </c>
      <c r="B1006" t="s">
        <v>1058</v>
      </c>
      <c r="C1006" t="s">
        <v>1070</v>
      </c>
      <c r="D1006">
        <v>0.08</v>
      </c>
      <c r="E1006">
        <v>26.44</v>
      </c>
      <c r="G1006">
        <v>0.54</v>
      </c>
      <c r="H1006">
        <v>2490</v>
      </c>
      <c r="I1006" t="s">
        <v>1060</v>
      </c>
    </row>
    <row r="1007" spans="1:9" x14ac:dyDescent="0.2">
      <c r="A1007" t="s">
        <v>5308</v>
      </c>
      <c r="B1007" t="s">
        <v>1058</v>
      </c>
      <c r="C1007" t="s">
        <v>1071</v>
      </c>
      <c r="D1007">
        <v>0.06</v>
      </c>
      <c r="E1007">
        <v>34.409999999999997</v>
      </c>
      <c r="G1007">
        <v>0.3</v>
      </c>
      <c r="H1007">
        <v>2490</v>
      </c>
      <c r="I1007" t="s">
        <v>1060</v>
      </c>
    </row>
    <row r="1008" spans="1:9" x14ac:dyDescent="0.2">
      <c r="A1008" t="s">
        <v>5308</v>
      </c>
      <c r="B1008" t="s">
        <v>1058</v>
      </c>
      <c r="C1008" t="s">
        <v>1072</v>
      </c>
      <c r="D1008">
        <v>0.11</v>
      </c>
      <c r="E1008">
        <v>32.1</v>
      </c>
      <c r="G1008">
        <v>0.64</v>
      </c>
      <c r="H1008">
        <v>2490</v>
      </c>
      <c r="I1008" t="s">
        <v>1060</v>
      </c>
    </row>
    <row r="1009" spans="1:9" x14ac:dyDescent="0.2">
      <c r="A1009" t="s">
        <v>5308</v>
      </c>
      <c r="B1009" t="s">
        <v>1058</v>
      </c>
      <c r="C1009" t="s">
        <v>1073</v>
      </c>
      <c r="D1009">
        <v>0.09</v>
      </c>
      <c r="E1009">
        <v>27.77</v>
      </c>
      <c r="G1009">
        <v>0.56999999999999995</v>
      </c>
      <c r="H1009">
        <v>2490</v>
      </c>
      <c r="I1009" t="s">
        <v>1060</v>
      </c>
    </row>
    <row r="1010" spans="1:9" x14ac:dyDescent="0.2">
      <c r="A1010" t="s">
        <v>5308</v>
      </c>
      <c r="B1010" t="s">
        <v>1058</v>
      </c>
      <c r="C1010" t="s">
        <v>1074</v>
      </c>
      <c r="D1010">
        <v>7.0000000000000007E-2</v>
      </c>
      <c r="E1010">
        <v>34.130000000000003</v>
      </c>
      <c r="G1010">
        <v>0.37</v>
      </c>
      <c r="H1010">
        <v>2490</v>
      </c>
      <c r="I1010" t="s">
        <v>1060</v>
      </c>
    </row>
    <row r="1011" spans="1:9" x14ac:dyDescent="0.2">
      <c r="A1011" t="s">
        <v>5308</v>
      </c>
      <c r="B1011" t="s">
        <v>1058</v>
      </c>
      <c r="C1011" t="s">
        <v>1075</v>
      </c>
      <c r="D1011">
        <v>0.06</v>
      </c>
      <c r="E1011">
        <v>36.159999999999997</v>
      </c>
      <c r="G1011">
        <v>0.3</v>
      </c>
      <c r="H1011">
        <v>2490</v>
      </c>
      <c r="I1011" t="s">
        <v>1060</v>
      </c>
    </row>
    <row r="1012" spans="1:9" x14ac:dyDescent="0.2">
      <c r="A1012" t="s">
        <v>5308</v>
      </c>
      <c r="B1012" t="s">
        <v>1058</v>
      </c>
      <c r="C1012" t="s">
        <v>1076</v>
      </c>
      <c r="D1012">
        <v>7.0000000000000007E-2</v>
      </c>
      <c r="E1012">
        <v>36.090000000000003</v>
      </c>
      <c r="G1012">
        <v>0.35</v>
      </c>
      <c r="H1012">
        <v>2490</v>
      </c>
      <c r="I1012" t="s">
        <v>1060</v>
      </c>
    </row>
    <row r="1013" spans="1:9" x14ac:dyDescent="0.2">
      <c r="A1013" t="s">
        <v>5308</v>
      </c>
      <c r="B1013" t="s">
        <v>1058</v>
      </c>
      <c r="C1013" t="s">
        <v>1077</v>
      </c>
      <c r="D1013">
        <v>0.11</v>
      </c>
      <c r="E1013">
        <v>26.65</v>
      </c>
      <c r="G1013">
        <v>0.77</v>
      </c>
      <c r="H1013">
        <v>2490</v>
      </c>
      <c r="I1013" t="s">
        <v>1060</v>
      </c>
    </row>
    <row r="1014" spans="1:9" x14ac:dyDescent="0.2">
      <c r="A1014" t="s">
        <v>5308</v>
      </c>
      <c r="B1014" t="s">
        <v>1058</v>
      </c>
      <c r="C1014" t="s">
        <v>1078</v>
      </c>
      <c r="D1014">
        <v>0.08</v>
      </c>
      <c r="E1014">
        <v>29.17</v>
      </c>
      <c r="G1014">
        <v>0.49</v>
      </c>
      <c r="H1014">
        <v>2490</v>
      </c>
      <c r="I1014" t="s">
        <v>1060</v>
      </c>
    </row>
    <row r="1015" spans="1:9" x14ac:dyDescent="0.2">
      <c r="A1015" t="s">
        <v>5308</v>
      </c>
      <c r="B1015" t="s">
        <v>1079</v>
      </c>
      <c r="C1015" t="s">
        <v>1080</v>
      </c>
      <c r="D1015">
        <v>0</v>
      </c>
      <c r="E1015">
        <v>40.659999999999997</v>
      </c>
      <c r="G1015">
        <v>0.02</v>
      </c>
      <c r="H1015">
        <v>2500</v>
      </c>
      <c r="I1015" t="s">
        <v>1081</v>
      </c>
    </row>
    <row r="1016" spans="1:9" x14ac:dyDescent="0.2">
      <c r="A1016" t="s">
        <v>5308</v>
      </c>
      <c r="B1016" t="s">
        <v>1079</v>
      </c>
      <c r="C1016" t="s">
        <v>1082</v>
      </c>
      <c r="D1016">
        <v>0</v>
      </c>
      <c r="E1016">
        <v>32.51</v>
      </c>
      <c r="G1016">
        <v>0.02</v>
      </c>
      <c r="H1016">
        <v>2500</v>
      </c>
      <c r="I1016" t="s">
        <v>1081</v>
      </c>
    </row>
    <row r="1017" spans="1:9" x14ac:dyDescent="0.2">
      <c r="A1017" t="s">
        <v>5308</v>
      </c>
      <c r="B1017" t="s">
        <v>1079</v>
      </c>
      <c r="C1017" t="s">
        <v>1083</v>
      </c>
      <c r="D1017">
        <v>0</v>
      </c>
      <c r="E1017">
        <v>66.8</v>
      </c>
      <c r="G1017">
        <v>0.01</v>
      </c>
      <c r="H1017">
        <v>2500</v>
      </c>
      <c r="I1017" t="s">
        <v>1081</v>
      </c>
    </row>
    <row r="1018" spans="1:9" x14ac:dyDescent="0.2">
      <c r="A1018" t="s">
        <v>5308</v>
      </c>
      <c r="B1018" t="s">
        <v>1079</v>
      </c>
      <c r="C1018" t="s">
        <v>1084</v>
      </c>
      <c r="D1018">
        <v>0</v>
      </c>
      <c r="E1018">
        <v>64.63</v>
      </c>
      <c r="G1018">
        <v>0.01</v>
      </c>
      <c r="H1018">
        <v>2500</v>
      </c>
      <c r="I1018" t="s">
        <v>1081</v>
      </c>
    </row>
    <row r="1019" spans="1:9" x14ac:dyDescent="0.2">
      <c r="A1019" t="s">
        <v>5308</v>
      </c>
      <c r="B1019" t="s">
        <v>1079</v>
      </c>
      <c r="C1019" t="s">
        <v>1085</v>
      </c>
      <c r="D1019">
        <v>0.04</v>
      </c>
      <c r="E1019">
        <v>39.51</v>
      </c>
      <c r="G1019">
        <v>0.18</v>
      </c>
      <c r="H1019">
        <v>2500</v>
      </c>
      <c r="I1019" t="s">
        <v>1081</v>
      </c>
    </row>
    <row r="1020" spans="1:9" x14ac:dyDescent="0.2">
      <c r="A1020" t="s">
        <v>5308</v>
      </c>
      <c r="B1020" t="s">
        <v>1079</v>
      </c>
      <c r="C1020" t="s">
        <v>1086</v>
      </c>
      <c r="D1020">
        <v>0</v>
      </c>
      <c r="E1020">
        <v>14.97</v>
      </c>
      <c r="G1020">
        <v>0.05</v>
      </c>
      <c r="H1020">
        <v>2500</v>
      </c>
      <c r="I1020" t="s">
        <v>1081</v>
      </c>
    </row>
    <row r="1021" spans="1:9" x14ac:dyDescent="0.2">
      <c r="A1021" t="s">
        <v>5308</v>
      </c>
      <c r="B1021" t="s">
        <v>1079</v>
      </c>
      <c r="C1021" t="s">
        <v>1087</v>
      </c>
      <c r="D1021">
        <v>0.02</v>
      </c>
      <c r="E1021">
        <v>19.79</v>
      </c>
      <c r="G1021">
        <v>0.2</v>
      </c>
      <c r="H1021">
        <v>2500</v>
      </c>
      <c r="I1021" t="s">
        <v>1081</v>
      </c>
    </row>
    <row r="1022" spans="1:9" x14ac:dyDescent="0.2">
      <c r="A1022" t="s">
        <v>5308</v>
      </c>
      <c r="B1022" t="s">
        <v>1079</v>
      </c>
      <c r="C1022" t="s">
        <v>1088</v>
      </c>
      <c r="D1022">
        <v>0.01</v>
      </c>
      <c r="E1022">
        <v>19.850000000000001</v>
      </c>
      <c r="G1022">
        <v>0.12</v>
      </c>
      <c r="H1022">
        <v>2500</v>
      </c>
      <c r="I1022" t="s">
        <v>1081</v>
      </c>
    </row>
    <row r="1023" spans="1:9" x14ac:dyDescent="0.2">
      <c r="A1023" t="s">
        <v>5308</v>
      </c>
      <c r="B1023" t="s">
        <v>1079</v>
      </c>
      <c r="C1023" t="s">
        <v>1089</v>
      </c>
      <c r="D1023">
        <v>0.03</v>
      </c>
      <c r="E1023">
        <v>34.450000000000003</v>
      </c>
      <c r="G1023">
        <v>0.14000000000000001</v>
      </c>
      <c r="H1023">
        <v>2500</v>
      </c>
      <c r="I1023" t="s">
        <v>1081</v>
      </c>
    </row>
    <row r="1024" spans="1:9" x14ac:dyDescent="0.2">
      <c r="A1024" t="s">
        <v>5308</v>
      </c>
      <c r="B1024" t="s">
        <v>1079</v>
      </c>
      <c r="C1024" t="s">
        <v>1090</v>
      </c>
      <c r="D1024">
        <v>0</v>
      </c>
      <c r="E1024">
        <v>22.27</v>
      </c>
      <c r="G1024">
        <v>0.04</v>
      </c>
      <c r="H1024">
        <v>2500</v>
      </c>
      <c r="I1024" t="s">
        <v>1081</v>
      </c>
    </row>
    <row r="1025" spans="1:9" x14ac:dyDescent="0.2">
      <c r="A1025" t="s">
        <v>5308</v>
      </c>
      <c r="B1025" t="s">
        <v>1091</v>
      </c>
      <c r="C1025" t="s">
        <v>1092</v>
      </c>
      <c r="D1025">
        <v>0.05</v>
      </c>
      <c r="E1025">
        <v>10.029999999999999</v>
      </c>
      <c r="G1025">
        <v>0.94</v>
      </c>
      <c r="H1025">
        <v>2500</v>
      </c>
      <c r="I1025" t="s">
        <v>1093</v>
      </c>
    </row>
    <row r="1026" spans="1:9" x14ac:dyDescent="0.2">
      <c r="A1026" t="s">
        <v>5308</v>
      </c>
      <c r="B1026" t="s">
        <v>1091</v>
      </c>
      <c r="C1026" t="s">
        <v>1094</v>
      </c>
      <c r="D1026">
        <v>0.03</v>
      </c>
      <c r="E1026">
        <v>8.9700000000000006</v>
      </c>
      <c r="G1026">
        <v>0.53</v>
      </c>
      <c r="H1026">
        <v>2500</v>
      </c>
      <c r="I1026" t="s">
        <v>1093</v>
      </c>
    </row>
    <row r="1027" spans="1:9" x14ac:dyDescent="0.2">
      <c r="A1027" t="s">
        <v>5308</v>
      </c>
      <c r="B1027" t="s">
        <v>1091</v>
      </c>
      <c r="C1027" t="s">
        <v>1095</v>
      </c>
      <c r="D1027">
        <v>0.03</v>
      </c>
      <c r="E1027">
        <v>8.8800000000000008</v>
      </c>
      <c r="G1027">
        <v>0.71</v>
      </c>
      <c r="H1027">
        <v>2500</v>
      </c>
      <c r="I1027" t="s">
        <v>1093</v>
      </c>
    </row>
    <row r="1028" spans="1:9" x14ac:dyDescent="0.2">
      <c r="A1028" t="s">
        <v>5308</v>
      </c>
      <c r="B1028" t="s">
        <v>1091</v>
      </c>
      <c r="C1028" t="s">
        <v>1096</v>
      </c>
      <c r="D1028">
        <v>0.03</v>
      </c>
      <c r="E1028">
        <v>8.5299999999999994</v>
      </c>
      <c r="G1028">
        <v>0.55000000000000004</v>
      </c>
      <c r="H1028">
        <v>2500</v>
      </c>
      <c r="I1028" t="s">
        <v>1093</v>
      </c>
    </row>
    <row r="1029" spans="1:9" x14ac:dyDescent="0.2">
      <c r="A1029" t="s">
        <v>5308</v>
      </c>
      <c r="B1029" t="s">
        <v>1091</v>
      </c>
      <c r="C1029" t="s">
        <v>1097</v>
      </c>
      <c r="D1029">
        <v>0.06</v>
      </c>
      <c r="E1029">
        <v>13.09</v>
      </c>
      <c r="G1029">
        <v>0.78</v>
      </c>
      <c r="H1029">
        <v>2500</v>
      </c>
      <c r="I1029" t="s">
        <v>1093</v>
      </c>
    </row>
    <row r="1030" spans="1:9" x14ac:dyDescent="0.2">
      <c r="A1030" t="s">
        <v>5308</v>
      </c>
      <c r="B1030" t="s">
        <v>1098</v>
      </c>
      <c r="C1030" t="s">
        <v>1099</v>
      </c>
      <c r="D1030">
        <v>0.16</v>
      </c>
      <c r="E1030">
        <v>9.27</v>
      </c>
      <c r="G1030">
        <v>3.05</v>
      </c>
      <c r="H1030">
        <v>2500</v>
      </c>
      <c r="I1030" t="s">
        <v>1093</v>
      </c>
    </row>
    <row r="1031" spans="1:9" x14ac:dyDescent="0.2">
      <c r="A1031" t="s">
        <v>5308</v>
      </c>
      <c r="B1031" t="s">
        <v>1098</v>
      </c>
      <c r="C1031" t="s">
        <v>1100</v>
      </c>
      <c r="D1031">
        <v>0.14000000000000001</v>
      </c>
      <c r="E1031">
        <v>11.03</v>
      </c>
      <c r="G1031">
        <v>2.35</v>
      </c>
      <c r="H1031">
        <v>2500</v>
      </c>
      <c r="I1031" t="s">
        <v>1093</v>
      </c>
    </row>
    <row r="1032" spans="1:9" x14ac:dyDescent="0.2">
      <c r="A1032" t="s">
        <v>5308</v>
      </c>
      <c r="B1032" t="s">
        <v>1098</v>
      </c>
      <c r="C1032" t="s">
        <v>1101</v>
      </c>
      <c r="D1032">
        <v>0.15</v>
      </c>
      <c r="E1032">
        <v>8.48</v>
      </c>
      <c r="G1032">
        <v>3.15</v>
      </c>
      <c r="H1032">
        <v>2500</v>
      </c>
      <c r="I1032" t="s">
        <v>1093</v>
      </c>
    </row>
    <row r="1033" spans="1:9" x14ac:dyDescent="0.2">
      <c r="A1033" t="s">
        <v>5308</v>
      </c>
      <c r="B1033" t="s">
        <v>1098</v>
      </c>
      <c r="C1033" t="s">
        <v>1102</v>
      </c>
      <c r="D1033">
        <v>0.12</v>
      </c>
      <c r="E1033">
        <v>9.9700000000000006</v>
      </c>
      <c r="G1033">
        <v>2.21</v>
      </c>
      <c r="H1033">
        <v>2500</v>
      </c>
      <c r="I1033" t="s">
        <v>1093</v>
      </c>
    </row>
    <row r="1034" spans="1:9" x14ac:dyDescent="0.2">
      <c r="A1034" t="s">
        <v>5308</v>
      </c>
      <c r="B1034" t="s">
        <v>1098</v>
      </c>
      <c r="C1034" t="s">
        <v>1103</v>
      </c>
      <c r="D1034">
        <v>0.09</v>
      </c>
      <c r="E1034">
        <v>9.2100000000000009</v>
      </c>
      <c r="G1034">
        <v>1.71</v>
      </c>
      <c r="H1034">
        <v>2500</v>
      </c>
      <c r="I1034" t="s">
        <v>1093</v>
      </c>
    </row>
    <row r="1035" spans="1:9" x14ac:dyDescent="0.2">
      <c r="A1035" t="s">
        <v>5308</v>
      </c>
      <c r="B1035" t="s">
        <v>5330</v>
      </c>
      <c r="C1035" t="s">
        <v>1104</v>
      </c>
      <c r="D1035">
        <v>0.02</v>
      </c>
      <c r="E1035">
        <v>35.520000000000003</v>
      </c>
      <c r="F1035">
        <v>0.23</v>
      </c>
      <c r="G1035">
        <v>0.1</v>
      </c>
      <c r="H1035">
        <v>2500</v>
      </c>
      <c r="I1035" t="s">
        <v>5329</v>
      </c>
    </row>
    <row r="1036" spans="1:9" x14ac:dyDescent="0.2">
      <c r="A1036" t="s">
        <v>5308</v>
      </c>
      <c r="B1036" t="s">
        <v>5331</v>
      </c>
      <c r="C1036" t="s">
        <v>1105</v>
      </c>
      <c r="D1036">
        <v>0.03</v>
      </c>
      <c r="E1036">
        <v>34.880000000000003</v>
      </c>
      <c r="G1036">
        <v>0.14000000000000001</v>
      </c>
      <c r="H1036">
        <v>2510</v>
      </c>
      <c r="I1036" t="s">
        <v>1106</v>
      </c>
    </row>
    <row r="1037" spans="1:9" x14ac:dyDescent="0.2">
      <c r="A1037" t="s">
        <v>5308</v>
      </c>
      <c r="B1037" t="s">
        <v>5331</v>
      </c>
      <c r="C1037" t="s">
        <v>1107</v>
      </c>
      <c r="D1037">
        <v>0.04</v>
      </c>
      <c r="E1037">
        <v>33.799999999999997</v>
      </c>
      <c r="G1037">
        <v>0.21</v>
      </c>
      <c r="H1037">
        <v>2510</v>
      </c>
      <c r="I1037" t="s">
        <v>1106</v>
      </c>
    </row>
    <row r="1038" spans="1:9" x14ac:dyDescent="0.2">
      <c r="A1038" t="s">
        <v>5308</v>
      </c>
      <c r="B1038" t="s">
        <v>5331</v>
      </c>
      <c r="C1038" t="s">
        <v>1108</v>
      </c>
      <c r="D1038">
        <v>0.04</v>
      </c>
      <c r="E1038">
        <v>30.09</v>
      </c>
      <c r="G1038">
        <v>0.24</v>
      </c>
      <c r="H1038">
        <v>2510</v>
      </c>
      <c r="I1038" t="s">
        <v>1106</v>
      </c>
    </row>
    <row r="1039" spans="1:9" x14ac:dyDescent="0.2">
      <c r="A1039" t="s">
        <v>5308</v>
      </c>
      <c r="B1039" t="s">
        <v>5331</v>
      </c>
      <c r="C1039" t="s">
        <v>1109</v>
      </c>
      <c r="D1039">
        <v>7.0000000000000007E-2</v>
      </c>
      <c r="E1039">
        <v>33.61</v>
      </c>
      <c r="G1039">
        <v>0.37</v>
      </c>
      <c r="H1039">
        <v>2510</v>
      </c>
      <c r="I1039" t="s">
        <v>1106</v>
      </c>
    </row>
    <row r="1040" spans="1:9" x14ac:dyDescent="0.2">
      <c r="A1040" t="s">
        <v>5308</v>
      </c>
      <c r="B1040" t="s">
        <v>5331</v>
      </c>
      <c r="C1040" t="s">
        <v>1110</v>
      </c>
      <c r="D1040">
        <v>0.06</v>
      </c>
      <c r="E1040">
        <v>36.29</v>
      </c>
      <c r="G1040">
        <v>0.28000000000000003</v>
      </c>
      <c r="H1040">
        <v>2510</v>
      </c>
      <c r="I1040" t="s">
        <v>1106</v>
      </c>
    </row>
    <row r="1041" spans="1:9" x14ac:dyDescent="0.2">
      <c r="A1041" t="s">
        <v>5308</v>
      </c>
      <c r="B1041" t="s">
        <v>5331</v>
      </c>
      <c r="C1041" t="s">
        <v>1111</v>
      </c>
      <c r="D1041">
        <v>0.02</v>
      </c>
      <c r="E1041">
        <v>28.73</v>
      </c>
      <c r="G1041">
        <v>0.14000000000000001</v>
      </c>
      <c r="H1041">
        <v>2510</v>
      </c>
      <c r="I1041" t="s">
        <v>1106</v>
      </c>
    </row>
    <row r="1042" spans="1:9" x14ac:dyDescent="0.2">
      <c r="A1042" t="s">
        <v>5308</v>
      </c>
      <c r="B1042" t="s">
        <v>5331</v>
      </c>
      <c r="C1042" t="s">
        <v>1112</v>
      </c>
      <c r="D1042">
        <v>0.03</v>
      </c>
      <c r="E1042">
        <v>34.94</v>
      </c>
      <c r="G1042">
        <v>0.18</v>
      </c>
      <c r="H1042">
        <v>2510</v>
      </c>
      <c r="I1042" t="s">
        <v>1106</v>
      </c>
    </row>
    <row r="1043" spans="1:9" x14ac:dyDescent="0.2">
      <c r="A1043" t="s">
        <v>5308</v>
      </c>
      <c r="B1043" t="s">
        <v>5331</v>
      </c>
      <c r="C1043" t="s">
        <v>1113</v>
      </c>
      <c r="D1043">
        <v>0.03</v>
      </c>
      <c r="E1043">
        <v>28.46</v>
      </c>
      <c r="G1043">
        <v>0.22</v>
      </c>
      <c r="H1043">
        <v>2510</v>
      </c>
      <c r="I1043" t="s">
        <v>1106</v>
      </c>
    </row>
    <row r="1044" spans="1:9" x14ac:dyDescent="0.2">
      <c r="A1044" t="s">
        <v>5308</v>
      </c>
      <c r="B1044" t="s">
        <v>5331</v>
      </c>
      <c r="C1044" t="s">
        <v>1114</v>
      </c>
      <c r="D1044">
        <v>0.13</v>
      </c>
      <c r="E1044">
        <v>27.96</v>
      </c>
      <c r="G1044">
        <v>0.82</v>
      </c>
      <c r="H1044">
        <v>2510</v>
      </c>
      <c r="I1044" t="s">
        <v>1106</v>
      </c>
    </row>
    <row r="1045" spans="1:9" x14ac:dyDescent="0.2">
      <c r="A1045" t="s">
        <v>5308</v>
      </c>
      <c r="B1045" t="s">
        <v>5331</v>
      </c>
      <c r="C1045" t="s">
        <v>1115</v>
      </c>
      <c r="D1045">
        <v>0.09</v>
      </c>
      <c r="E1045">
        <v>34.4</v>
      </c>
      <c r="G1045">
        <v>0.46</v>
      </c>
      <c r="H1045">
        <v>2510</v>
      </c>
      <c r="I1045" t="s">
        <v>1106</v>
      </c>
    </row>
    <row r="1046" spans="1:9" x14ac:dyDescent="0.2">
      <c r="A1046" t="s">
        <v>5308</v>
      </c>
      <c r="B1046" t="s">
        <v>5331</v>
      </c>
      <c r="C1046" t="s">
        <v>1116</v>
      </c>
      <c r="D1046">
        <v>0.03</v>
      </c>
      <c r="E1046">
        <v>28.86</v>
      </c>
      <c r="G1046">
        <v>0.19</v>
      </c>
      <c r="H1046">
        <v>2510</v>
      </c>
      <c r="I1046" t="s">
        <v>1106</v>
      </c>
    </row>
    <row r="1047" spans="1:9" x14ac:dyDescent="0.2">
      <c r="A1047" t="s">
        <v>5308</v>
      </c>
      <c r="B1047" t="s">
        <v>5331</v>
      </c>
      <c r="C1047" t="s">
        <v>1117</v>
      </c>
      <c r="D1047">
        <v>7.0000000000000007E-2</v>
      </c>
      <c r="E1047">
        <v>28.82</v>
      </c>
      <c r="G1047">
        <v>0.44</v>
      </c>
      <c r="H1047">
        <v>2510</v>
      </c>
      <c r="I1047" t="s">
        <v>1106</v>
      </c>
    </row>
    <row r="1048" spans="1:9" x14ac:dyDescent="0.2">
      <c r="A1048" t="s">
        <v>5308</v>
      </c>
      <c r="B1048" t="s">
        <v>5331</v>
      </c>
      <c r="C1048" t="s">
        <v>1118</v>
      </c>
      <c r="D1048">
        <v>0.11</v>
      </c>
      <c r="E1048">
        <v>35.4</v>
      </c>
      <c r="G1048">
        <v>0.56000000000000005</v>
      </c>
      <c r="H1048">
        <v>2510</v>
      </c>
      <c r="I1048" t="s">
        <v>1106</v>
      </c>
    </row>
    <row r="1049" spans="1:9" x14ac:dyDescent="0.2">
      <c r="A1049" t="s">
        <v>5308</v>
      </c>
      <c r="B1049" t="s">
        <v>5331</v>
      </c>
      <c r="C1049" t="s">
        <v>1119</v>
      </c>
      <c r="D1049">
        <v>0.03</v>
      </c>
      <c r="E1049">
        <v>30.37</v>
      </c>
      <c r="G1049">
        <v>0.16</v>
      </c>
      <c r="H1049">
        <v>2510</v>
      </c>
      <c r="I1049" t="s">
        <v>1106</v>
      </c>
    </row>
    <row r="1050" spans="1:9" x14ac:dyDescent="0.2">
      <c r="A1050" t="s">
        <v>5308</v>
      </c>
      <c r="B1050" t="s">
        <v>5331</v>
      </c>
      <c r="C1050" t="s">
        <v>1120</v>
      </c>
      <c r="D1050">
        <v>0.06</v>
      </c>
      <c r="E1050">
        <v>30.14</v>
      </c>
      <c r="G1050">
        <v>0.37</v>
      </c>
      <c r="H1050">
        <v>2510</v>
      </c>
      <c r="I1050" t="s">
        <v>1106</v>
      </c>
    </row>
    <row r="1051" spans="1:9" x14ac:dyDescent="0.2">
      <c r="A1051" t="s">
        <v>5308</v>
      </c>
      <c r="B1051" t="s">
        <v>5331</v>
      </c>
      <c r="C1051" t="s">
        <v>1121</v>
      </c>
      <c r="D1051">
        <v>0.11</v>
      </c>
      <c r="E1051">
        <v>26.27</v>
      </c>
      <c r="G1051">
        <v>0.78</v>
      </c>
      <c r="H1051">
        <v>2510</v>
      </c>
      <c r="I1051" t="s">
        <v>1106</v>
      </c>
    </row>
    <row r="1052" spans="1:9" x14ac:dyDescent="0.2">
      <c r="A1052" t="s">
        <v>5308</v>
      </c>
      <c r="B1052" t="s">
        <v>5331</v>
      </c>
      <c r="C1052" t="s">
        <v>1122</v>
      </c>
      <c r="D1052">
        <v>0.02</v>
      </c>
      <c r="E1052">
        <v>17.100000000000001</v>
      </c>
      <c r="G1052">
        <v>0.23</v>
      </c>
      <c r="H1052">
        <v>2510</v>
      </c>
      <c r="I1052" t="s">
        <v>1106</v>
      </c>
    </row>
    <row r="1053" spans="1:9" x14ac:dyDescent="0.2">
      <c r="A1053" t="s">
        <v>5308</v>
      </c>
      <c r="B1053" t="s">
        <v>5331</v>
      </c>
      <c r="C1053" t="s">
        <v>1123</v>
      </c>
      <c r="D1053">
        <v>0.02</v>
      </c>
      <c r="E1053">
        <v>32.619999999999997</v>
      </c>
      <c r="G1053">
        <v>0.1</v>
      </c>
      <c r="H1053">
        <v>2510</v>
      </c>
      <c r="I1053" t="s">
        <v>1106</v>
      </c>
    </row>
    <row r="1054" spans="1:9" x14ac:dyDescent="0.2">
      <c r="A1054" t="s">
        <v>5308</v>
      </c>
      <c r="B1054" t="s">
        <v>5331</v>
      </c>
      <c r="C1054" t="s">
        <v>1124</v>
      </c>
      <c r="D1054">
        <v>0.03</v>
      </c>
      <c r="E1054">
        <v>26.82</v>
      </c>
      <c r="G1054">
        <v>0.18</v>
      </c>
      <c r="H1054">
        <v>2510</v>
      </c>
      <c r="I1054" t="s">
        <v>1106</v>
      </c>
    </row>
    <row r="1055" spans="1:9" x14ac:dyDescent="0.2">
      <c r="A1055" t="s">
        <v>5308</v>
      </c>
      <c r="B1055" t="s">
        <v>5331</v>
      </c>
      <c r="C1055" t="s">
        <v>1125</v>
      </c>
      <c r="D1055">
        <v>0.03</v>
      </c>
      <c r="E1055">
        <v>23.51</v>
      </c>
      <c r="G1055">
        <v>0.23</v>
      </c>
      <c r="H1055">
        <v>2510</v>
      </c>
      <c r="I1055" t="s">
        <v>1106</v>
      </c>
    </row>
    <row r="1056" spans="1:9" x14ac:dyDescent="0.2">
      <c r="A1056" t="s">
        <v>5308</v>
      </c>
      <c r="B1056" t="s">
        <v>5331</v>
      </c>
      <c r="C1056" t="s">
        <v>1126</v>
      </c>
      <c r="D1056">
        <v>0.05</v>
      </c>
      <c r="E1056">
        <v>35.22</v>
      </c>
      <c r="G1056">
        <v>0.27</v>
      </c>
      <c r="H1056">
        <v>2510</v>
      </c>
      <c r="I1056" t="s">
        <v>1106</v>
      </c>
    </row>
    <row r="1057" spans="1:9" x14ac:dyDescent="0.2">
      <c r="A1057" t="s">
        <v>5308</v>
      </c>
      <c r="B1057" t="s">
        <v>5331</v>
      </c>
      <c r="C1057" t="s">
        <v>1127</v>
      </c>
      <c r="D1057">
        <v>0.12</v>
      </c>
      <c r="E1057">
        <v>28.08</v>
      </c>
      <c r="G1057">
        <v>0.76</v>
      </c>
      <c r="H1057">
        <v>2510</v>
      </c>
      <c r="I1057" t="s">
        <v>1106</v>
      </c>
    </row>
    <row r="1058" spans="1:9" x14ac:dyDescent="0.2">
      <c r="A1058" t="s">
        <v>5308</v>
      </c>
      <c r="B1058" t="s">
        <v>5331</v>
      </c>
      <c r="C1058" t="s">
        <v>1128</v>
      </c>
      <c r="D1058">
        <v>0.04</v>
      </c>
      <c r="E1058">
        <v>39.020000000000003</v>
      </c>
      <c r="G1058">
        <v>0.18</v>
      </c>
      <c r="H1058">
        <v>2510</v>
      </c>
      <c r="I1058" t="s">
        <v>1106</v>
      </c>
    </row>
    <row r="1059" spans="1:9" x14ac:dyDescent="0.2">
      <c r="A1059" t="s">
        <v>5308</v>
      </c>
      <c r="B1059" t="s">
        <v>5332</v>
      </c>
      <c r="C1059" t="s">
        <v>1129</v>
      </c>
      <c r="D1059">
        <v>0.22</v>
      </c>
      <c r="E1059">
        <v>53.5</v>
      </c>
      <c r="G1059">
        <v>0.75</v>
      </c>
      <c r="H1059">
        <v>2520</v>
      </c>
      <c r="I1059" t="s">
        <v>1130</v>
      </c>
    </row>
    <row r="1060" spans="1:9" x14ac:dyDescent="0.2">
      <c r="A1060" t="s">
        <v>5308</v>
      </c>
      <c r="B1060" t="s">
        <v>5332</v>
      </c>
      <c r="C1060" t="s">
        <v>1131</v>
      </c>
      <c r="D1060">
        <v>0.17</v>
      </c>
      <c r="E1060">
        <v>53.33</v>
      </c>
      <c r="G1060">
        <v>0.57999999999999996</v>
      </c>
      <c r="H1060">
        <v>2520</v>
      </c>
      <c r="I1060" t="s">
        <v>1130</v>
      </c>
    </row>
    <row r="1061" spans="1:9" x14ac:dyDescent="0.2">
      <c r="A1061" t="s">
        <v>5308</v>
      </c>
      <c r="B1061" t="s">
        <v>5332</v>
      </c>
      <c r="C1061" t="s">
        <v>1132</v>
      </c>
      <c r="D1061">
        <v>0.14000000000000001</v>
      </c>
      <c r="E1061">
        <v>63.7</v>
      </c>
      <c r="G1061">
        <v>0.4</v>
      </c>
      <c r="H1061">
        <v>2520</v>
      </c>
      <c r="I1061" t="s">
        <v>1130</v>
      </c>
    </row>
    <row r="1062" spans="1:9" x14ac:dyDescent="0.2">
      <c r="A1062" t="s">
        <v>5308</v>
      </c>
      <c r="B1062" t="s">
        <v>5332</v>
      </c>
      <c r="C1062" t="s">
        <v>1133</v>
      </c>
      <c r="D1062">
        <v>0.19</v>
      </c>
      <c r="E1062">
        <v>44.3</v>
      </c>
      <c r="G1062">
        <v>0.79</v>
      </c>
      <c r="H1062">
        <v>2520</v>
      </c>
      <c r="I1062" t="s">
        <v>1130</v>
      </c>
    </row>
    <row r="1063" spans="1:9" x14ac:dyDescent="0.2">
      <c r="A1063" t="s">
        <v>5308</v>
      </c>
      <c r="B1063" t="s">
        <v>5332</v>
      </c>
      <c r="C1063" t="s">
        <v>1134</v>
      </c>
      <c r="D1063">
        <v>0.19</v>
      </c>
      <c r="E1063">
        <v>44.42</v>
      </c>
      <c r="G1063">
        <v>0.76</v>
      </c>
      <c r="H1063">
        <v>2520</v>
      </c>
      <c r="I1063" t="s">
        <v>1130</v>
      </c>
    </row>
    <row r="1064" spans="1:9" x14ac:dyDescent="0.2">
      <c r="A1064" t="s">
        <v>5308</v>
      </c>
      <c r="B1064" t="s">
        <v>5332</v>
      </c>
      <c r="C1064" t="s">
        <v>1135</v>
      </c>
      <c r="D1064">
        <v>0.2</v>
      </c>
      <c r="E1064">
        <v>54.93</v>
      </c>
      <c r="G1064">
        <v>0.67</v>
      </c>
      <c r="H1064">
        <v>2520</v>
      </c>
      <c r="I1064" t="s">
        <v>1130</v>
      </c>
    </row>
    <row r="1065" spans="1:9" x14ac:dyDescent="0.2">
      <c r="A1065" t="s">
        <v>5308</v>
      </c>
      <c r="B1065" t="s">
        <v>5332</v>
      </c>
      <c r="C1065" t="s">
        <v>1136</v>
      </c>
      <c r="D1065">
        <v>0.12</v>
      </c>
      <c r="E1065">
        <v>24.44</v>
      </c>
      <c r="G1065">
        <v>0.85</v>
      </c>
      <c r="H1065">
        <v>2520</v>
      </c>
      <c r="I1065" t="s">
        <v>1130</v>
      </c>
    </row>
    <row r="1066" spans="1:9" x14ac:dyDescent="0.2">
      <c r="A1066" t="s">
        <v>5308</v>
      </c>
      <c r="B1066" t="s">
        <v>5332</v>
      </c>
      <c r="C1066" t="s">
        <v>1137</v>
      </c>
      <c r="D1066">
        <v>0.21</v>
      </c>
      <c r="E1066">
        <v>55.97</v>
      </c>
      <c r="G1066">
        <v>0.68</v>
      </c>
      <c r="H1066">
        <v>2520</v>
      </c>
      <c r="I1066" t="s">
        <v>1130</v>
      </c>
    </row>
    <row r="1067" spans="1:9" x14ac:dyDescent="0.2">
      <c r="A1067" t="s">
        <v>5308</v>
      </c>
      <c r="B1067" t="s">
        <v>5332</v>
      </c>
      <c r="C1067" t="s">
        <v>1138</v>
      </c>
      <c r="D1067">
        <v>0.15</v>
      </c>
      <c r="E1067">
        <v>41.57</v>
      </c>
      <c r="G1067">
        <v>0.66</v>
      </c>
      <c r="H1067">
        <v>2520</v>
      </c>
      <c r="I1067" t="s">
        <v>1130</v>
      </c>
    </row>
    <row r="1068" spans="1:9" x14ac:dyDescent="0.2">
      <c r="A1068" t="s">
        <v>5308</v>
      </c>
      <c r="B1068" t="s">
        <v>5332</v>
      </c>
      <c r="C1068" t="s">
        <v>1139</v>
      </c>
      <c r="D1068">
        <v>0.05</v>
      </c>
      <c r="E1068">
        <v>10.9</v>
      </c>
      <c r="G1068">
        <v>0.89</v>
      </c>
      <c r="H1068">
        <v>2520</v>
      </c>
      <c r="I1068" t="s">
        <v>1130</v>
      </c>
    </row>
    <row r="1069" spans="1:9" x14ac:dyDescent="0.2">
      <c r="A1069" t="s">
        <v>5308</v>
      </c>
      <c r="B1069" t="s">
        <v>5332</v>
      </c>
      <c r="C1069" t="s">
        <v>1140</v>
      </c>
      <c r="D1069">
        <v>0.04</v>
      </c>
      <c r="E1069">
        <v>11.86</v>
      </c>
      <c r="G1069">
        <v>0.6</v>
      </c>
      <c r="H1069">
        <v>2520</v>
      </c>
      <c r="I1069" t="s">
        <v>1130</v>
      </c>
    </row>
    <row r="1070" spans="1:9" x14ac:dyDescent="0.2">
      <c r="A1070" t="s">
        <v>5308</v>
      </c>
      <c r="B1070" t="s">
        <v>5332</v>
      </c>
      <c r="C1070" t="s">
        <v>1141</v>
      </c>
      <c r="D1070">
        <v>0.13</v>
      </c>
      <c r="E1070">
        <v>13.11</v>
      </c>
      <c r="G1070">
        <v>1.77</v>
      </c>
      <c r="H1070">
        <v>2520</v>
      </c>
      <c r="I1070" t="s">
        <v>1130</v>
      </c>
    </row>
    <row r="1071" spans="1:9" x14ac:dyDescent="0.2">
      <c r="A1071" t="s">
        <v>5308</v>
      </c>
      <c r="B1071" t="s">
        <v>5332</v>
      </c>
      <c r="C1071" t="s">
        <v>1142</v>
      </c>
      <c r="D1071">
        <v>0.02</v>
      </c>
      <c r="E1071">
        <v>8.6199999999999992</v>
      </c>
      <c r="G1071">
        <v>0.48</v>
      </c>
      <c r="H1071">
        <v>2520</v>
      </c>
      <c r="I1071" t="s">
        <v>1130</v>
      </c>
    </row>
    <row r="1072" spans="1:9" x14ac:dyDescent="0.2">
      <c r="A1072" t="s">
        <v>5308</v>
      </c>
      <c r="B1072" t="s">
        <v>5332</v>
      </c>
      <c r="C1072" t="s">
        <v>1143</v>
      </c>
      <c r="D1072">
        <v>0.11</v>
      </c>
      <c r="E1072">
        <v>14.38</v>
      </c>
      <c r="G1072">
        <v>1.41</v>
      </c>
      <c r="H1072">
        <v>2520</v>
      </c>
      <c r="I1072" t="s">
        <v>1130</v>
      </c>
    </row>
    <row r="1073" spans="1:9" x14ac:dyDescent="0.2">
      <c r="A1073" t="s">
        <v>5308</v>
      </c>
      <c r="B1073" t="s">
        <v>5332</v>
      </c>
      <c r="C1073" t="s">
        <v>1144</v>
      </c>
      <c r="D1073">
        <v>0.02</v>
      </c>
      <c r="E1073">
        <v>14.81</v>
      </c>
      <c r="G1073">
        <v>0.27</v>
      </c>
      <c r="H1073">
        <v>2520</v>
      </c>
      <c r="I1073" t="s">
        <v>1130</v>
      </c>
    </row>
    <row r="1074" spans="1:9" x14ac:dyDescent="0.2">
      <c r="A1074" t="s">
        <v>5308</v>
      </c>
      <c r="B1074" t="s">
        <v>5332</v>
      </c>
      <c r="C1074" t="s">
        <v>1145</v>
      </c>
      <c r="D1074">
        <v>0.08</v>
      </c>
      <c r="E1074">
        <v>9.02</v>
      </c>
      <c r="G1074">
        <v>1.52</v>
      </c>
      <c r="H1074">
        <v>2520</v>
      </c>
      <c r="I1074" t="s">
        <v>1130</v>
      </c>
    </row>
    <row r="1075" spans="1:9" x14ac:dyDescent="0.2">
      <c r="A1075" t="s">
        <v>5308</v>
      </c>
      <c r="B1075" t="s">
        <v>5332</v>
      </c>
      <c r="C1075" t="s">
        <v>1146</v>
      </c>
      <c r="D1075">
        <v>0.08</v>
      </c>
      <c r="E1075">
        <v>10.75</v>
      </c>
      <c r="G1075">
        <v>1.3</v>
      </c>
      <c r="H1075">
        <v>2520</v>
      </c>
      <c r="I1075" t="s">
        <v>1130</v>
      </c>
    </row>
    <row r="1076" spans="1:9" x14ac:dyDescent="0.2">
      <c r="A1076" t="s">
        <v>5308</v>
      </c>
      <c r="B1076" t="s">
        <v>4105</v>
      </c>
      <c r="C1076" t="s">
        <v>4106</v>
      </c>
      <c r="D1076">
        <v>0.04</v>
      </c>
      <c r="E1076">
        <v>25.42</v>
      </c>
      <c r="G1076">
        <v>0.31</v>
      </c>
      <c r="H1076">
        <v>2520</v>
      </c>
      <c r="I1076" t="s">
        <v>4107</v>
      </c>
    </row>
    <row r="1077" spans="1:9" x14ac:dyDescent="0.2">
      <c r="A1077" t="s">
        <v>5308</v>
      </c>
      <c r="B1077" t="s">
        <v>4105</v>
      </c>
      <c r="C1077" t="s">
        <v>4108</v>
      </c>
      <c r="D1077">
        <v>0.04</v>
      </c>
      <c r="E1077">
        <v>26.06</v>
      </c>
      <c r="G1077">
        <v>0.3</v>
      </c>
      <c r="H1077">
        <v>2520</v>
      </c>
      <c r="I1077" t="s">
        <v>4107</v>
      </c>
    </row>
    <row r="1078" spans="1:9" x14ac:dyDescent="0.2">
      <c r="A1078" t="s">
        <v>5308</v>
      </c>
      <c r="B1078" t="s">
        <v>4105</v>
      </c>
      <c r="C1078" t="s">
        <v>4109</v>
      </c>
      <c r="D1078">
        <v>0.04</v>
      </c>
      <c r="E1078">
        <v>27</v>
      </c>
      <c r="G1078">
        <v>0.28999999999999998</v>
      </c>
      <c r="H1078">
        <v>2520</v>
      </c>
      <c r="I1078" t="s">
        <v>4107</v>
      </c>
    </row>
    <row r="1079" spans="1:9" x14ac:dyDescent="0.2">
      <c r="A1079" t="s">
        <v>5308</v>
      </c>
      <c r="B1079" t="s">
        <v>4105</v>
      </c>
      <c r="C1079" t="s">
        <v>4110</v>
      </c>
      <c r="D1079">
        <v>0.04</v>
      </c>
      <c r="E1079">
        <v>27.21</v>
      </c>
      <c r="G1079">
        <v>0.28999999999999998</v>
      </c>
      <c r="H1079">
        <v>2520</v>
      </c>
      <c r="I1079" t="s">
        <v>4107</v>
      </c>
    </row>
    <row r="1080" spans="1:9" x14ac:dyDescent="0.2">
      <c r="A1080" t="s">
        <v>5308</v>
      </c>
      <c r="B1080" t="s">
        <v>4105</v>
      </c>
      <c r="C1080" t="s">
        <v>4111</v>
      </c>
      <c r="D1080">
        <v>0.03</v>
      </c>
      <c r="E1080">
        <v>24.4</v>
      </c>
      <c r="G1080">
        <v>0.19</v>
      </c>
      <c r="H1080">
        <v>2520</v>
      </c>
      <c r="I1080" t="s">
        <v>4107</v>
      </c>
    </row>
    <row r="1081" spans="1:9" x14ac:dyDescent="0.2">
      <c r="A1081" t="s">
        <v>5308</v>
      </c>
      <c r="B1081" t="s">
        <v>4105</v>
      </c>
      <c r="C1081" t="s">
        <v>4112</v>
      </c>
      <c r="D1081">
        <v>0.03</v>
      </c>
      <c r="E1081">
        <v>23.53</v>
      </c>
      <c r="G1081">
        <v>0.27</v>
      </c>
      <c r="H1081">
        <v>2520</v>
      </c>
      <c r="I1081" t="s">
        <v>4107</v>
      </c>
    </row>
    <row r="1082" spans="1:9" x14ac:dyDescent="0.2">
      <c r="A1082" t="s">
        <v>5308</v>
      </c>
      <c r="B1082" t="s">
        <v>4105</v>
      </c>
      <c r="C1082" t="s">
        <v>4113</v>
      </c>
      <c r="D1082">
        <v>0.03</v>
      </c>
      <c r="E1082">
        <v>23.99</v>
      </c>
      <c r="G1082">
        <v>0.2</v>
      </c>
      <c r="H1082">
        <v>2520</v>
      </c>
      <c r="I1082" t="s">
        <v>4107</v>
      </c>
    </row>
    <row r="1083" spans="1:9" x14ac:dyDescent="0.2">
      <c r="A1083" t="s">
        <v>5308</v>
      </c>
      <c r="B1083" t="s">
        <v>4105</v>
      </c>
      <c r="C1083" t="s">
        <v>4114</v>
      </c>
      <c r="D1083">
        <v>0.03</v>
      </c>
      <c r="E1083">
        <v>21.86</v>
      </c>
      <c r="G1083">
        <v>0.28999999999999998</v>
      </c>
      <c r="H1083">
        <v>2520</v>
      </c>
      <c r="I1083" t="s">
        <v>4107</v>
      </c>
    </row>
    <row r="1084" spans="1:9" x14ac:dyDescent="0.2">
      <c r="A1084" t="s">
        <v>5308</v>
      </c>
      <c r="B1084" t="s">
        <v>4105</v>
      </c>
      <c r="C1084" t="s">
        <v>4115</v>
      </c>
      <c r="D1084">
        <v>0.05</v>
      </c>
      <c r="E1084">
        <v>20.55</v>
      </c>
      <c r="G1084">
        <v>0.42</v>
      </c>
      <c r="H1084">
        <v>2520</v>
      </c>
      <c r="I1084" t="s">
        <v>4107</v>
      </c>
    </row>
    <row r="1085" spans="1:9" x14ac:dyDescent="0.2">
      <c r="A1085" t="s">
        <v>5308</v>
      </c>
      <c r="B1085" t="s">
        <v>4105</v>
      </c>
      <c r="C1085" t="s">
        <v>4116</v>
      </c>
      <c r="D1085">
        <v>0.03</v>
      </c>
      <c r="E1085">
        <v>17.5</v>
      </c>
      <c r="G1085">
        <v>0.36</v>
      </c>
      <c r="H1085">
        <v>2520</v>
      </c>
      <c r="I1085" t="s">
        <v>4107</v>
      </c>
    </row>
    <row r="1086" spans="1:9" x14ac:dyDescent="0.2">
      <c r="A1086" t="s">
        <v>5308</v>
      </c>
      <c r="B1086" t="s">
        <v>4105</v>
      </c>
      <c r="C1086" t="s">
        <v>4117</v>
      </c>
      <c r="D1086">
        <v>0.01</v>
      </c>
      <c r="E1086">
        <v>17.170000000000002</v>
      </c>
      <c r="G1086">
        <v>0.14000000000000001</v>
      </c>
      <c r="H1086">
        <v>2520</v>
      </c>
      <c r="I1086" t="s">
        <v>4107</v>
      </c>
    </row>
    <row r="1087" spans="1:9" x14ac:dyDescent="0.2">
      <c r="A1087" t="s">
        <v>5308</v>
      </c>
      <c r="B1087" t="s">
        <v>4105</v>
      </c>
      <c r="C1087" t="s">
        <v>4118</v>
      </c>
      <c r="D1087">
        <v>0.01</v>
      </c>
      <c r="E1087">
        <v>17.73</v>
      </c>
      <c r="G1087">
        <v>0.13</v>
      </c>
      <c r="H1087">
        <v>2520</v>
      </c>
      <c r="I1087" t="s">
        <v>4107</v>
      </c>
    </row>
    <row r="1088" spans="1:9" x14ac:dyDescent="0.2">
      <c r="A1088" t="s">
        <v>5308</v>
      </c>
      <c r="B1088" t="s">
        <v>5158</v>
      </c>
      <c r="C1088" t="s">
        <v>5159</v>
      </c>
      <c r="D1088" s="2">
        <v>1.9990851612903229E-3</v>
      </c>
      <c r="E1088" s="2">
        <v>34.376984499999999</v>
      </c>
      <c r="F1088" s="2">
        <v>2.64625E-2</v>
      </c>
      <c r="G1088" s="2">
        <v>1.0484567461366513E-2</v>
      </c>
      <c r="H1088">
        <v>2525</v>
      </c>
      <c r="I1088" t="s">
        <v>5160</v>
      </c>
    </row>
    <row r="1089" spans="1:9" x14ac:dyDescent="0.2">
      <c r="A1089" t="s">
        <v>5308</v>
      </c>
      <c r="B1089" t="s">
        <v>5158</v>
      </c>
      <c r="C1089" t="s">
        <v>5161</v>
      </c>
      <c r="D1089" s="2">
        <v>9.9954258064516147E-4</v>
      </c>
      <c r="E1089" s="2">
        <v>31.775104899999999</v>
      </c>
      <c r="F1089" s="2">
        <v>2.64625E-2</v>
      </c>
      <c r="G1089" s="2">
        <v>5.6715440317649584E-3</v>
      </c>
      <c r="H1089">
        <v>2525</v>
      </c>
      <c r="I1089" t="s">
        <v>5160</v>
      </c>
    </row>
    <row r="1090" spans="1:9" x14ac:dyDescent="0.2">
      <c r="A1090" t="s">
        <v>5308</v>
      </c>
      <c r="B1090" t="s">
        <v>5158</v>
      </c>
      <c r="C1090" t="s">
        <v>5162</v>
      </c>
      <c r="D1090" s="2">
        <v>1.9990851612903229E-3</v>
      </c>
      <c r="E1090" s="2">
        <v>32.768295500000001</v>
      </c>
      <c r="F1090" s="2">
        <v>3.1754999999999999E-2</v>
      </c>
      <c r="G1090" s="2">
        <v>1.0999284754026983E-2</v>
      </c>
      <c r="H1090">
        <v>2525</v>
      </c>
      <c r="I1090" t="s">
        <v>5160</v>
      </c>
    </row>
    <row r="1091" spans="1:9" x14ac:dyDescent="0.2">
      <c r="A1091" t="s">
        <v>5308</v>
      </c>
      <c r="B1091" t="s">
        <v>5158</v>
      </c>
      <c r="C1091" t="s">
        <v>5163</v>
      </c>
      <c r="D1091" s="2">
        <v>3.5983532903225798E-2</v>
      </c>
      <c r="E1091" s="2">
        <v>34.349007299999997</v>
      </c>
      <c r="F1091" s="2">
        <v>1.0585000000000001E-2</v>
      </c>
      <c r="G1091" s="2">
        <v>0.18887592818307783</v>
      </c>
      <c r="H1091">
        <v>2525</v>
      </c>
      <c r="I1091" t="s">
        <v>5160</v>
      </c>
    </row>
    <row r="1092" spans="1:9" x14ac:dyDescent="0.2">
      <c r="A1092" t="s">
        <v>5308</v>
      </c>
      <c r="B1092" t="s">
        <v>5158</v>
      </c>
      <c r="C1092" t="s">
        <v>5164</v>
      </c>
      <c r="D1092" s="2">
        <v>3.3984447741935479E-2</v>
      </c>
      <c r="E1092" s="2">
        <v>32.558466499999994</v>
      </c>
      <c r="F1092" s="2">
        <v>5.2925000000000003E-3</v>
      </c>
      <c r="G1092" s="2">
        <v>0.18819291820289558</v>
      </c>
      <c r="H1092">
        <v>2525</v>
      </c>
      <c r="I1092" t="s">
        <v>5160</v>
      </c>
    </row>
    <row r="1093" spans="1:9" x14ac:dyDescent="0.2">
      <c r="A1093" t="s">
        <v>5308</v>
      </c>
      <c r="B1093" t="s">
        <v>5158</v>
      </c>
      <c r="C1093" t="s">
        <v>5165</v>
      </c>
      <c r="D1093" s="2">
        <v>3.5983532903225798E-2</v>
      </c>
      <c r="E1093" s="2">
        <v>34.048252400000003</v>
      </c>
      <c r="F1093" s="2">
        <v>5.2925000000000003E-3</v>
      </c>
      <c r="G1093" s="2">
        <v>0.19054430634903352</v>
      </c>
      <c r="H1093">
        <v>2525</v>
      </c>
      <c r="I1093" t="s">
        <v>5160</v>
      </c>
    </row>
    <row r="1094" spans="1:9" x14ac:dyDescent="0.2">
      <c r="A1094" t="s">
        <v>5308</v>
      </c>
      <c r="B1094" t="s">
        <v>5158</v>
      </c>
      <c r="C1094" t="s">
        <v>5166</v>
      </c>
      <c r="D1094" s="2">
        <v>3.6659280000000002E-2</v>
      </c>
      <c r="E1094" s="2">
        <v>34.034263799999998</v>
      </c>
      <c r="F1094" s="2">
        <v>5.2925000000000003E-3</v>
      </c>
      <c r="G1094" s="2">
        <v>0.19420239052391869</v>
      </c>
      <c r="H1094">
        <v>2525</v>
      </c>
      <c r="I1094" t="s">
        <v>5160</v>
      </c>
    </row>
    <row r="1095" spans="1:9" x14ac:dyDescent="0.2">
      <c r="A1095" t="s">
        <v>5308</v>
      </c>
      <c r="B1095" t="s">
        <v>5158</v>
      </c>
      <c r="C1095" t="s">
        <v>5167</v>
      </c>
      <c r="D1095" s="2">
        <v>4.4979416129032251E-2</v>
      </c>
      <c r="E1095" s="2">
        <v>35.642952800000003</v>
      </c>
      <c r="F1095" s="2">
        <v>5.2925000000000003E-3</v>
      </c>
      <c r="G1095" s="2">
        <v>0.22752396077980161</v>
      </c>
      <c r="H1095">
        <v>2525</v>
      </c>
      <c r="I1095" t="s">
        <v>5160</v>
      </c>
    </row>
    <row r="1096" spans="1:9" x14ac:dyDescent="0.2">
      <c r="A1096" t="s">
        <v>5308</v>
      </c>
      <c r="B1096" t="s">
        <v>5158</v>
      </c>
      <c r="C1096" t="s">
        <v>5168</v>
      </c>
      <c r="D1096" s="2">
        <v>5.7973469677419356E-2</v>
      </c>
      <c r="E1096" s="2">
        <v>40.818734800000001</v>
      </c>
      <c r="F1096" s="2">
        <v>4.2340000000000003E-2</v>
      </c>
      <c r="G1096" s="2">
        <v>0.25606885248558536</v>
      </c>
      <c r="H1096">
        <v>2525</v>
      </c>
      <c r="I1096" t="s">
        <v>5160</v>
      </c>
    </row>
    <row r="1097" spans="1:9" x14ac:dyDescent="0.2">
      <c r="A1097" t="s">
        <v>5308</v>
      </c>
      <c r="B1097" t="s">
        <v>5158</v>
      </c>
      <c r="C1097" t="s">
        <v>5169</v>
      </c>
      <c r="D1097" s="2">
        <v>5.497484193548386E-2</v>
      </c>
      <c r="E1097" s="2">
        <v>37.818180099999999</v>
      </c>
      <c r="F1097" s="2">
        <v>5.8217499999999998E-2</v>
      </c>
      <c r="G1097" s="2">
        <v>0.2620899481222399</v>
      </c>
      <c r="H1097">
        <v>2525</v>
      </c>
      <c r="I1097" t="s">
        <v>5160</v>
      </c>
    </row>
    <row r="1098" spans="1:9" x14ac:dyDescent="0.2">
      <c r="A1098" t="s">
        <v>5308</v>
      </c>
      <c r="B1098" t="s">
        <v>5158</v>
      </c>
      <c r="C1098" t="s">
        <v>5170</v>
      </c>
      <c r="D1098" s="2">
        <v>3.4983990322580649E-2</v>
      </c>
      <c r="E1098" s="2">
        <v>29.977569799999998</v>
      </c>
      <c r="F1098" s="2">
        <v>1.5877499999999999E-2</v>
      </c>
      <c r="G1098" s="2">
        <v>0.21040687325496668</v>
      </c>
      <c r="H1098">
        <v>2525</v>
      </c>
      <c r="I1098" t="s">
        <v>5160</v>
      </c>
    </row>
    <row r="1099" spans="1:9" x14ac:dyDescent="0.2">
      <c r="A1099" t="s">
        <v>5308</v>
      </c>
      <c r="B1099" t="s">
        <v>5158</v>
      </c>
      <c r="C1099" t="s">
        <v>5171</v>
      </c>
      <c r="D1099" s="2">
        <v>4.5978958709677414E-2</v>
      </c>
      <c r="E1099" s="2">
        <v>34.251087099999999</v>
      </c>
      <c r="F1099" s="2">
        <v>2.64625E-2</v>
      </c>
      <c r="G1099" s="2">
        <v>0.24203143325917448</v>
      </c>
      <c r="H1099">
        <v>2525</v>
      </c>
      <c r="I1099" t="s">
        <v>5160</v>
      </c>
    </row>
    <row r="1100" spans="1:9" x14ac:dyDescent="0.2">
      <c r="A1100" t="s">
        <v>5308</v>
      </c>
      <c r="B1100" t="s">
        <v>5048</v>
      </c>
      <c r="C1100" t="s">
        <v>5049</v>
      </c>
      <c r="D1100" s="2">
        <v>4.1896320000000001E-2</v>
      </c>
      <c r="E1100" s="2">
        <v>28.333909299999998</v>
      </c>
      <c r="F1100" s="2">
        <v>0.76212000000000002</v>
      </c>
      <c r="G1100" s="2">
        <v>0.26659768869468231</v>
      </c>
      <c r="H1100">
        <v>2530</v>
      </c>
      <c r="I1100" t="s">
        <v>5050</v>
      </c>
    </row>
    <row r="1101" spans="1:9" x14ac:dyDescent="0.2">
      <c r="A1101" t="s">
        <v>5308</v>
      </c>
      <c r="B1101" t="s">
        <v>5048</v>
      </c>
      <c r="C1101" t="s">
        <v>5051</v>
      </c>
      <c r="D1101" s="2">
        <v>5.7607440000000003E-2</v>
      </c>
      <c r="E1101" s="2">
        <v>36.901926799999998</v>
      </c>
      <c r="F1101" s="2">
        <v>0.13760500000000001</v>
      </c>
      <c r="G1101" s="2">
        <v>0.28145990347620681</v>
      </c>
      <c r="H1101">
        <v>2530</v>
      </c>
      <c r="I1101" t="s">
        <v>5050</v>
      </c>
    </row>
    <row r="1102" spans="1:9" x14ac:dyDescent="0.2">
      <c r="A1102" t="s">
        <v>5308</v>
      </c>
      <c r="B1102" t="s">
        <v>5048</v>
      </c>
      <c r="C1102" t="s">
        <v>5052</v>
      </c>
      <c r="D1102" s="2">
        <v>3.2731499999999997E-2</v>
      </c>
      <c r="E1102" s="2">
        <v>30.711971299999998</v>
      </c>
      <c r="F1102" s="2">
        <v>0.35989000000000004</v>
      </c>
      <c r="G1102" s="2">
        <v>0.1921521359211594</v>
      </c>
      <c r="H1102">
        <v>2530</v>
      </c>
      <c r="I1102" t="s">
        <v>5050</v>
      </c>
    </row>
    <row r="1103" spans="1:9" x14ac:dyDescent="0.2">
      <c r="A1103" t="s">
        <v>5308</v>
      </c>
      <c r="B1103" t="s">
        <v>5048</v>
      </c>
      <c r="C1103" t="s">
        <v>5053</v>
      </c>
      <c r="D1103" s="2">
        <v>5.2806819999999997E-2</v>
      </c>
      <c r="E1103" s="2">
        <v>31.516315800000001</v>
      </c>
      <c r="F1103" s="2">
        <v>1.8047425000000001</v>
      </c>
      <c r="G1103" s="2">
        <v>0.30209363363931679</v>
      </c>
      <c r="H1103">
        <v>2530</v>
      </c>
      <c r="I1103" t="s">
        <v>5050</v>
      </c>
    </row>
    <row r="1104" spans="1:9" x14ac:dyDescent="0.2">
      <c r="A1104" t="s">
        <v>5308</v>
      </c>
      <c r="B1104" t="s">
        <v>5048</v>
      </c>
      <c r="C1104" t="s">
        <v>5054</v>
      </c>
      <c r="D1104" s="2">
        <v>4.0587059999999994E-2</v>
      </c>
      <c r="E1104" s="2">
        <v>27.697428000000002</v>
      </c>
      <c r="F1104" s="2">
        <v>0.49220250000000004</v>
      </c>
      <c r="G1104" s="2">
        <v>0.26420142316893069</v>
      </c>
      <c r="H1104">
        <v>2530</v>
      </c>
      <c r="I1104" t="s">
        <v>5050</v>
      </c>
    </row>
    <row r="1105" spans="1:9" x14ac:dyDescent="0.2">
      <c r="A1105" t="s">
        <v>5308</v>
      </c>
      <c r="B1105" t="s">
        <v>1147</v>
      </c>
      <c r="C1105" t="s">
        <v>1148</v>
      </c>
      <c r="D1105">
        <v>0.04</v>
      </c>
      <c r="E1105">
        <v>39.08</v>
      </c>
      <c r="G1105">
        <v>0.2</v>
      </c>
      <c r="H1105">
        <v>2540</v>
      </c>
      <c r="I1105" t="s">
        <v>1149</v>
      </c>
    </row>
    <row r="1106" spans="1:9" x14ac:dyDescent="0.2">
      <c r="A1106" t="s">
        <v>5308</v>
      </c>
      <c r="B1106" t="s">
        <v>1147</v>
      </c>
      <c r="C1106" t="s">
        <v>1150</v>
      </c>
      <c r="D1106">
        <v>0.04</v>
      </c>
      <c r="E1106">
        <v>36.85</v>
      </c>
      <c r="G1106">
        <v>0.19</v>
      </c>
      <c r="H1106">
        <v>2540</v>
      </c>
      <c r="I1106" t="s">
        <v>1149</v>
      </c>
    </row>
    <row r="1107" spans="1:9" x14ac:dyDescent="0.2">
      <c r="A1107" t="s">
        <v>5308</v>
      </c>
      <c r="B1107" t="s">
        <v>1147</v>
      </c>
      <c r="C1107" t="s">
        <v>1151</v>
      </c>
      <c r="D1107">
        <v>0.05</v>
      </c>
      <c r="E1107">
        <v>35.32</v>
      </c>
      <c r="G1107">
        <v>0.25</v>
      </c>
      <c r="H1107">
        <v>2540</v>
      </c>
      <c r="I1107" t="s">
        <v>1149</v>
      </c>
    </row>
    <row r="1108" spans="1:9" x14ac:dyDescent="0.2">
      <c r="A1108" t="s">
        <v>5308</v>
      </c>
      <c r="B1108" t="s">
        <v>1147</v>
      </c>
      <c r="C1108" t="s">
        <v>1152</v>
      </c>
      <c r="D1108">
        <v>0.03</v>
      </c>
      <c r="E1108">
        <v>37.06</v>
      </c>
      <c r="G1108">
        <v>0.15</v>
      </c>
      <c r="H1108">
        <v>2540</v>
      </c>
      <c r="I1108" t="s">
        <v>1149</v>
      </c>
    </row>
    <row r="1109" spans="1:9" x14ac:dyDescent="0.2">
      <c r="A1109" t="s">
        <v>5308</v>
      </c>
      <c r="B1109" t="s">
        <v>1147</v>
      </c>
      <c r="C1109" t="s">
        <v>1153</v>
      </c>
      <c r="D1109">
        <v>0.04</v>
      </c>
      <c r="E1109">
        <v>44.3</v>
      </c>
      <c r="G1109">
        <v>0.18</v>
      </c>
      <c r="H1109">
        <v>2540</v>
      </c>
      <c r="I1109" t="s">
        <v>1149</v>
      </c>
    </row>
    <row r="1110" spans="1:9" x14ac:dyDescent="0.2">
      <c r="A1110" t="s">
        <v>5308</v>
      </c>
      <c r="B1110" t="s">
        <v>1147</v>
      </c>
      <c r="C1110" t="s">
        <v>1154</v>
      </c>
      <c r="D1110">
        <v>0.05</v>
      </c>
      <c r="E1110">
        <v>37.520000000000003</v>
      </c>
      <c r="G1110">
        <v>0.25</v>
      </c>
      <c r="H1110">
        <v>2540</v>
      </c>
      <c r="I1110" t="s">
        <v>1149</v>
      </c>
    </row>
    <row r="1111" spans="1:9" x14ac:dyDescent="0.2">
      <c r="A1111" t="s">
        <v>5308</v>
      </c>
      <c r="B1111" t="s">
        <v>1147</v>
      </c>
      <c r="C1111" t="s">
        <v>1155</v>
      </c>
      <c r="D1111">
        <v>0.08</v>
      </c>
      <c r="E1111">
        <v>18.260000000000002</v>
      </c>
      <c r="G1111">
        <v>0.78</v>
      </c>
      <c r="H1111">
        <v>2540</v>
      </c>
      <c r="I1111" t="s">
        <v>1149</v>
      </c>
    </row>
    <row r="1112" spans="1:9" x14ac:dyDescent="0.2">
      <c r="A1112" t="s">
        <v>5308</v>
      </c>
      <c r="B1112" t="s">
        <v>1147</v>
      </c>
      <c r="C1112" t="s">
        <v>1156</v>
      </c>
      <c r="D1112">
        <v>0.04</v>
      </c>
      <c r="E1112">
        <v>39.06</v>
      </c>
      <c r="G1112">
        <v>0.2</v>
      </c>
      <c r="H1112">
        <v>2540</v>
      </c>
      <c r="I1112" t="s">
        <v>1149</v>
      </c>
    </row>
    <row r="1113" spans="1:9" x14ac:dyDescent="0.2">
      <c r="A1113" t="s">
        <v>5308</v>
      </c>
      <c r="B1113" t="s">
        <v>1147</v>
      </c>
      <c r="C1113" t="s">
        <v>1157</v>
      </c>
      <c r="D1113">
        <v>0.04</v>
      </c>
      <c r="E1113">
        <v>40.39</v>
      </c>
      <c r="G1113">
        <v>0.18</v>
      </c>
      <c r="H1113">
        <v>2540</v>
      </c>
      <c r="I1113" t="s">
        <v>1149</v>
      </c>
    </row>
    <row r="1114" spans="1:9" x14ac:dyDescent="0.2">
      <c r="A1114" t="s">
        <v>5308</v>
      </c>
      <c r="B1114" t="s">
        <v>1147</v>
      </c>
      <c r="C1114" t="s">
        <v>1158</v>
      </c>
      <c r="D1114">
        <v>0.08</v>
      </c>
      <c r="E1114">
        <v>52.7</v>
      </c>
      <c r="G1114">
        <v>0.28000000000000003</v>
      </c>
      <c r="H1114">
        <v>2540</v>
      </c>
      <c r="I1114" t="s">
        <v>1149</v>
      </c>
    </row>
    <row r="1115" spans="1:9" x14ac:dyDescent="0.2">
      <c r="A1115" t="s">
        <v>5308</v>
      </c>
      <c r="B1115" t="s">
        <v>5061</v>
      </c>
      <c r="C1115" t="s">
        <v>5062</v>
      </c>
      <c r="D1115" s="2">
        <v>4.3642000650316419E-2</v>
      </c>
      <c r="E1115" s="2">
        <v>35.297368693010839</v>
      </c>
      <c r="F1115" s="2">
        <v>0.51337251514196369</v>
      </c>
      <c r="G1115" s="2">
        <v>0.22292014731210022</v>
      </c>
      <c r="H1115">
        <v>2540</v>
      </c>
      <c r="I1115" t="s">
        <v>5063</v>
      </c>
    </row>
    <row r="1116" spans="1:9" x14ac:dyDescent="0.2">
      <c r="A1116" t="s">
        <v>5308</v>
      </c>
      <c r="B1116" t="s">
        <v>5061</v>
      </c>
      <c r="C1116" t="s">
        <v>5064</v>
      </c>
      <c r="D1116" s="2">
        <v>4.8006199739873599E-2</v>
      </c>
      <c r="E1116" s="2">
        <v>36.74342648174288</v>
      </c>
      <c r="F1116" s="2">
        <v>0.5080799886435271</v>
      </c>
      <c r="G1116" s="2">
        <v>0.23556169754824591</v>
      </c>
      <c r="H1116">
        <v>2540</v>
      </c>
      <c r="I1116" t="s">
        <v>5063</v>
      </c>
    </row>
    <row r="1117" spans="1:9" x14ac:dyDescent="0.2">
      <c r="A1117" t="s">
        <v>5308</v>
      </c>
      <c r="B1117" t="s">
        <v>5061</v>
      </c>
      <c r="C1117" t="s">
        <v>5065</v>
      </c>
      <c r="D1117" s="2">
        <v>2.6185199414715171E-2</v>
      </c>
      <c r="E1117" s="2">
        <v>37.53543267077211</v>
      </c>
      <c r="F1117" s="2">
        <v>0.37047499369084835</v>
      </c>
      <c r="G1117" s="2">
        <v>0.12577706624031915</v>
      </c>
      <c r="H1117">
        <v>2540</v>
      </c>
      <c r="I1117" t="s">
        <v>5063</v>
      </c>
    </row>
    <row r="1118" spans="1:9" x14ac:dyDescent="0.2">
      <c r="A1118" t="s">
        <v>5308</v>
      </c>
      <c r="B1118" t="s">
        <v>5061</v>
      </c>
      <c r="C1118" t="s">
        <v>5066</v>
      </c>
      <c r="D1118" s="2">
        <v>3.054940013006328E-2</v>
      </c>
      <c r="E1118" s="2">
        <v>31.424862784221144</v>
      </c>
      <c r="F1118" s="2">
        <v>0.27520998990535755</v>
      </c>
      <c r="G1118" s="2">
        <v>0.17527351572983194</v>
      </c>
      <c r="H1118">
        <v>2540</v>
      </c>
      <c r="I1118" t="s">
        <v>5063</v>
      </c>
    </row>
    <row r="1119" spans="1:9" x14ac:dyDescent="0.2">
      <c r="A1119" t="s">
        <v>5308</v>
      </c>
      <c r="B1119" t="s">
        <v>5061</v>
      </c>
      <c r="C1119" t="s">
        <v>5067</v>
      </c>
      <c r="D1119" s="2">
        <v>5.6734597918987092E-2</v>
      </c>
      <c r="E1119" s="2">
        <v>35.710634851741794</v>
      </c>
      <c r="F1119" s="2">
        <v>0.5186650100946425</v>
      </c>
      <c r="G1119" s="2">
        <v>0.28644247105244391</v>
      </c>
      <c r="H1119">
        <v>2540</v>
      </c>
      <c r="I1119" t="s">
        <v>5063</v>
      </c>
    </row>
    <row r="1120" spans="1:9" x14ac:dyDescent="0.2">
      <c r="A1120" t="s">
        <v>5308</v>
      </c>
      <c r="B1120" t="s">
        <v>5061</v>
      </c>
      <c r="C1120" t="s">
        <v>1830</v>
      </c>
      <c r="D1120" s="2">
        <v>5.2370398829430342E-2</v>
      </c>
      <c r="E1120" s="2">
        <v>35.644664299311643</v>
      </c>
      <c r="F1120" s="2">
        <v>0.5186650100946425</v>
      </c>
      <c r="G1120" s="2">
        <v>0.26489780135098173</v>
      </c>
      <c r="H1120">
        <v>2540</v>
      </c>
      <c r="I1120" t="s">
        <v>5063</v>
      </c>
    </row>
    <row r="1121" spans="1:9" x14ac:dyDescent="0.2">
      <c r="A1121" t="s">
        <v>5308</v>
      </c>
      <c r="B1121" t="s">
        <v>5061</v>
      </c>
      <c r="C1121" t="s">
        <v>5068</v>
      </c>
      <c r="D1121" s="2">
        <v>3.9277801560759551E-2</v>
      </c>
      <c r="E1121" s="2">
        <v>28.662036459493674</v>
      </c>
      <c r="F1121" s="2">
        <v>0.31755001261830335</v>
      </c>
      <c r="G1121" s="2">
        <v>0.24707404694640492</v>
      </c>
      <c r="H1121">
        <v>2540</v>
      </c>
      <c r="I1121" t="s">
        <v>5069</v>
      </c>
    </row>
    <row r="1122" spans="1:9" x14ac:dyDescent="0.2">
      <c r="A1122" t="s">
        <v>5308</v>
      </c>
      <c r="B1122" t="s">
        <v>5061</v>
      </c>
      <c r="C1122" t="s">
        <v>5070</v>
      </c>
      <c r="D1122" s="2">
        <v>9.6012399479746768E-2</v>
      </c>
      <c r="E1122" s="2">
        <v>15.634294054145821</v>
      </c>
      <c r="F1122" s="2">
        <v>0.58746750757097954</v>
      </c>
      <c r="G1122" s="2">
        <v>1.1072254219861382</v>
      </c>
      <c r="H1122">
        <v>2540</v>
      </c>
      <c r="I1122" t="s">
        <v>5069</v>
      </c>
    </row>
    <row r="1123" spans="1:9" x14ac:dyDescent="0.2">
      <c r="A1123" t="s">
        <v>5308</v>
      </c>
      <c r="B1123" t="s">
        <v>5061</v>
      </c>
      <c r="C1123" t="s">
        <v>5071</v>
      </c>
      <c r="D1123" s="2">
        <v>0.16147540208101291</v>
      </c>
      <c r="E1123" s="2">
        <v>40.44301948861596</v>
      </c>
      <c r="F1123" s="2">
        <v>0.53983498990535539</v>
      </c>
      <c r="G1123" s="2">
        <v>0.71986291913835654</v>
      </c>
      <c r="H1123">
        <v>2540</v>
      </c>
      <c r="I1123" t="s">
        <v>5069</v>
      </c>
    </row>
    <row r="1124" spans="1:9" x14ac:dyDescent="0.2">
      <c r="A1124" t="s">
        <v>5308</v>
      </c>
      <c r="B1124" t="s">
        <v>5061</v>
      </c>
      <c r="C1124" t="s">
        <v>5072</v>
      </c>
      <c r="D1124" s="2">
        <v>7.4191400780379627E-2</v>
      </c>
      <c r="E1124" s="2">
        <v>31.703118637149331</v>
      </c>
      <c r="F1124" s="2">
        <v>0.59276000252365979</v>
      </c>
      <c r="G1124" s="2">
        <v>0.42192823246792893</v>
      </c>
      <c r="H1124">
        <v>2540</v>
      </c>
      <c r="I1124" t="s">
        <v>5069</v>
      </c>
    </row>
    <row r="1125" spans="1:9" x14ac:dyDescent="0.2">
      <c r="A1125" t="s">
        <v>5308</v>
      </c>
      <c r="B1125" t="s">
        <v>5061</v>
      </c>
      <c r="C1125" t="s">
        <v>5073</v>
      </c>
      <c r="D1125" s="2">
        <v>9.6012399999999998E-2</v>
      </c>
      <c r="E1125" s="2">
        <v>31.6253758</v>
      </c>
      <c r="F1125" s="2">
        <v>0.86796999999999991</v>
      </c>
      <c r="G1125" s="2">
        <v>0.5473670268720332</v>
      </c>
      <c r="H1125">
        <v>2540</v>
      </c>
      <c r="I1125" t="s">
        <v>5069</v>
      </c>
    </row>
    <row r="1126" spans="1:9" x14ac:dyDescent="0.2">
      <c r="A1126" t="s">
        <v>5308</v>
      </c>
      <c r="B1126" t="s">
        <v>5061</v>
      </c>
      <c r="C1126" t="s">
        <v>5074</v>
      </c>
      <c r="D1126" s="2">
        <v>0.1658396</v>
      </c>
      <c r="E1126" s="2">
        <v>33.495330000000003</v>
      </c>
      <c r="F1126" s="2">
        <v>0.82562999999999998</v>
      </c>
      <c r="G1126" s="2">
        <v>0.89267008695833194</v>
      </c>
      <c r="H1126">
        <v>2540</v>
      </c>
      <c r="I1126" t="s">
        <v>5069</v>
      </c>
    </row>
    <row r="1127" spans="1:9" x14ac:dyDescent="0.2">
      <c r="A1127" t="s">
        <v>5308</v>
      </c>
      <c r="B1127" t="s">
        <v>5061</v>
      </c>
      <c r="C1127" t="s">
        <v>5075</v>
      </c>
      <c r="D1127" s="2">
        <v>0.1047408</v>
      </c>
      <c r="E1127" s="2">
        <v>37.3649646</v>
      </c>
      <c r="F1127" s="2">
        <v>0.88384750000000001</v>
      </c>
      <c r="G1127" s="2">
        <v>0.50540357872202857</v>
      </c>
      <c r="H1127">
        <v>2540</v>
      </c>
      <c r="I1127" t="s">
        <v>5069</v>
      </c>
    </row>
    <row r="1128" spans="1:9" x14ac:dyDescent="0.2">
      <c r="A1128" t="s">
        <v>5308</v>
      </c>
      <c r="B1128" t="s">
        <v>5061</v>
      </c>
      <c r="C1128" t="s">
        <v>5076</v>
      </c>
      <c r="D1128" s="2">
        <v>6.9827199999999992E-2</v>
      </c>
      <c r="E1128" s="2">
        <v>33.192435000000003</v>
      </c>
      <c r="F1128" s="2">
        <v>0.88913999999999993</v>
      </c>
      <c r="G1128" s="2">
        <v>0.37929098056353105</v>
      </c>
      <c r="H1128">
        <v>2540</v>
      </c>
      <c r="I1128" t="s">
        <v>5069</v>
      </c>
    </row>
    <row r="1129" spans="1:9" x14ac:dyDescent="0.2">
      <c r="A1129" t="s">
        <v>5308</v>
      </c>
      <c r="B1129" t="s">
        <v>5061</v>
      </c>
      <c r="C1129" t="s">
        <v>5077</v>
      </c>
      <c r="D1129" s="2">
        <v>4.8006199999999999E-2</v>
      </c>
      <c r="E1129" s="2">
        <v>33.539743899999998</v>
      </c>
      <c r="F1129" s="2">
        <v>0.88913999999999993</v>
      </c>
      <c r="G1129" s="2">
        <v>0.25806231521876277</v>
      </c>
      <c r="H1129">
        <v>2540</v>
      </c>
      <c r="I1129" t="s">
        <v>5069</v>
      </c>
    </row>
    <row r="1130" spans="1:9" x14ac:dyDescent="0.2">
      <c r="A1130" t="s">
        <v>5308</v>
      </c>
      <c r="B1130" t="s">
        <v>1159</v>
      </c>
      <c r="C1130" t="s">
        <v>1160</v>
      </c>
      <c r="D1130">
        <v>0.05</v>
      </c>
      <c r="E1130">
        <v>24.37</v>
      </c>
      <c r="G1130">
        <v>0.36</v>
      </c>
      <c r="H1130">
        <v>2547</v>
      </c>
      <c r="I1130" t="s">
        <v>1161</v>
      </c>
    </row>
    <row r="1131" spans="1:9" x14ac:dyDescent="0.2">
      <c r="A1131" t="s">
        <v>5308</v>
      </c>
      <c r="B1131" t="s">
        <v>1159</v>
      </c>
      <c r="C1131" t="s">
        <v>1162</v>
      </c>
      <c r="D1131">
        <v>0.06</v>
      </c>
      <c r="E1131">
        <v>23.72</v>
      </c>
      <c r="G1131">
        <v>0.46</v>
      </c>
      <c r="H1131">
        <v>2547</v>
      </c>
      <c r="I1131" t="s">
        <v>1161</v>
      </c>
    </row>
    <row r="1132" spans="1:9" x14ac:dyDescent="0.2">
      <c r="A1132" t="s">
        <v>5308</v>
      </c>
      <c r="B1132" t="s">
        <v>1159</v>
      </c>
      <c r="C1132" t="s">
        <v>1163</v>
      </c>
      <c r="D1132">
        <v>0.05</v>
      </c>
      <c r="E1132">
        <v>26.66</v>
      </c>
      <c r="G1132">
        <v>0.35</v>
      </c>
      <c r="H1132">
        <v>2547</v>
      </c>
      <c r="I1132" t="s">
        <v>1161</v>
      </c>
    </row>
    <row r="1133" spans="1:9" x14ac:dyDescent="0.2">
      <c r="A1133" t="s">
        <v>5308</v>
      </c>
      <c r="B1133" t="s">
        <v>1159</v>
      </c>
      <c r="C1133" t="s">
        <v>1164</v>
      </c>
      <c r="D1133">
        <v>7.0000000000000007E-2</v>
      </c>
      <c r="E1133">
        <v>27.75</v>
      </c>
      <c r="G1133">
        <v>0.43</v>
      </c>
      <c r="H1133">
        <v>2547</v>
      </c>
      <c r="I1133" t="s">
        <v>1161</v>
      </c>
    </row>
    <row r="1134" spans="1:9" x14ac:dyDescent="0.2">
      <c r="A1134" t="s">
        <v>5308</v>
      </c>
      <c r="B1134" t="s">
        <v>1159</v>
      </c>
      <c r="C1134" t="s">
        <v>1165</v>
      </c>
      <c r="D1134">
        <v>0.06</v>
      </c>
      <c r="E1134">
        <v>27.4</v>
      </c>
      <c r="G1134">
        <v>0.37</v>
      </c>
      <c r="H1134">
        <v>2547</v>
      </c>
      <c r="I1134" t="s">
        <v>1161</v>
      </c>
    </row>
    <row r="1135" spans="1:9" x14ac:dyDescent="0.2">
      <c r="A1135" t="s">
        <v>5308</v>
      </c>
      <c r="B1135" t="s">
        <v>1159</v>
      </c>
      <c r="C1135" t="s">
        <v>1166</v>
      </c>
      <c r="D1135">
        <v>7.0000000000000007E-2</v>
      </c>
      <c r="E1135">
        <v>30.24</v>
      </c>
      <c r="G1135">
        <v>0.44</v>
      </c>
      <c r="H1135">
        <v>2547</v>
      </c>
      <c r="I1135" t="s">
        <v>1161</v>
      </c>
    </row>
    <row r="1136" spans="1:9" x14ac:dyDescent="0.2">
      <c r="A1136" t="s">
        <v>5308</v>
      </c>
      <c r="B1136" t="s">
        <v>1159</v>
      </c>
      <c r="C1136" t="s">
        <v>1167</v>
      </c>
      <c r="D1136">
        <v>7.0000000000000007E-2</v>
      </c>
      <c r="E1136">
        <v>31.18</v>
      </c>
      <c r="G1136">
        <v>0.43</v>
      </c>
      <c r="H1136">
        <v>2547</v>
      </c>
      <c r="I1136" t="s">
        <v>1161</v>
      </c>
    </row>
    <row r="1137" spans="1:9" x14ac:dyDescent="0.2">
      <c r="A1137" t="s">
        <v>5308</v>
      </c>
      <c r="B1137" t="s">
        <v>1159</v>
      </c>
      <c r="C1137" t="s">
        <v>1168</v>
      </c>
      <c r="D1137">
        <v>0.09</v>
      </c>
      <c r="E1137">
        <v>32.64</v>
      </c>
      <c r="G1137">
        <v>0.51</v>
      </c>
      <c r="H1137">
        <v>2547</v>
      </c>
      <c r="I1137" t="s">
        <v>1161</v>
      </c>
    </row>
    <row r="1138" spans="1:9" x14ac:dyDescent="0.2">
      <c r="A1138" t="s">
        <v>5308</v>
      </c>
      <c r="B1138" t="s">
        <v>1159</v>
      </c>
      <c r="C1138" t="s">
        <v>1169</v>
      </c>
      <c r="D1138">
        <v>0.1</v>
      </c>
      <c r="E1138">
        <v>32.54</v>
      </c>
      <c r="G1138">
        <v>0.56000000000000005</v>
      </c>
      <c r="H1138">
        <v>2547</v>
      </c>
      <c r="I1138" t="s">
        <v>1161</v>
      </c>
    </row>
    <row r="1139" spans="1:9" x14ac:dyDescent="0.2">
      <c r="A1139" t="s">
        <v>5308</v>
      </c>
      <c r="B1139" t="s">
        <v>1159</v>
      </c>
      <c r="C1139" t="s">
        <v>1170</v>
      </c>
      <c r="D1139">
        <v>0.05</v>
      </c>
      <c r="E1139">
        <v>31.64</v>
      </c>
      <c r="G1139">
        <v>0.3</v>
      </c>
      <c r="H1139">
        <v>2547</v>
      </c>
      <c r="I1139" t="s">
        <v>1161</v>
      </c>
    </row>
    <row r="1140" spans="1:9" x14ac:dyDescent="0.2">
      <c r="A1140" t="s">
        <v>5308</v>
      </c>
      <c r="B1140" t="s">
        <v>1171</v>
      </c>
      <c r="C1140" t="s">
        <v>1172</v>
      </c>
      <c r="D1140">
        <v>7.0000000000000007E-2</v>
      </c>
      <c r="E1140">
        <v>22.1</v>
      </c>
      <c r="G1140">
        <v>0.53</v>
      </c>
      <c r="H1140">
        <v>2547</v>
      </c>
      <c r="I1140" t="s">
        <v>1173</v>
      </c>
    </row>
    <row r="1141" spans="1:9" x14ac:dyDescent="0.2">
      <c r="A1141" t="s">
        <v>5308</v>
      </c>
      <c r="B1141" t="s">
        <v>1171</v>
      </c>
      <c r="C1141" t="s">
        <v>1174</v>
      </c>
      <c r="D1141">
        <v>7.0000000000000007E-2</v>
      </c>
      <c r="E1141">
        <v>21.89</v>
      </c>
      <c r="G1141">
        <v>0.54</v>
      </c>
      <c r="H1141">
        <v>2547</v>
      </c>
      <c r="I1141" t="s">
        <v>1173</v>
      </c>
    </row>
    <row r="1142" spans="1:9" x14ac:dyDescent="0.2">
      <c r="A1142" t="s">
        <v>5308</v>
      </c>
      <c r="B1142" t="s">
        <v>1171</v>
      </c>
      <c r="C1142" t="s">
        <v>1175</v>
      </c>
      <c r="D1142">
        <v>0.03</v>
      </c>
      <c r="E1142">
        <v>23.71</v>
      </c>
      <c r="G1142">
        <v>0.27</v>
      </c>
      <c r="H1142">
        <v>2547</v>
      </c>
      <c r="I1142" t="s">
        <v>1173</v>
      </c>
    </row>
    <row r="1143" spans="1:9" x14ac:dyDescent="0.2">
      <c r="A1143" t="s">
        <v>5308</v>
      </c>
      <c r="B1143" t="s">
        <v>1176</v>
      </c>
      <c r="C1143" t="s">
        <v>1177</v>
      </c>
      <c r="D1143">
        <v>0.08</v>
      </c>
      <c r="E1143">
        <v>23.02</v>
      </c>
      <c r="G1143">
        <v>0.65</v>
      </c>
      <c r="H1143">
        <v>2552</v>
      </c>
      <c r="I1143" t="s">
        <v>1178</v>
      </c>
    </row>
    <row r="1144" spans="1:9" x14ac:dyDescent="0.2">
      <c r="A1144" t="s">
        <v>5308</v>
      </c>
      <c r="B1144" t="s">
        <v>1176</v>
      </c>
      <c r="C1144" t="s">
        <v>1179</v>
      </c>
      <c r="D1144">
        <v>0.04</v>
      </c>
      <c r="E1144">
        <v>19.3</v>
      </c>
      <c r="G1144">
        <v>0.37</v>
      </c>
      <c r="H1144">
        <v>2552</v>
      </c>
      <c r="I1144" t="s">
        <v>1178</v>
      </c>
    </row>
    <row r="1145" spans="1:9" x14ac:dyDescent="0.2">
      <c r="A1145" t="s">
        <v>5308</v>
      </c>
      <c r="B1145" t="s">
        <v>1176</v>
      </c>
      <c r="C1145" t="s">
        <v>1180</v>
      </c>
      <c r="D1145">
        <v>7.0000000000000007E-2</v>
      </c>
      <c r="E1145">
        <v>30.2</v>
      </c>
      <c r="G1145">
        <v>0.39</v>
      </c>
      <c r="H1145">
        <v>2552</v>
      </c>
      <c r="I1145" t="s">
        <v>1178</v>
      </c>
    </row>
    <row r="1146" spans="1:9" x14ac:dyDescent="0.2">
      <c r="A1146" t="s">
        <v>5308</v>
      </c>
      <c r="B1146" t="s">
        <v>1176</v>
      </c>
      <c r="C1146" t="s">
        <v>1181</v>
      </c>
      <c r="D1146">
        <v>0.08</v>
      </c>
      <c r="E1146">
        <v>27.24</v>
      </c>
      <c r="G1146">
        <v>0.55000000000000004</v>
      </c>
      <c r="H1146">
        <v>2552</v>
      </c>
      <c r="I1146" t="s">
        <v>1178</v>
      </c>
    </row>
    <row r="1147" spans="1:9" x14ac:dyDescent="0.2">
      <c r="A1147" t="s">
        <v>5308</v>
      </c>
      <c r="B1147" t="s">
        <v>1176</v>
      </c>
      <c r="C1147" t="s">
        <v>1182</v>
      </c>
      <c r="D1147">
        <v>0.06</v>
      </c>
      <c r="E1147">
        <v>32.28</v>
      </c>
      <c r="G1147">
        <v>0.34</v>
      </c>
      <c r="H1147">
        <v>2552</v>
      </c>
      <c r="I1147" t="s">
        <v>1178</v>
      </c>
    </row>
    <row r="1148" spans="1:9" x14ac:dyDescent="0.2">
      <c r="A1148" t="s">
        <v>5308</v>
      </c>
      <c r="B1148" t="s">
        <v>1183</v>
      </c>
      <c r="C1148" t="s">
        <v>1184</v>
      </c>
      <c r="D1148">
        <v>0.06</v>
      </c>
      <c r="E1148">
        <v>37.49</v>
      </c>
      <c r="G1148">
        <v>0.27</v>
      </c>
      <c r="H1148">
        <v>2560</v>
      </c>
      <c r="I1148" t="s">
        <v>1185</v>
      </c>
    </row>
    <row r="1149" spans="1:9" x14ac:dyDescent="0.2">
      <c r="A1149" t="s">
        <v>5308</v>
      </c>
      <c r="B1149" t="s">
        <v>1183</v>
      </c>
      <c r="C1149" t="s">
        <v>1186</v>
      </c>
      <c r="D1149">
        <v>0.06</v>
      </c>
      <c r="E1149">
        <v>37.909999999999997</v>
      </c>
      <c r="G1149">
        <v>0.28999999999999998</v>
      </c>
      <c r="H1149">
        <v>2560</v>
      </c>
      <c r="I1149" t="s">
        <v>1185</v>
      </c>
    </row>
    <row r="1150" spans="1:9" x14ac:dyDescent="0.2">
      <c r="A1150" t="s">
        <v>5308</v>
      </c>
      <c r="B1150" t="s">
        <v>1183</v>
      </c>
      <c r="C1150" t="s">
        <v>1187</v>
      </c>
      <c r="D1150">
        <v>0.04</v>
      </c>
      <c r="E1150">
        <v>38.26</v>
      </c>
      <c r="G1150">
        <v>0.21</v>
      </c>
      <c r="H1150">
        <v>2560</v>
      </c>
      <c r="I1150" t="s">
        <v>1185</v>
      </c>
    </row>
    <row r="1151" spans="1:9" x14ac:dyDescent="0.2">
      <c r="A1151" t="s">
        <v>5308</v>
      </c>
      <c r="B1151" t="s">
        <v>1183</v>
      </c>
      <c r="C1151" t="s">
        <v>1188</v>
      </c>
      <c r="D1151">
        <v>7.0000000000000007E-2</v>
      </c>
      <c r="E1151">
        <v>35.18</v>
      </c>
      <c r="G1151">
        <v>0.38</v>
      </c>
      <c r="H1151">
        <v>2560</v>
      </c>
      <c r="I1151" t="s">
        <v>1185</v>
      </c>
    </row>
    <row r="1152" spans="1:9" x14ac:dyDescent="0.2">
      <c r="A1152" t="s">
        <v>5308</v>
      </c>
      <c r="B1152" t="s">
        <v>1183</v>
      </c>
      <c r="C1152" t="s">
        <v>1189</v>
      </c>
      <c r="D1152">
        <v>0.05</v>
      </c>
      <c r="E1152">
        <v>35.74</v>
      </c>
      <c r="G1152">
        <v>0.26</v>
      </c>
      <c r="H1152">
        <v>2560</v>
      </c>
      <c r="I1152" t="s">
        <v>1185</v>
      </c>
    </row>
    <row r="1153" spans="1:9" x14ac:dyDescent="0.2">
      <c r="A1153" t="s">
        <v>5308</v>
      </c>
      <c r="B1153" t="s">
        <v>1183</v>
      </c>
      <c r="C1153" t="s">
        <v>1190</v>
      </c>
      <c r="D1153">
        <v>0.09</v>
      </c>
      <c r="E1153">
        <v>35.46</v>
      </c>
      <c r="G1153">
        <v>0.47</v>
      </c>
      <c r="H1153">
        <v>2560</v>
      </c>
      <c r="I1153" t="s">
        <v>1185</v>
      </c>
    </row>
    <row r="1154" spans="1:9" x14ac:dyDescent="0.2">
      <c r="A1154" t="s">
        <v>5308</v>
      </c>
      <c r="B1154" t="s">
        <v>1183</v>
      </c>
      <c r="C1154" t="s">
        <v>1191</v>
      </c>
      <c r="D1154">
        <v>0.06</v>
      </c>
      <c r="E1154">
        <v>29.87</v>
      </c>
      <c r="G1154">
        <v>0.34</v>
      </c>
      <c r="H1154">
        <v>2560</v>
      </c>
      <c r="I1154" t="s">
        <v>1185</v>
      </c>
    </row>
    <row r="1155" spans="1:9" x14ac:dyDescent="0.2">
      <c r="A1155" t="s">
        <v>5308</v>
      </c>
      <c r="B1155" t="s">
        <v>1183</v>
      </c>
      <c r="C1155" t="s">
        <v>1192</v>
      </c>
      <c r="D1155">
        <v>0.1</v>
      </c>
      <c r="E1155">
        <v>35.53</v>
      </c>
      <c r="G1155">
        <v>0.51</v>
      </c>
      <c r="H1155">
        <v>2560</v>
      </c>
      <c r="I1155" t="s">
        <v>1185</v>
      </c>
    </row>
    <row r="1156" spans="1:9" x14ac:dyDescent="0.2">
      <c r="A1156" t="s">
        <v>5308</v>
      </c>
      <c r="B1156" t="s">
        <v>1183</v>
      </c>
      <c r="C1156" t="s">
        <v>1193</v>
      </c>
      <c r="D1156">
        <v>7.0000000000000007E-2</v>
      </c>
      <c r="E1156">
        <v>30.5</v>
      </c>
      <c r="G1156">
        <v>0.44</v>
      </c>
      <c r="H1156">
        <v>2560</v>
      </c>
      <c r="I1156" t="s">
        <v>1185</v>
      </c>
    </row>
    <row r="1157" spans="1:9" x14ac:dyDescent="0.2">
      <c r="A1157" t="s">
        <v>5308</v>
      </c>
      <c r="B1157" t="s">
        <v>1183</v>
      </c>
      <c r="C1157" t="s">
        <v>1194</v>
      </c>
      <c r="D1157">
        <v>0.09</v>
      </c>
      <c r="E1157">
        <v>35.46</v>
      </c>
      <c r="G1157">
        <v>0.44</v>
      </c>
      <c r="H1157">
        <v>2560</v>
      </c>
      <c r="I1157" t="s">
        <v>1185</v>
      </c>
    </row>
    <row r="1158" spans="1:9" x14ac:dyDescent="0.2">
      <c r="A1158" t="s">
        <v>5308</v>
      </c>
      <c r="B1158" t="s">
        <v>1183</v>
      </c>
      <c r="C1158" t="s">
        <v>1195</v>
      </c>
      <c r="D1158">
        <v>0.05</v>
      </c>
      <c r="E1158">
        <v>39.94</v>
      </c>
      <c r="G1158">
        <v>0.24</v>
      </c>
      <c r="H1158">
        <v>2560</v>
      </c>
      <c r="I1158" t="s">
        <v>1185</v>
      </c>
    </row>
    <row r="1159" spans="1:9" x14ac:dyDescent="0.2">
      <c r="A1159" t="s">
        <v>5308</v>
      </c>
      <c r="B1159" t="s">
        <v>1183</v>
      </c>
      <c r="C1159" t="s">
        <v>1196</v>
      </c>
      <c r="D1159">
        <v>7.0000000000000007E-2</v>
      </c>
      <c r="E1159">
        <v>39.869999999999997</v>
      </c>
      <c r="G1159">
        <v>0.32</v>
      </c>
      <c r="H1159">
        <v>2560</v>
      </c>
      <c r="I1159" t="s">
        <v>1185</v>
      </c>
    </row>
    <row r="1160" spans="1:9" x14ac:dyDescent="0.2">
      <c r="A1160" t="s">
        <v>5308</v>
      </c>
      <c r="B1160" t="s">
        <v>1183</v>
      </c>
      <c r="C1160" t="s">
        <v>1197</v>
      </c>
      <c r="D1160">
        <v>7.0000000000000007E-2</v>
      </c>
      <c r="E1160">
        <v>29.59</v>
      </c>
      <c r="G1160">
        <v>0.4</v>
      </c>
      <c r="H1160">
        <v>2560</v>
      </c>
      <c r="I1160" t="s">
        <v>1185</v>
      </c>
    </row>
    <row r="1161" spans="1:9" x14ac:dyDescent="0.2">
      <c r="A1161" t="s">
        <v>5308</v>
      </c>
      <c r="B1161" t="s">
        <v>1183</v>
      </c>
      <c r="C1161" t="s">
        <v>1198</v>
      </c>
      <c r="D1161">
        <v>0.04</v>
      </c>
      <c r="E1161">
        <v>24.34</v>
      </c>
      <c r="G1161">
        <v>0.32</v>
      </c>
      <c r="H1161">
        <v>2560</v>
      </c>
      <c r="I1161" t="s">
        <v>1185</v>
      </c>
    </row>
    <row r="1162" spans="1:9" x14ac:dyDescent="0.2">
      <c r="A1162" t="s">
        <v>5308</v>
      </c>
      <c r="B1162" t="s">
        <v>1183</v>
      </c>
      <c r="C1162" t="s">
        <v>1199</v>
      </c>
      <c r="D1162">
        <v>0.06</v>
      </c>
      <c r="E1162">
        <v>34.340000000000003</v>
      </c>
      <c r="G1162">
        <v>0.3</v>
      </c>
      <c r="H1162">
        <v>2560</v>
      </c>
      <c r="I1162" t="s">
        <v>1185</v>
      </c>
    </row>
    <row r="1163" spans="1:9" x14ac:dyDescent="0.2">
      <c r="A1163" t="s">
        <v>5308</v>
      </c>
      <c r="B1163" t="s">
        <v>1183</v>
      </c>
      <c r="C1163" t="s">
        <v>1200</v>
      </c>
      <c r="D1163">
        <v>7.0000000000000007E-2</v>
      </c>
      <c r="E1163">
        <v>29.17</v>
      </c>
      <c r="G1163">
        <v>0.43</v>
      </c>
      <c r="H1163">
        <v>2560</v>
      </c>
      <c r="I1163" t="s">
        <v>1185</v>
      </c>
    </row>
    <row r="1164" spans="1:9" x14ac:dyDescent="0.2">
      <c r="A1164" t="s">
        <v>5308</v>
      </c>
      <c r="B1164" t="s">
        <v>1183</v>
      </c>
      <c r="C1164" t="s">
        <v>1201</v>
      </c>
      <c r="D1164">
        <v>7.0000000000000007E-2</v>
      </c>
      <c r="E1164">
        <v>42.39</v>
      </c>
      <c r="G1164">
        <v>0.3</v>
      </c>
      <c r="H1164">
        <v>2560</v>
      </c>
      <c r="I1164" t="s">
        <v>1185</v>
      </c>
    </row>
    <row r="1165" spans="1:9" x14ac:dyDescent="0.2">
      <c r="A1165" t="s">
        <v>5308</v>
      </c>
      <c r="B1165" t="s">
        <v>1183</v>
      </c>
      <c r="C1165" t="s">
        <v>1202</v>
      </c>
      <c r="D1165">
        <v>7.0000000000000007E-2</v>
      </c>
      <c r="E1165">
        <v>39.380000000000003</v>
      </c>
      <c r="G1165">
        <v>0.32</v>
      </c>
      <c r="H1165">
        <v>2560</v>
      </c>
      <c r="I1165" t="s">
        <v>1185</v>
      </c>
    </row>
    <row r="1166" spans="1:9" x14ac:dyDescent="0.2">
      <c r="A1166" t="s">
        <v>5308</v>
      </c>
      <c r="B1166" t="s">
        <v>1183</v>
      </c>
      <c r="C1166" t="s">
        <v>1203</v>
      </c>
      <c r="D1166">
        <v>7.0000000000000007E-2</v>
      </c>
      <c r="E1166">
        <v>35.950000000000003</v>
      </c>
      <c r="G1166">
        <v>0.33</v>
      </c>
      <c r="H1166">
        <v>2560</v>
      </c>
      <c r="I1166" t="s">
        <v>1185</v>
      </c>
    </row>
    <row r="1167" spans="1:9" x14ac:dyDescent="0.2">
      <c r="A1167" t="s">
        <v>5308</v>
      </c>
      <c r="B1167" t="s">
        <v>1183</v>
      </c>
      <c r="C1167" t="s">
        <v>1204</v>
      </c>
      <c r="D1167">
        <v>0.06</v>
      </c>
      <c r="E1167">
        <v>31.19</v>
      </c>
      <c r="G1167">
        <v>0.35</v>
      </c>
      <c r="H1167">
        <v>2560</v>
      </c>
      <c r="I1167" t="s">
        <v>1185</v>
      </c>
    </row>
    <row r="1168" spans="1:9" x14ac:dyDescent="0.2">
      <c r="A1168" t="s">
        <v>5308</v>
      </c>
      <c r="B1168" t="s">
        <v>1183</v>
      </c>
      <c r="C1168" t="s">
        <v>1205</v>
      </c>
      <c r="D1168">
        <v>7.0000000000000007E-2</v>
      </c>
      <c r="E1168">
        <v>35.6</v>
      </c>
      <c r="G1168">
        <v>0.35</v>
      </c>
      <c r="H1168">
        <v>2560</v>
      </c>
      <c r="I1168" t="s">
        <v>1185</v>
      </c>
    </row>
    <row r="1169" spans="1:9" x14ac:dyDescent="0.2">
      <c r="A1169" t="s">
        <v>5308</v>
      </c>
      <c r="B1169" t="s">
        <v>1183</v>
      </c>
      <c r="C1169" t="s">
        <v>1206</v>
      </c>
      <c r="D1169">
        <v>0.05</v>
      </c>
      <c r="E1169">
        <v>32.17</v>
      </c>
      <c r="G1169">
        <v>0.27</v>
      </c>
      <c r="H1169">
        <v>2560</v>
      </c>
      <c r="I1169" t="s">
        <v>1185</v>
      </c>
    </row>
    <row r="1170" spans="1:9" x14ac:dyDescent="0.2">
      <c r="A1170" t="s">
        <v>5308</v>
      </c>
      <c r="B1170" t="s">
        <v>1183</v>
      </c>
      <c r="C1170" t="s">
        <v>1207</v>
      </c>
      <c r="D1170">
        <v>0.06</v>
      </c>
      <c r="E1170">
        <v>34.69</v>
      </c>
      <c r="G1170">
        <v>0.32</v>
      </c>
      <c r="H1170">
        <v>2560</v>
      </c>
      <c r="I1170" t="s">
        <v>1185</v>
      </c>
    </row>
    <row r="1171" spans="1:9" x14ac:dyDescent="0.2">
      <c r="A1171" t="s">
        <v>5308</v>
      </c>
      <c r="B1171" t="s">
        <v>1183</v>
      </c>
      <c r="C1171" t="s">
        <v>1208</v>
      </c>
      <c r="D1171">
        <v>7.0000000000000007E-2</v>
      </c>
      <c r="E1171">
        <v>38.82</v>
      </c>
      <c r="G1171">
        <v>0.34</v>
      </c>
      <c r="H1171">
        <v>2560</v>
      </c>
      <c r="I1171" t="s">
        <v>1185</v>
      </c>
    </row>
    <row r="1172" spans="1:9" x14ac:dyDescent="0.2">
      <c r="A1172" t="s">
        <v>5308</v>
      </c>
      <c r="B1172" t="s">
        <v>4964</v>
      </c>
      <c r="C1172" t="s">
        <v>4965</v>
      </c>
      <c r="D1172" s="2">
        <v>3.9277799999999995E-2</v>
      </c>
      <c r="E1172" s="2">
        <v>36.153536699999997</v>
      </c>
      <c r="F1172" s="2">
        <v>0.33872000000000002</v>
      </c>
      <c r="G1172" s="2">
        <v>0.19587696548573674</v>
      </c>
      <c r="H1172">
        <v>2580</v>
      </c>
      <c r="I1172" t="s">
        <v>4966</v>
      </c>
    </row>
    <row r="1173" spans="1:9" x14ac:dyDescent="0.2">
      <c r="A1173" t="s">
        <v>5308</v>
      </c>
      <c r="B1173" t="s">
        <v>4964</v>
      </c>
      <c r="C1173" t="s">
        <v>4967</v>
      </c>
      <c r="D1173" s="2">
        <v>6.5462999999999993E-2</v>
      </c>
      <c r="E1173" s="2">
        <v>30.348267700000001</v>
      </c>
      <c r="F1173" s="2">
        <v>0.85738500000000006</v>
      </c>
      <c r="G1173" s="2">
        <v>0.38890990035944262</v>
      </c>
      <c r="H1173">
        <v>2580</v>
      </c>
      <c r="I1173" t="s">
        <v>4966</v>
      </c>
    </row>
    <row r="1174" spans="1:9" x14ac:dyDescent="0.2">
      <c r="A1174" t="s">
        <v>5308</v>
      </c>
      <c r="B1174" t="s">
        <v>4964</v>
      </c>
      <c r="C1174" t="s">
        <v>4968</v>
      </c>
      <c r="D1174" s="2">
        <v>6.9827199999999992E-2</v>
      </c>
      <c r="E1174" s="2">
        <v>42.8330932</v>
      </c>
      <c r="F1174" s="2">
        <v>0.370475</v>
      </c>
      <c r="G1174" s="2">
        <v>0.29392206534458898</v>
      </c>
      <c r="H1174">
        <v>2580</v>
      </c>
      <c r="I1174" t="s">
        <v>4966</v>
      </c>
    </row>
    <row r="1175" spans="1:9" x14ac:dyDescent="0.2">
      <c r="A1175" t="s">
        <v>5308</v>
      </c>
      <c r="B1175" t="s">
        <v>4964</v>
      </c>
      <c r="C1175" t="s">
        <v>4969</v>
      </c>
      <c r="D1175" s="2">
        <v>6.1098800000000002E-2</v>
      </c>
      <c r="E1175" s="2">
        <v>35.3771694</v>
      </c>
      <c r="F1175" s="2">
        <v>0.66685499999999998</v>
      </c>
      <c r="G1175" s="2">
        <v>0.31138422047231717</v>
      </c>
      <c r="H1175">
        <v>2580</v>
      </c>
      <c r="I1175" t="s">
        <v>4966</v>
      </c>
    </row>
    <row r="1176" spans="1:9" x14ac:dyDescent="0.2">
      <c r="A1176" t="s">
        <v>5308</v>
      </c>
      <c r="B1176" t="s">
        <v>4964</v>
      </c>
      <c r="C1176" t="s">
        <v>4970</v>
      </c>
      <c r="D1176" s="2">
        <v>7.4191400000000005E-2</v>
      </c>
      <c r="E1176" s="2">
        <v>32.530489299999999</v>
      </c>
      <c r="F1176" s="2">
        <v>0.10055749999999999</v>
      </c>
      <c r="G1176" s="2">
        <v>0.41119703261253598</v>
      </c>
      <c r="H1176">
        <v>2580</v>
      </c>
      <c r="I1176" t="s">
        <v>4966</v>
      </c>
    </row>
    <row r="1177" spans="1:9" x14ac:dyDescent="0.2">
      <c r="A1177" t="s">
        <v>5308</v>
      </c>
      <c r="B1177" t="s">
        <v>4964</v>
      </c>
      <c r="C1177" t="s">
        <v>4971</v>
      </c>
      <c r="D1177" s="2">
        <v>5.6734599999999996E-2</v>
      </c>
      <c r="E1177" s="2">
        <v>32.432569099999995</v>
      </c>
      <c r="F1177" s="2">
        <v>0.55042000000000002</v>
      </c>
      <c r="G1177" s="2">
        <v>0.31539415929228792</v>
      </c>
      <c r="H1177">
        <v>2580</v>
      </c>
      <c r="I1177" t="s">
        <v>4966</v>
      </c>
    </row>
    <row r="1178" spans="1:9" x14ac:dyDescent="0.2">
      <c r="A1178" t="s">
        <v>5308</v>
      </c>
      <c r="B1178" t="s">
        <v>4964</v>
      </c>
      <c r="C1178" t="s">
        <v>4972</v>
      </c>
      <c r="D1178" s="2">
        <v>5.6734599999999996E-2</v>
      </c>
      <c r="E1178" s="2">
        <v>25.389308999999997</v>
      </c>
      <c r="F1178" s="2">
        <v>0.793875</v>
      </c>
      <c r="G1178" s="2">
        <v>0.40288780072681518</v>
      </c>
      <c r="H1178">
        <v>2580</v>
      </c>
      <c r="I1178" t="s">
        <v>4966</v>
      </c>
    </row>
    <row r="1179" spans="1:9" x14ac:dyDescent="0.2">
      <c r="A1179" t="s">
        <v>5308</v>
      </c>
      <c r="B1179" t="s">
        <v>4964</v>
      </c>
      <c r="C1179" t="s">
        <v>4973</v>
      </c>
      <c r="D1179" s="2">
        <v>0.1352902</v>
      </c>
      <c r="E1179" s="2">
        <v>34.062241</v>
      </c>
      <c r="F1179" s="2">
        <v>0.3440125</v>
      </c>
      <c r="G1179" s="2">
        <v>0.71611063364063332</v>
      </c>
      <c r="H1179">
        <v>2580</v>
      </c>
      <c r="I1179" t="s">
        <v>4966</v>
      </c>
    </row>
    <row r="1180" spans="1:9" x14ac:dyDescent="0.2">
      <c r="A1180" t="s">
        <v>5308</v>
      </c>
      <c r="B1180" t="s">
        <v>4964</v>
      </c>
      <c r="C1180" t="s">
        <v>4974</v>
      </c>
      <c r="D1180" s="2">
        <v>4.8006199999999999E-2</v>
      </c>
      <c r="E1180" s="2">
        <v>31.516315800000001</v>
      </c>
      <c r="F1180" s="2">
        <v>0.793875</v>
      </c>
      <c r="G1180" s="2">
        <v>0.27463057603574254</v>
      </c>
      <c r="H1180">
        <v>2580</v>
      </c>
      <c r="I1180" t="s">
        <v>4966</v>
      </c>
    </row>
    <row r="1181" spans="1:9" x14ac:dyDescent="0.2">
      <c r="A1181" t="s">
        <v>5308</v>
      </c>
      <c r="B1181" t="s">
        <v>1209</v>
      </c>
      <c r="C1181" t="s">
        <v>1210</v>
      </c>
      <c r="D1181">
        <v>0.03</v>
      </c>
      <c r="E1181">
        <v>26.82</v>
      </c>
      <c r="G1181">
        <v>0.18</v>
      </c>
      <c r="H1181">
        <v>2600</v>
      </c>
      <c r="I1181" t="s">
        <v>1211</v>
      </c>
    </row>
    <row r="1182" spans="1:9" x14ac:dyDescent="0.2">
      <c r="A1182" t="s">
        <v>5308</v>
      </c>
      <c r="B1182" t="s">
        <v>1209</v>
      </c>
      <c r="C1182" t="s">
        <v>1212</v>
      </c>
      <c r="D1182">
        <v>0.05</v>
      </c>
      <c r="E1182">
        <v>25.98</v>
      </c>
      <c r="G1182">
        <v>0.36</v>
      </c>
      <c r="H1182">
        <v>2600</v>
      </c>
      <c r="I1182" t="s">
        <v>1211</v>
      </c>
    </row>
    <row r="1183" spans="1:9" x14ac:dyDescent="0.2">
      <c r="A1183" t="s">
        <v>5308</v>
      </c>
      <c r="B1183" t="s">
        <v>1209</v>
      </c>
      <c r="C1183" t="s">
        <v>1213</v>
      </c>
      <c r="D1183">
        <v>0.03</v>
      </c>
      <c r="E1183">
        <v>24.24</v>
      </c>
      <c r="G1183">
        <v>0.19</v>
      </c>
      <c r="H1183">
        <v>2600</v>
      </c>
      <c r="I1183" t="s">
        <v>1211</v>
      </c>
    </row>
    <row r="1184" spans="1:9" x14ac:dyDescent="0.2">
      <c r="A1184" t="s">
        <v>5308</v>
      </c>
      <c r="B1184" t="s">
        <v>1209</v>
      </c>
      <c r="C1184" t="s">
        <v>1214</v>
      </c>
      <c r="D1184">
        <v>0.05</v>
      </c>
      <c r="E1184">
        <v>20.53</v>
      </c>
      <c r="G1184">
        <v>0.42</v>
      </c>
      <c r="H1184">
        <v>2600</v>
      </c>
      <c r="I1184" t="s">
        <v>1211</v>
      </c>
    </row>
    <row r="1185" spans="1:9" x14ac:dyDescent="0.2">
      <c r="A1185" t="s">
        <v>5308</v>
      </c>
      <c r="B1185" t="s">
        <v>5336</v>
      </c>
      <c r="C1185" t="s">
        <v>1215</v>
      </c>
      <c r="D1185">
        <v>0.05</v>
      </c>
      <c r="E1185">
        <v>37.65</v>
      </c>
      <c r="F1185">
        <v>0.11</v>
      </c>
      <c r="G1185">
        <v>0.24</v>
      </c>
      <c r="H1185">
        <v>2600</v>
      </c>
      <c r="I1185" t="s">
        <v>5317</v>
      </c>
    </row>
    <row r="1186" spans="1:9" x14ac:dyDescent="0.2">
      <c r="A1186" t="s">
        <v>5308</v>
      </c>
      <c r="B1186" t="s">
        <v>1216</v>
      </c>
      <c r="C1186" t="s">
        <v>1217</v>
      </c>
      <c r="D1186">
        <v>0.17</v>
      </c>
      <c r="E1186">
        <v>33.82</v>
      </c>
      <c r="G1186">
        <v>0.93</v>
      </c>
      <c r="H1186">
        <v>2620</v>
      </c>
      <c r="I1186" t="s">
        <v>1218</v>
      </c>
    </row>
    <row r="1187" spans="1:9" x14ac:dyDescent="0.2">
      <c r="A1187" t="s">
        <v>5308</v>
      </c>
      <c r="B1187" t="s">
        <v>1216</v>
      </c>
      <c r="C1187" t="s">
        <v>586</v>
      </c>
      <c r="D1187">
        <v>0.06</v>
      </c>
      <c r="E1187">
        <v>11.04</v>
      </c>
      <c r="G1187">
        <v>1</v>
      </c>
      <c r="H1187">
        <v>2620</v>
      </c>
      <c r="I1187" t="s">
        <v>1218</v>
      </c>
    </row>
    <row r="1188" spans="1:9" x14ac:dyDescent="0.2">
      <c r="A1188" t="s">
        <v>5308</v>
      </c>
      <c r="B1188" t="s">
        <v>1216</v>
      </c>
      <c r="C1188" t="s">
        <v>1219</v>
      </c>
      <c r="D1188">
        <v>0.09</v>
      </c>
      <c r="E1188">
        <v>44.32</v>
      </c>
      <c r="G1188">
        <v>0.36</v>
      </c>
      <c r="H1188">
        <v>2620</v>
      </c>
      <c r="I1188" t="s">
        <v>1218</v>
      </c>
    </row>
    <row r="1189" spans="1:9" x14ac:dyDescent="0.2">
      <c r="A1189" t="s">
        <v>5308</v>
      </c>
      <c r="B1189" t="s">
        <v>1216</v>
      </c>
      <c r="C1189" t="s">
        <v>1220</v>
      </c>
      <c r="D1189">
        <v>0.01</v>
      </c>
      <c r="E1189">
        <v>20.83</v>
      </c>
      <c r="G1189">
        <v>0.08</v>
      </c>
      <c r="H1189">
        <v>2620</v>
      </c>
      <c r="I1189" t="s">
        <v>1218</v>
      </c>
    </row>
    <row r="1190" spans="1:9" x14ac:dyDescent="0.2">
      <c r="A1190" t="s">
        <v>5308</v>
      </c>
      <c r="B1190" t="s">
        <v>1216</v>
      </c>
      <c r="C1190" t="s">
        <v>1221</v>
      </c>
      <c r="D1190">
        <v>0.02</v>
      </c>
      <c r="E1190">
        <v>30.58</v>
      </c>
      <c r="G1190">
        <v>0.13</v>
      </c>
      <c r="H1190">
        <v>2620</v>
      </c>
      <c r="I1190" t="s">
        <v>1218</v>
      </c>
    </row>
    <row r="1191" spans="1:9" x14ac:dyDescent="0.2">
      <c r="A1191" t="s">
        <v>5308</v>
      </c>
      <c r="B1191" t="s">
        <v>1216</v>
      </c>
      <c r="C1191" t="s">
        <v>1222</v>
      </c>
      <c r="D1191">
        <v>7.0000000000000007E-2</v>
      </c>
      <c r="E1191">
        <v>29.08</v>
      </c>
      <c r="G1191">
        <v>0.41</v>
      </c>
      <c r="H1191">
        <v>2620</v>
      </c>
      <c r="I1191" t="s">
        <v>1218</v>
      </c>
    </row>
    <row r="1192" spans="1:9" x14ac:dyDescent="0.2">
      <c r="A1192" t="s">
        <v>5308</v>
      </c>
      <c r="B1192" t="s">
        <v>1216</v>
      </c>
      <c r="C1192" t="s">
        <v>1223</v>
      </c>
      <c r="D1192">
        <v>7.0000000000000007E-2</v>
      </c>
      <c r="E1192">
        <v>33.520000000000003</v>
      </c>
      <c r="G1192">
        <v>0.35</v>
      </c>
      <c r="H1192">
        <v>2620</v>
      </c>
      <c r="I1192" t="s">
        <v>1218</v>
      </c>
    </row>
    <row r="1193" spans="1:9" x14ac:dyDescent="0.2">
      <c r="A1193" t="s">
        <v>5308</v>
      </c>
      <c r="B1193" t="s">
        <v>1216</v>
      </c>
      <c r="C1193" t="s">
        <v>1224</v>
      </c>
      <c r="D1193">
        <v>0.03</v>
      </c>
      <c r="E1193">
        <v>36.24</v>
      </c>
      <c r="G1193">
        <v>0.17</v>
      </c>
      <c r="H1193">
        <v>2620</v>
      </c>
      <c r="I1193" t="s">
        <v>1218</v>
      </c>
    </row>
    <row r="1194" spans="1:9" x14ac:dyDescent="0.2">
      <c r="A1194" t="s">
        <v>5308</v>
      </c>
      <c r="B1194" t="s">
        <v>1216</v>
      </c>
      <c r="C1194" t="s">
        <v>1225</v>
      </c>
      <c r="D1194">
        <v>0.05</v>
      </c>
      <c r="E1194">
        <v>2.88</v>
      </c>
      <c r="G1194">
        <v>3.28</v>
      </c>
      <c r="H1194">
        <v>2620</v>
      </c>
      <c r="I1194" t="s">
        <v>1218</v>
      </c>
    </row>
    <row r="1195" spans="1:9" x14ac:dyDescent="0.2">
      <c r="A1195" t="s">
        <v>5308</v>
      </c>
      <c r="B1195" t="s">
        <v>1216</v>
      </c>
      <c r="C1195" t="s">
        <v>1226</v>
      </c>
      <c r="D1195">
        <v>7.0000000000000007E-2</v>
      </c>
      <c r="E1195">
        <v>44.98</v>
      </c>
      <c r="G1195">
        <v>0.3</v>
      </c>
      <c r="H1195">
        <v>2620</v>
      </c>
      <c r="I1195" t="s">
        <v>1218</v>
      </c>
    </row>
    <row r="1196" spans="1:9" x14ac:dyDescent="0.2">
      <c r="A1196" t="s">
        <v>5308</v>
      </c>
      <c r="B1196" t="s">
        <v>1216</v>
      </c>
      <c r="C1196" t="s">
        <v>1227</v>
      </c>
      <c r="D1196">
        <v>0</v>
      </c>
      <c r="E1196">
        <v>12</v>
      </c>
      <c r="G1196">
        <v>7.0000000000000007E-2</v>
      </c>
      <c r="H1196">
        <v>2620</v>
      </c>
      <c r="I1196" t="s">
        <v>1218</v>
      </c>
    </row>
    <row r="1197" spans="1:9" x14ac:dyDescent="0.2">
      <c r="A1197" t="s">
        <v>5308</v>
      </c>
      <c r="B1197" t="s">
        <v>1216</v>
      </c>
      <c r="C1197" t="s">
        <v>1228</v>
      </c>
      <c r="D1197">
        <v>7.0000000000000007E-2</v>
      </c>
      <c r="E1197">
        <v>52.19</v>
      </c>
      <c r="G1197">
        <v>0.24</v>
      </c>
      <c r="H1197">
        <v>2620</v>
      </c>
      <c r="I1197" t="s">
        <v>1218</v>
      </c>
    </row>
    <row r="1198" spans="1:9" x14ac:dyDescent="0.2">
      <c r="A1198" t="s">
        <v>5308</v>
      </c>
      <c r="B1198" t="s">
        <v>1216</v>
      </c>
      <c r="C1198" t="s">
        <v>1229</v>
      </c>
      <c r="D1198">
        <v>0</v>
      </c>
      <c r="E1198">
        <v>3.33</v>
      </c>
      <c r="G1198">
        <v>0.24</v>
      </c>
      <c r="H1198">
        <v>2620</v>
      </c>
      <c r="I1198" t="s">
        <v>1218</v>
      </c>
    </row>
    <row r="1199" spans="1:9" x14ac:dyDescent="0.2">
      <c r="A1199" t="s">
        <v>5308</v>
      </c>
      <c r="B1199" t="s">
        <v>1216</v>
      </c>
      <c r="C1199" t="s">
        <v>1230</v>
      </c>
      <c r="D1199">
        <v>0.25</v>
      </c>
      <c r="E1199">
        <v>50.88</v>
      </c>
      <c r="G1199">
        <v>0.88</v>
      </c>
      <c r="H1199">
        <v>2620</v>
      </c>
      <c r="I1199" t="s">
        <v>1218</v>
      </c>
    </row>
    <row r="1200" spans="1:9" x14ac:dyDescent="0.2">
      <c r="A1200" t="s">
        <v>5308</v>
      </c>
      <c r="B1200" t="s">
        <v>1216</v>
      </c>
      <c r="C1200">
        <v>24164</v>
      </c>
      <c r="D1200">
        <v>7.0000000000000007E-2</v>
      </c>
      <c r="E1200">
        <v>35.659999999999997</v>
      </c>
      <c r="G1200">
        <v>0.33</v>
      </c>
      <c r="H1200">
        <v>2620</v>
      </c>
      <c r="I1200" t="s">
        <v>1218</v>
      </c>
    </row>
    <row r="1201" spans="1:9" x14ac:dyDescent="0.2">
      <c r="A1201" t="s">
        <v>5308</v>
      </c>
      <c r="B1201" t="s">
        <v>1231</v>
      </c>
      <c r="C1201" t="s">
        <v>1232</v>
      </c>
      <c r="D1201">
        <v>0.02</v>
      </c>
      <c r="E1201">
        <v>25.52</v>
      </c>
      <c r="G1201">
        <v>0.14000000000000001</v>
      </c>
      <c r="H1201">
        <v>2654</v>
      </c>
      <c r="I1201" t="s">
        <v>1233</v>
      </c>
    </row>
    <row r="1202" spans="1:9" x14ac:dyDescent="0.2">
      <c r="A1202" t="s">
        <v>5308</v>
      </c>
      <c r="B1202" t="s">
        <v>1231</v>
      </c>
      <c r="C1202" t="s">
        <v>1234</v>
      </c>
      <c r="D1202">
        <v>0.02</v>
      </c>
      <c r="E1202">
        <v>31.08</v>
      </c>
      <c r="G1202">
        <v>0.13</v>
      </c>
      <c r="H1202">
        <v>2654</v>
      </c>
      <c r="I1202" t="s">
        <v>1233</v>
      </c>
    </row>
    <row r="1203" spans="1:9" x14ac:dyDescent="0.2">
      <c r="A1203" t="s">
        <v>5308</v>
      </c>
      <c r="B1203" t="s">
        <v>1231</v>
      </c>
      <c r="C1203" t="s">
        <v>1235</v>
      </c>
      <c r="D1203">
        <v>0.04</v>
      </c>
      <c r="E1203">
        <v>28.79</v>
      </c>
      <c r="G1203">
        <v>0.26</v>
      </c>
      <c r="H1203">
        <v>2654</v>
      </c>
      <c r="I1203" t="s">
        <v>1233</v>
      </c>
    </row>
    <row r="1204" spans="1:9" x14ac:dyDescent="0.2">
      <c r="A1204" t="s">
        <v>5308</v>
      </c>
      <c r="B1204" t="s">
        <v>1231</v>
      </c>
      <c r="C1204" t="s">
        <v>1236</v>
      </c>
      <c r="D1204">
        <v>0.03</v>
      </c>
      <c r="E1204">
        <v>38.76</v>
      </c>
      <c r="G1204">
        <v>0.12</v>
      </c>
      <c r="H1204">
        <v>2654</v>
      </c>
      <c r="I1204" t="s">
        <v>1233</v>
      </c>
    </row>
    <row r="1205" spans="1:9" x14ac:dyDescent="0.2">
      <c r="A1205" t="s">
        <v>5308</v>
      </c>
      <c r="B1205" t="s">
        <v>1231</v>
      </c>
      <c r="C1205" t="s">
        <v>1237</v>
      </c>
      <c r="D1205">
        <v>0.02</v>
      </c>
      <c r="E1205">
        <v>34.520000000000003</v>
      </c>
      <c r="G1205">
        <v>0.11</v>
      </c>
      <c r="H1205">
        <v>2654</v>
      </c>
      <c r="I1205" t="s">
        <v>1233</v>
      </c>
    </row>
    <row r="1206" spans="1:9" x14ac:dyDescent="0.2">
      <c r="A1206" t="s">
        <v>5308</v>
      </c>
      <c r="B1206" t="s">
        <v>1231</v>
      </c>
      <c r="C1206" t="s">
        <v>1238</v>
      </c>
      <c r="D1206">
        <v>0.05</v>
      </c>
      <c r="E1206">
        <v>33.89</v>
      </c>
      <c r="G1206">
        <v>0.28999999999999998</v>
      </c>
      <c r="H1206">
        <v>2654</v>
      </c>
      <c r="I1206" t="s">
        <v>1233</v>
      </c>
    </row>
    <row r="1207" spans="1:9" x14ac:dyDescent="0.2">
      <c r="A1207" t="s">
        <v>5308</v>
      </c>
      <c r="B1207" t="s">
        <v>1231</v>
      </c>
      <c r="C1207" t="s">
        <v>1239</v>
      </c>
      <c r="D1207">
        <v>0.01</v>
      </c>
      <c r="E1207">
        <v>35.99</v>
      </c>
      <c r="G1207">
        <v>0.05</v>
      </c>
      <c r="H1207">
        <v>2654</v>
      </c>
      <c r="I1207" t="s">
        <v>1233</v>
      </c>
    </row>
    <row r="1208" spans="1:9" x14ac:dyDescent="0.2">
      <c r="A1208" t="s">
        <v>5308</v>
      </c>
      <c r="B1208" t="s">
        <v>1231</v>
      </c>
      <c r="C1208" t="s">
        <v>1240</v>
      </c>
      <c r="D1208">
        <v>0.01</v>
      </c>
      <c r="E1208">
        <v>11.91</v>
      </c>
      <c r="G1208">
        <v>0.22</v>
      </c>
      <c r="H1208">
        <v>2654</v>
      </c>
      <c r="I1208" t="s">
        <v>1233</v>
      </c>
    </row>
    <row r="1209" spans="1:9" x14ac:dyDescent="0.2">
      <c r="A1209" t="s">
        <v>5308</v>
      </c>
      <c r="B1209" t="s">
        <v>1231</v>
      </c>
      <c r="C1209" t="s">
        <v>1241</v>
      </c>
      <c r="D1209">
        <v>0.02</v>
      </c>
      <c r="E1209">
        <v>32.130000000000003</v>
      </c>
      <c r="G1209">
        <v>0.12</v>
      </c>
      <c r="H1209">
        <v>2654</v>
      </c>
      <c r="I1209" t="s">
        <v>1233</v>
      </c>
    </row>
    <row r="1210" spans="1:9" x14ac:dyDescent="0.2">
      <c r="A1210" t="s">
        <v>5308</v>
      </c>
      <c r="B1210" t="s">
        <v>1231</v>
      </c>
      <c r="C1210" t="s">
        <v>1242</v>
      </c>
      <c r="D1210">
        <v>0.02</v>
      </c>
      <c r="E1210">
        <v>33.89</v>
      </c>
      <c r="G1210">
        <v>0.08</v>
      </c>
      <c r="H1210">
        <v>2654</v>
      </c>
      <c r="I1210" t="s">
        <v>1233</v>
      </c>
    </row>
    <row r="1211" spans="1:9" x14ac:dyDescent="0.2">
      <c r="A1211" t="s">
        <v>5308</v>
      </c>
      <c r="B1211" t="s">
        <v>1231</v>
      </c>
      <c r="C1211" t="s">
        <v>1243</v>
      </c>
      <c r="D1211">
        <v>0.02</v>
      </c>
      <c r="E1211">
        <v>42.83</v>
      </c>
      <c r="G1211">
        <v>0.09</v>
      </c>
      <c r="H1211">
        <v>2654</v>
      </c>
      <c r="I1211" t="s">
        <v>1233</v>
      </c>
    </row>
    <row r="1212" spans="1:9" x14ac:dyDescent="0.2">
      <c r="A1212" t="s">
        <v>5308</v>
      </c>
      <c r="B1212" t="s">
        <v>1231</v>
      </c>
      <c r="C1212" t="s">
        <v>1244</v>
      </c>
      <c r="D1212">
        <v>0.04</v>
      </c>
      <c r="E1212">
        <v>35.17</v>
      </c>
      <c r="G1212">
        <v>0.23</v>
      </c>
      <c r="H1212">
        <v>2654</v>
      </c>
      <c r="I1212" t="s">
        <v>1233</v>
      </c>
    </row>
    <row r="1213" spans="1:9" x14ac:dyDescent="0.2">
      <c r="A1213" t="s">
        <v>5308</v>
      </c>
      <c r="B1213" t="s">
        <v>1231</v>
      </c>
      <c r="C1213" t="s">
        <v>1245</v>
      </c>
      <c r="D1213">
        <v>0.04</v>
      </c>
      <c r="E1213">
        <v>26.57</v>
      </c>
      <c r="G1213">
        <v>0.25</v>
      </c>
      <c r="H1213">
        <v>2654</v>
      </c>
      <c r="I1213" t="s">
        <v>1233</v>
      </c>
    </row>
    <row r="1214" spans="1:9" x14ac:dyDescent="0.2">
      <c r="A1214" t="s">
        <v>5308</v>
      </c>
      <c r="B1214" t="s">
        <v>1231</v>
      </c>
      <c r="C1214" t="s">
        <v>1246</v>
      </c>
      <c r="D1214">
        <v>0.1</v>
      </c>
      <c r="E1214">
        <v>32.19</v>
      </c>
      <c r="G1214">
        <v>0.57999999999999996</v>
      </c>
      <c r="H1214">
        <v>2654</v>
      </c>
      <c r="I1214" t="s">
        <v>1233</v>
      </c>
    </row>
    <row r="1215" spans="1:9" x14ac:dyDescent="0.2">
      <c r="A1215" t="s">
        <v>5308</v>
      </c>
      <c r="B1215" t="s">
        <v>1231</v>
      </c>
      <c r="C1215" t="s">
        <v>1247</v>
      </c>
      <c r="D1215">
        <v>0.04</v>
      </c>
      <c r="E1215">
        <v>28.62</v>
      </c>
      <c r="G1215">
        <v>0.28000000000000003</v>
      </c>
      <c r="H1215">
        <v>2654</v>
      </c>
      <c r="I1215" t="s">
        <v>1233</v>
      </c>
    </row>
    <row r="1216" spans="1:9" x14ac:dyDescent="0.2">
      <c r="A1216" t="s">
        <v>5308</v>
      </c>
      <c r="B1216" t="s">
        <v>1248</v>
      </c>
      <c r="C1216" t="s">
        <v>1249</v>
      </c>
      <c r="D1216">
        <v>0.01</v>
      </c>
      <c r="E1216">
        <v>35.25</v>
      </c>
      <c r="G1216">
        <v>7.0000000000000007E-2</v>
      </c>
      <c r="H1216">
        <v>2680</v>
      </c>
      <c r="I1216" t="s">
        <v>1250</v>
      </c>
    </row>
    <row r="1217" spans="1:9" x14ac:dyDescent="0.2">
      <c r="A1217" t="s">
        <v>5308</v>
      </c>
      <c r="B1217" t="s">
        <v>1248</v>
      </c>
      <c r="C1217" t="s">
        <v>1251</v>
      </c>
      <c r="D1217">
        <v>0.05</v>
      </c>
      <c r="E1217">
        <v>38.82</v>
      </c>
      <c r="G1217">
        <v>0.22</v>
      </c>
      <c r="H1217">
        <v>2680</v>
      </c>
      <c r="I1217" t="s">
        <v>1250</v>
      </c>
    </row>
    <row r="1218" spans="1:9" x14ac:dyDescent="0.2">
      <c r="A1218" t="s">
        <v>5308</v>
      </c>
      <c r="B1218" t="s">
        <v>1248</v>
      </c>
      <c r="C1218" t="s">
        <v>1252</v>
      </c>
      <c r="D1218">
        <v>0.04</v>
      </c>
      <c r="E1218">
        <v>40.15</v>
      </c>
      <c r="G1218">
        <v>0.18</v>
      </c>
      <c r="H1218">
        <v>2680</v>
      </c>
      <c r="I1218" t="s">
        <v>1250</v>
      </c>
    </row>
    <row r="1219" spans="1:9" x14ac:dyDescent="0.2">
      <c r="A1219" t="s">
        <v>5308</v>
      </c>
      <c r="B1219" t="s">
        <v>1248</v>
      </c>
      <c r="C1219" t="s">
        <v>1253</v>
      </c>
      <c r="D1219">
        <v>0.05</v>
      </c>
      <c r="E1219">
        <v>38.68</v>
      </c>
      <c r="G1219">
        <v>0.24</v>
      </c>
      <c r="H1219">
        <v>2680</v>
      </c>
      <c r="I1219" t="s">
        <v>1250</v>
      </c>
    </row>
    <row r="1220" spans="1:9" x14ac:dyDescent="0.2">
      <c r="A1220" t="s">
        <v>5308</v>
      </c>
      <c r="B1220" t="s">
        <v>1248</v>
      </c>
      <c r="C1220" t="s">
        <v>1254</v>
      </c>
      <c r="D1220">
        <v>0.03</v>
      </c>
      <c r="E1220">
        <v>38.119999999999997</v>
      </c>
      <c r="G1220">
        <v>0.14000000000000001</v>
      </c>
      <c r="H1220">
        <v>2680</v>
      </c>
      <c r="I1220" t="s">
        <v>1250</v>
      </c>
    </row>
    <row r="1221" spans="1:9" x14ac:dyDescent="0.2">
      <c r="A1221" t="s">
        <v>5308</v>
      </c>
      <c r="B1221" t="s">
        <v>1248</v>
      </c>
      <c r="C1221" t="s">
        <v>1255</v>
      </c>
      <c r="D1221">
        <v>0.01</v>
      </c>
      <c r="E1221">
        <v>38.19</v>
      </c>
      <c r="G1221">
        <v>0.06</v>
      </c>
      <c r="H1221">
        <v>2680</v>
      </c>
      <c r="I1221" t="s">
        <v>1250</v>
      </c>
    </row>
    <row r="1222" spans="1:9" x14ac:dyDescent="0.2">
      <c r="A1222" t="s">
        <v>5308</v>
      </c>
      <c r="B1222" t="s">
        <v>1248</v>
      </c>
      <c r="C1222" t="s">
        <v>1256</v>
      </c>
      <c r="D1222">
        <v>0.05</v>
      </c>
      <c r="E1222">
        <v>36.44</v>
      </c>
      <c r="G1222">
        <v>0.26</v>
      </c>
      <c r="H1222">
        <v>2680</v>
      </c>
      <c r="I1222" t="s">
        <v>1250</v>
      </c>
    </row>
    <row r="1223" spans="1:9" x14ac:dyDescent="0.2">
      <c r="A1223" t="s">
        <v>5308</v>
      </c>
      <c r="B1223" t="s">
        <v>1248</v>
      </c>
      <c r="C1223" t="s">
        <v>1257</v>
      </c>
      <c r="D1223">
        <v>0.04</v>
      </c>
      <c r="E1223">
        <v>38.54</v>
      </c>
      <c r="G1223">
        <v>0.2</v>
      </c>
      <c r="H1223">
        <v>2680</v>
      </c>
      <c r="I1223" t="s">
        <v>1250</v>
      </c>
    </row>
    <row r="1224" spans="1:9" x14ac:dyDescent="0.2">
      <c r="A1224" t="s">
        <v>5308</v>
      </c>
      <c r="B1224" t="s">
        <v>1248</v>
      </c>
      <c r="C1224" t="s">
        <v>1258</v>
      </c>
      <c r="D1224">
        <v>0.05</v>
      </c>
      <c r="E1224">
        <v>26.65</v>
      </c>
      <c r="G1224">
        <v>0.32</v>
      </c>
      <c r="H1224">
        <v>2680</v>
      </c>
      <c r="I1224" t="s">
        <v>1250</v>
      </c>
    </row>
    <row r="1225" spans="1:9" x14ac:dyDescent="0.2">
      <c r="A1225" t="s">
        <v>5308</v>
      </c>
      <c r="B1225" t="s">
        <v>1248</v>
      </c>
      <c r="C1225" t="s">
        <v>1259</v>
      </c>
      <c r="D1225">
        <v>0.08</v>
      </c>
      <c r="E1225">
        <v>19.79</v>
      </c>
      <c r="G1225">
        <v>0.72</v>
      </c>
      <c r="H1225">
        <v>2680</v>
      </c>
      <c r="I1225" t="s">
        <v>1250</v>
      </c>
    </row>
    <row r="1226" spans="1:9" x14ac:dyDescent="0.2">
      <c r="A1226" t="s">
        <v>5308</v>
      </c>
      <c r="B1226" t="s">
        <v>1248</v>
      </c>
      <c r="C1226" t="s">
        <v>1260</v>
      </c>
      <c r="D1226">
        <v>0.02</v>
      </c>
      <c r="E1226">
        <v>13.99</v>
      </c>
      <c r="G1226">
        <v>0.28000000000000003</v>
      </c>
      <c r="H1226">
        <v>2680</v>
      </c>
      <c r="I1226" t="s">
        <v>1250</v>
      </c>
    </row>
    <row r="1227" spans="1:9" x14ac:dyDescent="0.2">
      <c r="A1227" t="s">
        <v>5308</v>
      </c>
      <c r="B1227" t="s">
        <v>1248</v>
      </c>
      <c r="C1227" t="s">
        <v>1261</v>
      </c>
      <c r="D1227">
        <v>0.04</v>
      </c>
      <c r="E1227">
        <v>22.03</v>
      </c>
      <c r="G1227">
        <v>0.36</v>
      </c>
      <c r="H1227">
        <v>2680</v>
      </c>
      <c r="I1227" t="s">
        <v>1250</v>
      </c>
    </row>
    <row r="1228" spans="1:9" x14ac:dyDescent="0.2">
      <c r="A1228" t="s">
        <v>5308</v>
      </c>
      <c r="B1228" t="s">
        <v>1248</v>
      </c>
      <c r="C1228" t="s">
        <v>1262</v>
      </c>
      <c r="D1228">
        <v>0.03</v>
      </c>
      <c r="E1228">
        <v>22.87</v>
      </c>
      <c r="G1228">
        <v>0.28000000000000003</v>
      </c>
      <c r="H1228">
        <v>2680</v>
      </c>
      <c r="I1228" t="s">
        <v>1250</v>
      </c>
    </row>
    <row r="1229" spans="1:9" x14ac:dyDescent="0.2">
      <c r="A1229" t="s">
        <v>5308</v>
      </c>
      <c r="B1229" t="s">
        <v>1248</v>
      </c>
      <c r="C1229" t="s">
        <v>1263</v>
      </c>
      <c r="D1229">
        <v>0.04</v>
      </c>
      <c r="E1229">
        <v>26.65</v>
      </c>
      <c r="G1229">
        <v>0.3</v>
      </c>
      <c r="H1229">
        <v>2680</v>
      </c>
      <c r="I1229" t="s">
        <v>1250</v>
      </c>
    </row>
    <row r="1230" spans="1:9" x14ac:dyDescent="0.2">
      <c r="A1230" t="s">
        <v>5308</v>
      </c>
      <c r="B1230" t="s">
        <v>1264</v>
      </c>
      <c r="C1230" t="s">
        <v>1265</v>
      </c>
      <c r="D1230">
        <v>0.04</v>
      </c>
      <c r="E1230">
        <v>29.93</v>
      </c>
      <c r="G1230">
        <v>0.26</v>
      </c>
      <c r="H1230">
        <v>2680</v>
      </c>
      <c r="I1230" t="s">
        <v>1266</v>
      </c>
    </row>
    <row r="1231" spans="1:9" x14ac:dyDescent="0.2">
      <c r="A1231" t="s">
        <v>5308</v>
      </c>
      <c r="B1231" t="s">
        <v>1264</v>
      </c>
      <c r="C1231" t="s">
        <v>1267</v>
      </c>
      <c r="D1231">
        <v>0.04</v>
      </c>
      <c r="E1231">
        <v>40.49</v>
      </c>
      <c r="G1231">
        <v>0.17</v>
      </c>
      <c r="H1231">
        <v>2680</v>
      </c>
      <c r="I1231" t="s">
        <v>1266</v>
      </c>
    </row>
    <row r="1232" spans="1:9" x14ac:dyDescent="0.2">
      <c r="A1232" t="s">
        <v>5308</v>
      </c>
      <c r="B1232" t="s">
        <v>1264</v>
      </c>
      <c r="C1232" t="s">
        <v>1268</v>
      </c>
      <c r="D1232">
        <v>0.06</v>
      </c>
      <c r="E1232">
        <v>31.2</v>
      </c>
      <c r="G1232">
        <v>0.33</v>
      </c>
      <c r="H1232">
        <v>2680</v>
      </c>
      <c r="I1232" t="s">
        <v>1266</v>
      </c>
    </row>
    <row r="1233" spans="1:9" x14ac:dyDescent="0.2">
      <c r="A1233" t="s">
        <v>5308</v>
      </c>
      <c r="B1233" t="s">
        <v>1264</v>
      </c>
      <c r="C1233" t="s">
        <v>1269</v>
      </c>
      <c r="D1233">
        <v>0.05</v>
      </c>
      <c r="E1233">
        <v>31.81</v>
      </c>
      <c r="G1233">
        <v>0.27</v>
      </c>
      <c r="H1233">
        <v>2680</v>
      </c>
      <c r="I1233" t="s">
        <v>1266</v>
      </c>
    </row>
    <row r="1234" spans="1:9" x14ac:dyDescent="0.2">
      <c r="A1234" t="s">
        <v>5308</v>
      </c>
      <c r="B1234" t="s">
        <v>1264</v>
      </c>
      <c r="C1234" t="s">
        <v>1270</v>
      </c>
      <c r="D1234">
        <v>0.05</v>
      </c>
      <c r="E1234">
        <v>38.090000000000003</v>
      </c>
      <c r="G1234">
        <v>0.23</v>
      </c>
      <c r="H1234">
        <v>2680</v>
      </c>
      <c r="I1234" t="s">
        <v>1266</v>
      </c>
    </row>
    <row r="1235" spans="1:9" x14ac:dyDescent="0.2">
      <c r="A1235" t="s">
        <v>5308</v>
      </c>
      <c r="B1235" t="s">
        <v>1264</v>
      </c>
      <c r="C1235" t="s">
        <v>1271</v>
      </c>
      <c r="D1235">
        <v>0.05</v>
      </c>
      <c r="E1235">
        <v>33.380000000000003</v>
      </c>
      <c r="G1235">
        <v>0.28000000000000003</v>
      </c>
      <c r="H1235">
        <v>2680</v>
      </c>
      <c r="I1235" t="s">
        <v>1266</v>
      </c>
    </row>
    <row r="1236" spans="1:9" x14ac:dyDescent="0.2">
      <c r="A1236" t="s">
        <v>5308</v>
      </c>
      <c r="B1236" t="s">
        <v>1264</v>
      </c>
      <c r="C1236" t="s">
        <v>1272</v>
      </c>
      <c r="D1236">
        <v>0.05</v>
      </c>
      <c r="E1236">
        <v>33.909999999999997</v>
      </c>
      <c r="G1236">
        <v>0.28000000000000003</v>
      </c>
      <c r="H1236">
        <v>2680</v>
      </c>
      <c r="I1236" t="s">
        <v>1266</v>
      </c>
    </row>
    <row r="1237" spans="1:9" x14ac:dyDescent="0.2">
      <c r="A1237" t="s">
        <v>5308</v>
      </c>
      <c r="B1237" t="s">
        <v>1264</v>
      </c>
      <c r="C1237" t="s">
        <v>1273</v>
      </c>
      <c r="D1237">
        <v>0.05</v>
      </c>
      <c r="E1237">
        <v>30.41</v>
      </c>
      <c r="G1237">
        <v>0.31</v>
      </c>
      <c r="H1237">
        <v>2680</v>
      </c>
      <c r="I1237" t="s">
        <v>1266</v>
      </c>
    </row>
    <row r="1238" spans="1:9" x14ac:dyDescent="0.2">
      <c r="A1238" t="s">
        <v>5308</v>
      </c>
      <c r="B1238" t="s">
        <v>1264</v>
      </c>
      <c r="C1238" t="s">
        <v>1274</v>
      </c>
      <c r="D1238">
        <v>0.05</v>
      </c>
      <c r="E1238">
        <v>39.229999999999997</v>
      </c>
      <c r="G1238">
        <v>0.22</v>
      </c>
      <c r="H1238">
        <v>2680</v>
      </c>
      <c r="I1238" t="s">
        <v>1266</v>
      </c>
    </row>
    <row r="1239" spans="1:9" x14ac:dyDescent="0.2">
      <c r="A1239" t="s">
        <v>5308</v>
      </c>
      <c r="B1239" t="s">
        <v>1264</v>
      </c>
      <c r="C1239" t="s">
        <v>1275</v>
      </c>
      <c r="D1239">
        <v>0.05</v>
      </c>
      <c r="E1239">
        <v>39.590000000000003</v>
      </c>
      <c r="G1239">
        <v>0.22</v>
      </c>
      <c r="H1239">
        <v>2680</v>
      </c>
      <c r="I1239" t="s">
        <v>1266</v>
      </c>
    </row>
    <row r="1240" spans="1:9" x14ac:dyDescent="0.2">
      <c r="A1240" t="s">
        <v>5308</v>
      </c>
      <c r="B1240" t="s">
        <v>1264</v>
      </c>
      <c r="C1240" t="s">
        <v>1276</v>
      </c>
      <c r="D1240">
        <v>0.05</v>
      </c>
      <c r="E1240">
        <v>37.630000000000003</v>
      </c>
      <c r="G1240">
        <v>0.23</v>
      </c>
      <c r="H1240">
        <v>2680</v>
      </c>
      <c r="I1240" t="s">
        <v>1266</v>
      </c>
    </row>
    <row r="1241" spans="1:9" x14ac:dyDescent="0.2">
      <c r="A1241" t="s">
        <v>5308</v>
      </c>
      <c r="B1241" t="s">
        <v>1264</v>
      </c>
      <c r="C1241" t="s">
        <v>1277</v>
      </c>
      <c r="D1241">
        <v>0.05</v>
      </c>
      <c r="E1241">
        <v>33.729999999999997</v>
      </c>
      <c r="G1241">
        <v>0.28000000000000003</v>
      </c>
      <c r="H1241">
        <v>2680</v>
      </c>
      <c r="I1241" t="s">
        <v>1266</v>
      </c>
    </row>
    <row r="1242" spans="1:9" x14ac:dyDescent="0.2">
      <c r="A1242" t="s">
        <v>5308</v>
      </c>
      <c r="B1242" t="s">
        <v>1278</v>
      </c>
      <c r="C1242" t="s">
        <v>1279</v>
      </c>
      <c r="D1242">
        <v>0.02</v>
      </c>
      <c r="E1242">
        <v>23.57</v>
      </c>
      <c r="G1242">
        <v>0.13</v>
      </c>
      <c r="H1242">
        <v>2700</v>
      </c>
      <c r="I1242" t="s">
        <v>775</v>
      </c>
    </row>
    <row r="1243" spans="1:9" x14ac:dyDescent="0.2">
      <c r="A1243" t="s">
        <v>5308</v>
      </c>
      <c r="B1243" t="s">
        <v>1278</v>
      </c>
      <c r="C1243" t="s">
        <v>1280</v>
      </c>
      <c r="D1243">
        <v>0.03</v>
      </c>
      <c r="E1243">
        <v>29.14</v>
      </c>
      <c r="G1243">
        <v>0.19</v>
      </c>
      <c r="H1243">
        <v>2700</v>
      </c>
      <c r="I1243" t="s">
        <v>775</v>
      </c>
    </row>
    <row r="1244" spans="1:9" x14ac:dyDescent="0.2">
      <c r="A1244" t="s">
        <v>5308</v>
      </c>
      <c r="B1244" t="s">
        <v>1278</v>
      </c>
      <c r="C1244" t="s">
        <v>1281</v>
      </c>
      <c r="D1244">
        <v>0.01</v>
      </c>
      <c r="E1244">
        <v>26.6</v>
      </c>
      <c r="G1244">
        <v>7.0000000000000007E-2</v>
      </c>
      <c r="H1244">
        <v>2700</v>
      </c>
      <c r="I1244" t="s">
        <v>775</v>
      </c>
    </row>
    <row r="1245" spans="1:9" x14ac:dyDescent="0.2">
      <c r="A1245" t="s">
        <v>5308</v>
      </c>
      <c r="B1245" t="s">
        <v>1278</v>
      </c>
      <c r="C1245" t="s">
        <v>1282</v>
      </c>
      <c r="D1245">
        <v>0.02</v>
      </c>
      <c r="E1245">
        <v>33.799999999999997</v>
      </c>
      <c r="G1245">
        <v>0.09</v>
      </c>
      <c r="H1245">
        <v>2700</v>
      </c>
      <c r="I1245" t="s">
        <v>775</v>
      </c>
    </row>
    <row r="1246" spans="1:9" x14ac:dyDescent="0.2">
      <c r="A1246" t="s">
        <v>5308</v>
      </c>
      <c r="B1246" t="s">
        <v>1278</v>
      </c>
      <c r="C1246" t="s">
        <v>1283</v>
      </c>
      <c r="D1246">
        <v>0.02</v>
      </c>
      <c r="E1246">
        <v>29.38</v>
      </c>
      <c r="G1246">
        <v>0.13</v>
      </c>
      <c r="H1246">
        <v>2700</v>
      </c>
      <c r="I1246" t="s">
        <v>775</v>
      </c>
    </row>
    <row r="1247" spans="1:9" x14ac:dyDescent="0.2">
      <c r="A1247" t="s">
        <v>5308</v>
      </c>
      <c r="B1247" t="s">
        <v>1278</v>
      </c>
      <c r="C1247" t="s">
        <v>1284</v>
      </c>
      <c r="D1247">
        <v>0.23</v>
      </c>
      <c r="E1247">
        <v>46.02</v>
      </c>
      <c r="G1247">
        <v>0.89</v>
      </c>
      <c r="H1247">
        <v>2700</v>
      </c>
      <c r="I1247" t="s">
        <v>775</v>
      </c>
    </row>
    <row r="1248" spans="1:9" x14ac:dyDescent="0.2">
      <c r="A1248" t="s">
        <v>5308</v>
      </c>
      <c r="B1248" t="s">
        <v>1278</v>
      </c>
      <c r="C1248" t="s">
        <v>1285</v>
      </c>
      <c r="D1248">
        <v>0.48</v>
      </c>
      <c r="E1248">
        <v>54.07</v>
      </c>
      <c r="G1248">
        <v>1.6</v>
      </c>
      <c r="H1248">
        <v>2700</v>
      </c>
      <c r="I1248" t="s">
        <v>775</v>
      </c>
    </row>
    <row r="1249" spans="1:9" x14ac:dyDescent="0.2">
      <c r="A1249" t="s">
        <v>5308</v>
      </c>
      <c r="B1249" t="s">
        <v>1278</v>
      </c>
      <c r="C1249" t="s">
        <v>1286</v>
      </c>
      <c r="D1249">
        <v>0.13</v>
      </c>
      <c r="E1249">
        <v>56.62</v>
      </c>
      <c r="G1249">
        <v>0.42</v>
      </c>
      <c r="H1249">
        <v>2700</v>
      </c>
      <c r="I1249" t="s">
        <v>775</v>
      </c>
    </row>
    <row r="1250" spans="1:9" x14ac:dyDescent="0.2">
      <c r="A1250" t="s">
        <v>5308</v>
      </c>
      <c r="B1250" t="s">
        <v>1278</v>
      </c>
      <c r="C1250" t="s">
        <v>1287</v>
      </c>
      <c r="D1250">
        <v>0.21</v>
      </c>
      <c r="E1250">
        <v>12.93</v>
      </c>
      <c r="G1250">
        <v>2.98</v>
      </c>
      <c r="H1250">
        <v>2700</v>
      </c>
      <c r="I1250" t="s">
        <v>775</v>
      </c>
    </row>
    <row r="1251" spans="1:9" x14ac:dyDescent="0.2">
      <c r="A1251" t="s">
        <v>5308</v>
      </c>
      <c r="B1251" t="s">
        <v>1278</v>
      </c>
      <c r="C1251" t="s">
        <v>1288</v>
      </c>
      <c r="D1251">
        <v>0.01</v>
      </c>
      <c r="E1251">
        <v>58.17</v>
      </c>
      <c r="G1251">
        <v>0.03</v>
      </c>
      <c r="H1251">
        <v>2700</v>
      </c>
      <c r="I1251" t="s">
        <v>775</v>
      </c>
    </row>
    <row r="1252" spans="1:9" x14ac:dyDescent="0.2">
      <c r="A1252" t="s">
        <v>5308</v>
      </c>
      <c r="B1252" t="s">
        <v>1278</v>
      </c>
      <c r="C1252" t="s">
        <v>1289</v>
      </c>
      <c r="D1252">
        <v>0.06</v>
      </c>
      <c r="E1252">
        <v>30.89</v>
      </c>
      <c r="G1252">
        <v>0.36</v>
      </c>
      <c r="H1252">
        <v>2700</v>
      </c>
      <c r="I1252" t="s">
        <v>775</v>
      </c>
    </row>
    <row r="1253" spans="1:9" x14ac:dyDescent="0.2">
      <c r="A1253" t="s">
        <v>5308</v>
      </c>
      <c r="B1253" t="s">
        <v>1278</v>
      </c>
      <c r="C1253" t="s">
        <v>1290</v>
      </c>
      <c r="D1253">
        <v>0.04</v>
      </c>
      <c r="E1253">
        <v>27.92</v>
      </c>
      <c r="G1253">
        <v>0.28000000000000003</v>
      </c>
      <c r="H1253">
        <v>2700</v>
      </c>
      <c r="I1253" t="s">
        <v>775</v>
      </c>
    </row>
    <row r="1254" spans="1:9" x14ac:dyDescent="0.2">
      <c r="A1254" t="s">
        <v>5308</v>
      </c>
      <c r="B1254" t="s">
        <v>1278</v>
      </c>
      <c r="C1254" t="s">
        <v>1291</v>
      </c>
      <c r="D1254">
        <v>7.0000000000000007E-2</v>
      </c>
      <c r="E1254">
        <v>22.9</v>
      </c>
      <c r="G1254">
        <v>0.52</v>
      </c>
      <c r="H1254">
        <v>2700</v>
      </c>
      <c r="I1254" t="s">
        <v>775</v>
      </c>
    </row>
    <row r="1255" spans="1:9" x14ac:dyDescent="0.2">
      <c r="A1255" t="s">
        <v>5308</v>
      </c>
      <c r="B1255" t="s">
        <v>1278</v>
      </c>
      <c r="C1255" t="s">
        <v>1292</v>
      </c>
      <c r="D1255">
        <v>0.03</v>
      </c>
      <c r="E1255">
        <v>22.49</v>
      </c>
      <c r="G1255">
        <v>0.24</v>
      </c>
      <c r="H1255">
        <v>2700</v>
      </c>
      <c r="I1255" t="s">
        <v>775</v>
      </c>
    </row>
    <row r="1256" spans="1:9" x14ac:dyDescent="0.2">
      <c r="A1256" t="s">
        <v>5308</v>
      </c>
      <c r="B1256" t="s">
        <v>1278</v>
      </c>
      <c r="C1256" t="s">
        <v>1293</v>
      </c>
      <c r="D1256">
        <v>0.03</v>
      </c>
      <c r="E1256">
        <v>26.35</v>
      </c>
      <c r="G1256">
        <v>0.24</v>
      </c>
      <c r="H1256">
        <v>2700</v>
      </c>
      <c r="I1256" t="s">
        <v>775</v>
      </c>
    </row>
    <row r="1257" spans="1:9" x14ac:dyDescent="0.2">
      <c r="A1257" t="s">
        <v>5308</v>
      </c>
      <c r="B1257" t="s">
        <v>1278</v>
      </c>
      <c r="C1257" t="s">
        <v>1294</v>
      </c>
      <c r="D1257">
        <v>0.11</v>
      </c>
      <c r="E1257">
        <v>35.74</v>
      </c>
      <c r="G1257">
        <v>0.55000000000000004</v>
      </c>
      <c r="H1257">
        <v>2700</v>
      </c>
      <c r="I1257" t="s">
        <v>775</v>
      </c>
    </row>
    <row r="1258" spans="1:9" x14ac:dyDescent="0.2">
      <c r="A1258" t="s">
        <v>5308</v>
      </c>
      <c r="B1258" t="s">
        <v>1278</v>
      </c>
      <c r="C1258" t="s">
        <v>1295</v>
      </c>
      <c r="D1258">
        <v>0.18</v>
      </c>
      <c r="E1258">
        <v>42.95</v>
      </c>
      <c r="G1258">
        <v>0.75</v>
      </c>
      <c r="H1258">
        <v>2700</v>
      </c>
      <c r="I1258" t="s">
        <v>775</v>
      </c>
    </row>
    <row r="1259" spans="1:9" x14ac:dyDescent="0.2">
      <c r="A1259" t="s">
        <v>5308</v>
      </c>
      <c r="B1259" t="s">
        <v>1278</v>
      </c>
      <c r="C1259" t="s">
        <v>1296</v>
      </c>
      <c r="D1259">
        <v>0.13</v>
      </c>
      <c r="E1259">
        <v>20.46</v>
      </c>
      <c r="G1259">
        <v>1.1499999999999999</v>
      </c>
      <c r="H1259">
        <v>2700</v>
      </c>
      <c r="I1259" t="s">
        <v>775</v>
      </c>
    </row>
    <row r="1260" spans="1:9" x14ac:dyDescent="0.2">
      <c r="A1260" t="s">
        <v>5308</v>
      </c>
      <c r="B1260" t="s">
        <v>1278</v>
      </c>
      <c r="C1260" t="s">
        <v>1297</v>
      </c>
      <c r="D1260">
        <v>0.05</v>
      </c>
      <c r="E1260">
        <v>26.86</v>
      </c>
      <c r="G1260">
        <v>0.32</v>
      </c>
      <c r="H1260">
        <v>2700</v>
      </c>
      <c r="I1260" t="s">
        <v>775</v>
      </c>
    </row>
    <row r="1261" spans="1:9" x14ac:dyDescent="0.2">
      <c r="A1261" t="s">
        <v>5308</v>
      </c>
      <c r="B1261" t="s">
        <v>1278</v>
      </c>
      <c r="C1261" t="s">
        <v>1298</v>
      </c>
      <c r="D1261">
        <v>0.06</v>
      </c>
      <c r="E1261">
        <v>19.38</v>
      </c>
      <c r="G1261">
        <v>0.53</v>
      </c>
      <c r="H1261">
        <v>2700</v>
      </c>
      <c r="I1261" t="s">
        <v>775</v>
      </c>
    </row>
    <row r="1262" spans="1:9" x14ac:dyDescent="0.2">
      <c r="A1262" t="s">
        <v>5308</v>
      </c>
      <c r="B1262" t="s">
        <v>1278</v>
      </c>
      <c r="C1262" t="s">
        <v>1299</v>
      </c>
      <c r="D1262">
        <v>0.03</v>
      </c>
      <c r="E1262">
        <v>26.39</v>
      </c>
      <c r="G1262">
        <v>0.24</v>
      </c>
      <c r="H1262">
        <v>2700</v>
      </c>
      <c r="I1262" t="s">
        <v>775</v>
      </c>
    </row>
    <row r="1263" spans="1:9" x14ac:dyDescent="0.2">
      <c r="A1263" t="s">
        <v>5308</v>
      </c>
      <c r="B1263" t="s">
        <v>1278</v>
      </c>
      <c r="C1263" t="s">
        <v>1300</v>
      </c>
      <c r="D1263">
        <v>0.02</v>
      </c>
      <c r="E1263">
        <v>36.97</v>
      </c>
      <c r="G1263">
        <v>0.09</v>
      </c>
      <c r="H1263">
        <v>2700</v>
      </c>
      <c r="I1263" t="s">
        <v>775</v>
      </c>
    </row>
    <row r="1264" spans="1:9" x14ac:dyDescent="0.2">
      <c r="A1264" t="s">
        <v>5308</v>
      </c>
      <c r="B1264" t="s">
        <v>1278</v>
      </c>
      <c r="C1264" t="s">
        <v>1301</v>
      </c>
      <c r="D1264">
        <v>0.01</v>
      </c>
      <c r="E1264">
        <v>33.229999999999997</v>
      </c>
      <c r="G1264">
        <v>0.05</v>
      </c>
      <c r="H1264">
        <v>2700</v>
      </c>
      <c r="I1264" t="s">
        <v>775</v>
      </c>
    </row>
    <row r="1265" spans="1:9" x14ac:dyDescent="0.2">
      <c r="A1265" t="s">
        <v>5308</v>
      </c>
      <c r="B1265" t="s">
        <v>1278</v>
      </c>
      <c r="C1265" t="s">
        <v>1302</v>
      </c>
      <c r="D1265">
        <v>0.11</v>
      </c>
      <c r="E1265">
        <v>33.450000000000003</v>
      </c>
      <c r="G1265">
        <v>0.59</v>
      </c>
      <c r="H1265">
        <v>2700</v>
      </c>
      <c r="I1265" t="s">
        <v>775</v>
      </c>
    </row>
    <row r="1266" spans="1:9" x14ac:dyDescent="0.2">
      <c r="A1266" t="s">
        <v>5308</v>
      </c>
      <c r="B1266" t="s">
        <v>1278</v>
      </c>
      <c r="C1266" t="s">
        <v>1303</v>
      </c>
      <c r="D1266">
        <v>0.03</v>
      </c>
      <c r="E1266">
        <v>21.54</v>
      </c>
      <c r="G1266">
        <v>0.22</v>
      </c>
      <c r="H1266">
        <v>2700</v>
      </c>
      <c r="I1266" t="s">
        <v>775</v>
      </c>
    </row>
    <row r="1267" spans="1:9" x14ac:dyDescent="0.2">
      <c r="A1267" t="s">
        <v>5308</v>
      </c>
      <c r="B1267" t="s">
        <v>1278</v>
      </c>
      <c r="C1267" t="s">
        <v>1304</v>
      </c>
      <c r="D1267">
        <v>0.03</v>
      </c>
      <c r="E1267">
        <v>41.88</v>
      </c>
      <c r="G1267">
        <v>0.13</v>
      </c>
      <c r="H1267">
        <v>2700</v>
      </c>
      <c r="I1267" t="s">
        <v>775</v>
      </c>
    </row>
    <row r="1268" spans="1:9" x14ac:dyDescent="0.2">
      <c r="A1268" t="s">
        <v>5308</v>
      </c>
      <c r="B1268" t="s">
        <v>1278</v>
      </c>
      <c r="C1268" t="s">
        <v>1305</v>
      </c>
      <c r="D1268">
        <v>0.03</v>
      </c>
      <c r="E1268">
        <v>27.88</v>
      </c>
      <c r="G1268">
        <v>0.2</v>
      </c>
      <c r="H1268">
        <v>2700</v>
      </c>
      <c r="I1268" t="s">
        <v>775</v>
      </c>
    </row>
    <row r="1269" spans="1:9" x14ac:dyDescent="0.2">
      <c r="A1269" t="s">
        <v>5308</v>
      </c>
      <c r="B1269" t="s">
        <v>1278</v>
      </c>
      <c r="C1269" t="s">
        <v>1306</v>
      </c>
      <c r="D1269">
        <v>0.03</v>
      </c>
      <c r="E1269">
        <v>23.15</v>
      </c>
      <c r="G1269">
        <v>0.27</v>
      </c>
      <c r="H1269">
        <v>2700</v>
      </c>
      <c r="I1269" t="s">
        <v>775</v>
      </c>
    </row>
    <row r="1270" spans="1:9" x14ac:dyDescent="0.2">
      <c r="A1270" t="s">
        <v>5308</v>
      </c>
      <c r="B1270" t="s">
        <v>1278</v>
      </c>
      <c r="C1270" t="s">
        <v>1307</v>
      </c>
      <c r="D1270">
        <v>0.01</v>
      </c>
      <c r="E1270">
        <v>30.74</v>
      </c>
      <c r="G1270">
        <v>0.06</v>
      </c>
      <c r="H1270">
        <v>2700</v>
      </c>
      <c r="I1270" t="s">
        <v>775</v>
      </c>
    </row>
    <row r="1271" spans="1:9" x14ac:dyDescent="0.2">
      <c r="A1271" t="s">
        <v>5308</v>
      </c>
      <c r="B1271" t="s">
        <v>1278</v>
      </c>
      <c r="C1271" t="s">
        <v>1308</v>
      </c>
      <c r="D1271">
        <v>0.02</v>
      </c>
      <c r="E1271">
        <v>23.92</v>
      </c>
      <c r="G1271">
        <v>0.13</v>
      </c>
      <c r="H1271">
        <v>2700</v>
      </c>
      <c r="I1271" t="s">
        <v>775</v>
      </c>
    </row>
    <row r="1272" spans="1:9" x14ac:dyDescent="0.2">
      <c r="A1272" t="s">
        <v>5308</v>
      </c>
      <c r="B1272" t="s">
        <v>1278</v>
      </c>
      <c r="C1272" t="s">
        <v>1309</v>
      </c>
      <c r="D1272">
        <v>0.02</v>
      </c>
      <c r="E1272">
        <v>13.76</v>
      </c>
      <c r="G1272">
        <v>0.28999999999999998</v>
      </c>
      <c r="H1272">
        <v>2700</v>
      </c>
      <c r="I1272" t="s">
        <v>775</v>
      </c>
    </row>
    <row r="1273" spans="1:9" x14ac:dyDescent="0.2">
      <c r="A1273" t="s">
        <v>5308</v>
      </c>
      <c r="B1273" t="s">
        <v>1278</v>
      </c>
      <c r="C1273" t="s">
        <v>1310</v>
      </c>
      <c r="D1273">
        <v>0.05</v>
      </c>
      <c r="E1273">
        <v>24.24</v>
      </c>
      <c r="G1273">
        <v>0.36</v>
      </c>
      <c r="H1273">
        <v>2700</v>
      </c>
      <c r="I1273" t="s">
        <v>775</v>
      </c>
    </row>
    <row r="1274" spans="1:9" x14ac:dyDescent="0.2">
      <c r="A1274" t="s">
        <v>5308</v>
      </c>
      <c r="B1274" t="s">
        <v>1278</v>
      </c>
      <c r="C1274" t="s">
        <v>1311</v>
      </c>
      <c r="D1274">
        <v>0.01</v>
      </c>
      <c r="E1274">
        <v>29.41</v>
      </c>
      <c r="G1274">
        <v>0.06</v>
      </c>
      <c r="H1274">
        <v>2700</v>
      </c>
      <c r="I1274" t="s">
        <v>775</v>
      </c>
    </row>
    <row r="1275" spans="1:9" x14ac:dyDescent="0.2">
      <c r="A1275" t="s">
        <v>5308</v>
      </c>
      <c r="B1275" t="s">
        <v>1278</v>
      </c>
      <c r="C1275" t="s">
        <v>1312</v>
      </c>
      <c r="D1275">
        <v>0.03</v>
      </c>
      <c r="E1275">
        <v>44.7</v>
      </c>
      <c r="G1275">
        <v>0.12</v>
      </c>
      <c r="H1275">
        <v>2700</v>
      </c>
      <c r="I1275" t="s">
        <v>775</v>
      </c>
    </row>
    <row r="1276" spans="1:9" x14ac:dyDescent="0.2">
      <c r="A1276" t="s">
        <v>5308</v>
      </c>
      <c r="B1276" t="s">
        <v>1278</v>
      </c>
      <c r="C1276" t="s">
        <v>1313</v>
      </c>
      <c r="D1276">
        <v>0.04</v>
      </c>
      <c r="E1276">
        <v>12.81</v>
      </c>
      <c r="G1276">
        <v>0.61</v>
      </c>
      <c r="H1276">
        <v>2700</v>
      </c>
      <c r="I1276" t="s">
        <v>775</v>
      </c>
    </row>
    <row r="1277" spans="1:9" x14ac:dyDescent="0.2">
      <c r="A1277" t="s">
        <v>5308</v>
      </c>
      <c r="B1277" t="s">
        <v>1278</v>
      </c>
      <c r="C1277" t="s">
        <v>1314</v>
      </c>
      <c r="D1277">
        <v>0.04</v>
      </c>
      <c r="E1277">
        <v>19.84</v>
      </c>
      <c r="G1277">
        <v>0.36</v>
      </c>
      <c r="H1277">
        <v>2700</v>
      </c>
      <c r="I1277" t="s">
        <v>775</v>
      </c>
    </row>
    <row r="1278" spans="1:9" x14ac:dyDescent="0.2">
      <c r="A1278" t="s">
        <v>5308</v>
      </c>
      <c r="B1278" t="s">
        <v>1278</v>
      </c>
      <c r="C1278" t="s">
        <v>1315</v>
      </c>
      <c r="D1278">
        <v>0.02</v>
      </c>
      <c r="E1278">
        <v>10.91</v>
      </c>
      <c r="G1278">
        <v>0.28999999999999998</v>
      </c>
      <c r="H1278">
        <v>2700</v>
      </c>
      <c r="I1278" t="s">
        <v>775</v>
      </c>
    </row>
    <row r="1279" spans="1:9" x14ac:dyDescent="0.2">
      <c r="A1279" t="s">
        <v>5308</v>
      </c>
      <c r="B1279" t="s">
        <v>1278</v>
      </c>
      <c r="C1279" t="s">
        <v>1316</v>
      </c>
      <c r="D1279">
        <v>0.03</v>
      </c>
      <c r="E1279">
        <v>13.79</v>
      </c>
      <c r="G1279">
        <v>0.46</v>
      </c>
      <c r="H1279">
        <v>2700</v>
      </c>
      <c r="I1279" t="s">
        <v>775</v>
      </c>
    </row>
    <row r="1280" spans="1:9" x14ac:dyDescent="0.2">
      <c r="A1280" t="s">
        <v>5308</v>
      </c>
      <c r="B1280" t="s">
        <v>1278</v>
      </c>
      <c r="C1280" t="s">
        <v>1317</v>
      </c>
      <c r="D1280">
        <v>0.06</v>
      </c>
      <c r="E1280">
        <v>41.14</v>
      </c>
      <c r="G1280">
        <v>0.27</v>
      </c>
      <c r="H1280">
        <v>2700</v>
      </c>
      <c r="I1280" t="s">
        <v>775</v>
      </c>
    </row>
    <row r="1281" spans="1:9" x14ac:dyDescent="0.2">
      <c r="A1281" t="s">
        <v>5308</v>
      </c>
      <c r="B1281" t="s">
        <v>1278</v>
      </c>
      <c r="C1281" t="s">
        <v>1318</v>
      </c>
      <c r="D1281">
        <v>0.03</v>
      </c>
      <c r="E1281">
        <v>37.770000000000003</v>
      </c>
      <c r="G1281">
        <v>0.12</v>
      </c>
      <c r="H1281">
        <v>2700</v>
      </c>
      <c r="I1281" t="s">
        <v>775</v>
      </c>
    </row>
    <row r="1282" spans="1:9" x14ac:dyDescent="0.2">
      <c r="A1282" t="s">
        <v>5308</v>
      </c>
      <c r="B1282" t="s">
        <v>1278</v>
      </c>
      <c r="C1282" t="s">
        <v>1319</v>
      </c>
      <c r="D1282">
        <v>0.08</v>
      </c>
      <c r="E1282">
        <v>30.7</v>
      </c>
      <c r="G1282">
        <v>0.49</v>
      </c>
      <c r="H1282">
        <v>2700</v>
      </c>
      <c r="I1282" t="s">
        <v>775</v>
      </c>
    </row>
    <row r="1283" spans="1:9" x14ac:dyDescent="0.2">
      <c r="A1283" t="s">
        <v>5308</v>
      </c>
      <c r="B1283" t="s">
        <v>1278</v>
      </c>
      <c r="C1283" t="s">
        <v>1320</v>
      </c>
      <c r="D1283">
        <v>0.08</v>
      </c>
      <c r="E1283">
        <v>28.74</v>
      </c>
      <c r="G1283">
        <v>0.49</v>
      </c>
      <c r="H1283">
        <v>2700</v>
      </c>
      <c r="I1283" t="s">
        <v>775</v>
      </c>
    </row>
    <row r="1284" spans="1:9" x14ac:dyDescent="0.2">
      <c r="A1284" t="s">
        <v>5308</v>
      </c>
      <c r="B1284" t="s">
        <v>1278</v>
      </c>
      <c r="C1284" t="s">
        <v>1321</v>
      </c>
      <c r="D1284">
        <v>0.04</v>
      </c>
      <c r="E1284">
        <v>14.7</v>
      </c>
      <c r="G1284">
        <v>0.54</v>
      </c>
      <c r="H1284">
        <v>2700</v>
      </c>
      <c r="I1284" t="s">
        <v>775</v>
      </c>
    </row>
    <row r="1285" spans="1:9" x14ac:dyDescent="0.2">
      <c r="A1285" t="s">
        <v>5308</v>
      </c>
      <c r="B1285" t="s">
        <v>1278</v>
      </c>
      <c r="C1285" t="s">
        <v>1322</v>
      </c>
      <c r="D1285">
        <v>0.02</v>
      </c>
      <c r="E1285">
        <v>9.15</v>
      </c>
      <c r="G1285">
        <v>0.34</v>
      </c>
      <c r="H1285">
        <v>2700</v>
      </c>
      <c r="I1285" t="s">
        <v>775</v>
      </c>
    </row>
    <row r="1286" spans="1:9" x14ac:dyDescent="0.2">
      <c r="A1286" t="s">
        <v>5308</v>
      </c>
      <c r="B1286" t="s">
        <v>1278</v>
      </c>
      <c r="C1286" t="s">
        <v>1323</v>
      </c>
      <c r="D1286">
        <v>0.08</v>
      </c>
      <c r="E1286">
        <v>36.450000000000003</v>
      </c>
      <c r="G1286">
        <v>0.41</v>
      </c>
      <c r="H1286">
        <v>2700</v>
      </c>
      <c r="I1286" t="s">
        <v>775</v>
      </c>
    </row>
    <row r="1287" spans="1:9" x14ac:dyDescent="0.2">
      <c r="A1287" t="s">
        <v>5308</v>
      </c>
      <c r="B1287" t="s">
        <v>1278</v>
      </c>
      <c r="C1287" t="s">
        <v>1324</v>
      </c>
      <c r="D1287">
        <v>0.04</v>
      </c>
      <c r="E1287">
        <v>18.22</v>
      </c>
      <c r="G1287">
        <v>0.39</v>
      </c>
      <c r="H1287">
        <v>2700</v>
      </c>
      <c r="I1287" t="s">
        <v>775</v>
      </c>
    </row>
    <row r="1288" spans="1:9" x14ac:dyDescent="0.2">
      <c r="A1288" t="s">
        <v>5308</v>
      </c>
      <c r="B1288" t="s">
        <v>1278</v>
      </c>
      <c r="C1288" t="s">
        <v>1325</v>
      </c>
      <c r="D1288">
        <v>0.03</v>
      </c>
      <c r="E1288">
        <v>10.91</v>
      </c>
      <c r="G1288">
        <v>0.43</v>
      </c>
      <c r="H1288">
        <v>2700</v>
      </c>
      <c r="I1288" t="s">
        <v>775</v>
      </c>
    </row>
    <row r="1289" spans="1:9" x14ac:dyDescent="0.2">
      <c r="A1289" t="s">
        <v>5308</v>
      </c>
      <c r="B1289" t="s">
        <v>1278</v>
      </c>
      <c r="C1289" t="s">
        <v>1326</v>
      </c>
      <c r="D1289">
        <v>0.08</v>
      </c>
      <c r="E1289">
        <v>37.74</v>
      </c>
      <c r="G1289">
        <v>0.38</v>
      </c>
      <c r="H1289">
        <v>2700</v>
      </c>
      <c r="I1289" t="s">
        <v>775</v>
      </c>
    </row>
    <row r="1290" spans="1:9" x14ac:dyDescent="0.2">
      <c r="A1290" t="s">
        <v>5308</v>
      </c>
      <c r="B1290" t="s">
        <v>1278</v>
      </c>
      <c r="C1290" t="s">
        <v>1327</v>
      </c>
      <c r="D1290">
        <v>0.02</v>
      </c>
      <c r="E1290">
        <v>9.9600000000000009</v>
      </c>
      <c r="G1290">
        <v>0.32</v>
      </c>
      <c r="H1290">
        <v>2700</v>
      </c>
      <c r="I1290" t="s">
        <v>775</v>
      </c>
    </row>
    <row r="1291" spans="1:9" x14ac:dyDescent="0.2">
      <c r="A1291" t="s">
        <v>5308</v>
      </c>
      <c r="B1291" t="s">
        <v>1278</v>
      </c>
      <c r="C1291" t="s">
        <v>1328</v>
      </c>
      <c r="D1291">
        <v>0.1</v>
      </c>
      <c r="E1291">
        <v>38.86</v>
      </c>
      <c r="G1291">
        <v>0.47</v>
      </c>
      <c r="H1291">
        <v>2700</v>
      </c>
      <c r="I1291" t="s">
        <v>775</v>
      </c>
    </row>
    <row r="1292" spans="1:9" x14ac:dyDescent="0.2">
      <c r="A1292" t="s">
        <v>5308</v>
      </c>
      <c r="B1292" t="s">
        <v>1278</v>
      </c>
      <c r="C1292" t="s">
        <v>1329</v>
      </c>
      <c r="D1292">
        <v>0.03</v>
      </c>
      <c r="E1292">
        <v>27.93</v>
      </c>
      <c r="G1292">
        <v>0.17</v>
      </c>
      <c r="H1292">
        <v>2700</v>
      </c>
      <c r="I1292" t="s">
        <v>775</v>
      </c>
    </row>
    <row r="1293" spans="1:9" x14ac:dyDescent="0.2">
      <c r="A1293" t="s">
        <v>5308</v>
      </c>
      <c r="B1293" t="s">
        <v>1278</v>
      </c>
      <c r="C1293" t="s">
        <v>1330</v>
      </c>
      <c r="D1293">
        <v>0.13</v>
      </c>
      <c r="E1293">
        <v>42.68</v>
      </c>
      <c r="G1293">
        <v>0.55000000000000004</v>
      </c>
      <c r="H1293">
        <v>2700</v>
      </c>
      <c r="I1293" t="s">
        <v>775</v>
      </c>
    </row>
    <row r="1294" spans="1:9" x14ac:dyDescent="0.2">
      <c r="A1294" t="s">
        <v>5308</v>
      </c>
      <c r="B1294" t="s">
        <v>1278</v>
      </c>
      <c r="C1294" t="s">
        <v>1331</v>
      </c>
      <c r="D1294">
        <v>0.06</v>
      </c>
      <c r="E1294">
        <v>51.49</v>
      </c>
      <c r="G1294">
        <v>0.2</v>
      </c>
      <c r="H1294">
        <v>2700</v>
      </c>
      <c r="I1294" t="s">
        <v>775</v>
      </c>
    </row>
    <row r="1295" spans="1:9" x14ac:dyDescent="0.2">
      <c r="A1295" t="s">
        <v>5308</v>
      </c>
      <c r="B1295" t="s">
        <v>1278</v>
      </c>
      <c r="C1295" t="s">
        <v>1332</v>
      </c>
      <c r="D1295">
        <v>0.01</v>
      </c>
      <c r="E1295">
        <v>16.88</v>
      </c>
      <c r="G1295">
        <v>0.14000000000000001</v>
      </c>
      <c r="H1295">
        <v>2700</v>
      </c>
      <c r="I1295" t="s">
        <v>775</v>
      </c>
    </row>
    <row r="1296" spans="1:9" x14ac:dyDescent="0.2">
      <c r="A1296" t="s">
        <v>5308</v>
      </c>
      <c r="B1296" t="s">
        <v>1278</v>
      </c>
      <c r="C1296" t="s">
        <v>1333</v>
      </c>
      <c r="D1296">
        <v>0.05</v>
      </c>
      <c r="E1296">
        <v>28.72</v>
      </c>
      <c r="G1296">
        <v>0.3</v>
      </c>
      <c r="H1296">
        <v>2700</v>
      </c>
      <c r="I1296" t="s">
        <v>775</v>
      </c>
    </row>
    <row r="1297" spans="1:9" x14ac:dyDescent="0.2">
      <c r="A1297" t="s">
        <v>5308</v>
      </c>
      <c r="B1297" t="s">
        <v>1278</v>
      </c>
      <c r="C1297" t="s">
        <v>1334</v>
      </c>
      <c r="D1297">
        <v>0.04</v>
      </c>
      <c r="E1297">
        <v>12.93</v>
      </c>
      <c r="G1297">
        <v>0.55000000000000004</v>
      </c>
      <c r="H1297">
        <v>2700</v>
      </c>
      <c r="I1297" t="s">
        <v>775</v>
      </c>
    </row>
    <row r="1298" spans="1:9" x14ac:dyDescent="0.2">
      <c r="A1298" t="s">
        <v>5308</v>
      </c>
      <c r="B1298" t="s">
        <v>1278</v>
      </c>
      <c r="C1298" t="s">
        <v>1335</v>
      </c>
      <c r="D1298">
        <v>0.02</v>
      </c>
      <c r="E1298">
        <v>23.01</v>
      </c>
      <c r="G1298">
        <v>0.17</v>
      </c>
      <c r="H1298">
        <v>2700</v>
      </c>
      <c r="I1298" t="s">
        <v>775</v>
      </c>
    </row>
    <row r="1299" spans="1:9" x14ac:dyDescent="0.2">
      <c r="A1299" t="s">
        <v>5308</v>
      </c>
      <c r="B1299" t="s">
        <v>1278</v>
      </c>
      <c r="C1299" t="s">
        <v>1336</v>
      </c>
      <c r="D1299">
        <v>0.03</v>
      </c>
      <c r="E1299">
        <v>25.1</v>
      </c>
      <c r="G1299">
        <v>0.22</v>
      </c>
      <c r="H1299">
        <v>2700</v>
      </c>
      <c r="I1299" t="s">
        <v>775</v>
      </c>
    </row>
    <row r="1300" spans="1:9" x14ac:dyDescent="0.2">
      <c r="A1300" t="s">
        <v>5308</v>
      </c>
      <c r="B1300" t="s">
        <v>1278</v>
      </c>
      <c r="C1300" t="s">
        <v>1337</v>
      </c>
      <c r="D1300">
        <v>0.02</v>
      </c>
      <c r="E1300">
        <v>32.380000000000003</v>
      </c>
      <c r="G1300">
        <v>0.1</v>
      </c>
      <c r="H1300">
        <v>2700</v>
      </c>
      <c r="I1300" t="s">
        <v>775</v>
      </c>
    </row>
    <row r="1301" spans="1:9" x14ac:dyDescent="0.2">
      <c r="A1301" t="s">
        <v>5308</v>
      </c>
      <c r="B1301" t="s">
        <v>1278</v>
      </c>
      <c r="C1301" t="s">
        <v>1338</v>
      </c>
      <c r="D1301">
        <v>0.05</v>
      </c>
      <c r="E1301">
        <v>27.85</v>
      </c>
      <c r="G1301">
        <v>0.34</v>
      </c>
      <c r="H1301">
        <v>2700</v>
      </c>
      <c r="I1301" t="s">
        <v>775</v>
      </c>
    </row>
    <row r="1302" spans="1:9" x14ac:dyDescent="0.2">
      <c r="A1302" t="s">
        <v>5308</v>
      </c>
      <c r="B1302" t="s">
        <v>1278</v>
      </c>
      <c r="C1302" t="s">
        <v>1339</v>
      </c>
      <c r="D1302">
        <v>7.0000000000000007E-2</v>
      </c>
      <c r="E1302">
        <v>28.38</v>
      </c>
      <c r="G1302">
        <v>0.47</v>
      </c>
      <c r="H1302">
        <v>2700</v>
      </c>
      <c r="I1302" t="s">
        <v>775</v>
      </c>
    </row>
    <row r="1303" spans="1:9" x14ac:dyDescent="0.2">
      <c r="A1303" t="s">
        <v>5308</v>
      </c>
      <c r="B1303" t="s">
        <v>1278</v>
      </c>
      <c r="C1303" t="s">
        <v>1340</v>
      </c>
      <c r="D1303">
        <v>0.03</v>
      </c>
      <c r="E1303">
        <v>31.72</v>
      </c>
      <c r="G1303">
        <v>0.2</v>
      </c>
      <c r="H1303">
        <v>2700</v>
      </c>
      <c r="I1303" t="s">
        <v>775</v>
      </c>
    </row>
    <row r="1304" spans="1:9" x14ac:dyDescent="0.2">
      <c r="A1304" t="s">
        <v>5308</v>
      </c>
      <c r="B1304" t="s">
        <v>1278</v>
      </c>
      <c r="C1304" t="s">
        <v>1341</v>
      </c>
      <c r="D1304">
        <v>0.03</v>
      </c>
      <c r="E1304">
        <v>22.35</v>
      </c>
      <c r="G1304">
        <v>0.25</v>
      </c>
      <c r="H1304">
        <v>2700</v>
      </c>
      <c r="I1304" t="s">
        <v>775</v>
      </c>
    </row>
    <row r="1305" spans="1:9" x14ac:dyDescent="0.2">
      <c r="A1305" t="s">
        <v>5308</v>
      </c>
      <c r="B1305" t="s">
        <v>1278</v>
      </c>
      <c r="C1305" t="s">
        <v>1342</v>
      </c>
      <c r="D1305">
        <v>0.05</v>
      </c>
      <c r="E1305">
        <v>15.95</v>
      </c>
      <c r="G1305">
        <v>0.59</v>
      </c>
      <c r="H1305">
        <v>2700</v>
      </c>
      <c r="I1305" t="s">
        <v>775</v>
      </c>
    </row>
    <row r="1306" spans="1:9" x14ac:dyDescent="0.2">
      <c r="A1306" t="s">
        <v>5308</v>
      </c>
      <c r="B1306" t="s">
        <v>1278</v>
      </c>
      <c r="C1306" t="s">
        <v>1343</v>
      </c>
      <c r="D1306">
        <v>0.03</v>
      </c>
      <c r="E1306">
        <v>27.13</v>
      </c>
      <c r="G1306">
        <v>0.2</v>
      </c>
      <c r="H1306">
        <v>2700</v>
      </c>
      <c r="I1306" t="s">
        <v>775</v>
      </c>
    </row>
    <row r="1307" spans="1:9" x14ac:dyDescent="0.2">
      <c r="A1307" t="s">
        <v>5308</v>
      </c>
      <c r="B1307" t="s">
        <v>1278</v>
      </c>
      <c r="C1307" t="s">
        <v>1344</v>
      </c>
      <c r="D1307">
        <v>0.03</v>
      </c>
      <c r="E1307">
        <v>24.3</v>
      </c>
      <c r="G1307">
        <v>0.19</v>
      </c>
      <c r="H1307">
        <v>2700</v>
      </c>
      <c r="I1307" t="s">
        <v>775</v>
      </c>
    </row>
    <row r="1308" spans="1:9" x14ac:dyDescent="0.2">
      <c r="A1308" t="s">
        <v>5308</v>
      </c>
      <c r="B1308" t="s">
        <v>1278</v>
      </c>
      <c r="C1308" t="s">
        <v>1345</v>
      </c>
      <c r="D1308">
        <v>0.03</v>
      </c>
      <c r="E1308">
        <v>27.6</v>
      </c>
      <c r="G1308">
        <v>0.23</v>
      </c>
      <c r="H1308">
        <v>2700</v>
      </c>
      <c r="I1308" t="s">
        <v>775</v>
      </c>
    </row>
    <row r="1309" spans="1:9" x14ac:dyDescent="0.2">
      <c r="A1309" t="s">
        <v>5308</v>
      </c>
      <c r="B1309" t="s">
        <v>1278</v>
      </c>
      <c r="C1309" t="s">
        <v>1346</v>
      </c>
      <c r="D1309">
        <v>0.02</v>
      </c>
      <c r="E1309">
        <v>26.22</v>
      </c>
      <c r="G1309">
        <v>0.15</v>
      </c>
      <c r="H1309">
        <v>2700</v>
      </c>
      <c r="I1309" t="s">
        <v>775</v>
      </c>
    </row>
    <row r="1310" spans="1:9" x14ac:dyDescent="0.2">
      <c r="A1310" t="s">
        <v>5308</v>
      </c>
      <c r="B1310" t="s">
        <v>1278</v>
      </c>
      <c r="C1310" t="s">
        <v>1347</v>
      </c>
      <c r="D1310">
        <v>0.01</v>
      </c>
      <c r="E1310">
        <v>40.31</v>
      </c>
      <c r="G1310">
        <v>0.06</v>
      </c>
      <c r="H1310">
        <v>2700</v>
      </c>
      <c r="I1310" t="s">
        <v>775</v>
      </c>
    </row>
    <row r="1311" spans="1:9" x14ac:dyDescent="0.2">
      <c r="A1311" t="s">
        <v>5308</v>
      </c>
      <c r="B1311" t="s">
        <v>1278</v>
      </c>
      <c r="C1311" t="s">
        <v>1348</v>
      </c>
      <c r="D1311">
        <v>0</v>
      </c>
      <c r="E1311">
        <v>7.62</v>
      </c>
      <c r="G1311">
        <v>0.1</v>
      </c>
      <c r="H1311">
        <v>2700</v>
      </c>
      <c r="I1311" t="s">
        <v>775</v>
      </c>
    </row>
    <row r="1312" spans="1:9" x14ac:dyDescent="0.2">
      <c r="A1312" t="s">
        <v>5308</v>
      </c>
      <c r="B1312" t="s">
        <v>1278</v>
      </c>
      <c r="C1312" t="s">
        <v>1349</v>
      </c>
      <c r="D1312">
        <v>0.06</v>
      </c>
      <c r="E1312">
        <v>40.76</v>
      </c>
      <c r="G1312">
        <v>0.27</v>
      </c>
      <c r="H1312">
        <v>2700</v>
      </c>
      <c r="I1312" t="s">
        <v>775</v>
      </c>
    </row>
    <row r="1313" spans="1:9" x14ac:dyDescent="0.2">
      <c r="A1313" t="s">
        <v>5308</v>
      </c>
      <c r="B1313" t="s">
        <v>1278</v>
      </c>
      <c r="C1313" t="s">
        <v>1350</v>
      </c>
      <c r="D1313">
        <v>0.01</v>
      </c>
      <c r="E1313">
        <v>33.450000000000003</v>
      </c>
      <c r="G1313">
        <v>0.05</v>
      </c>
      <c r="H1313">
        <v>2700</v>
      </c>
      <c r="I1313" t="s">
        <v>775</v>
      </c>
    </row>
    <row r="1314" spans="1:9" x14ac:dyDescent="0.2">
      <c r="A1314" t="s">
        <v>5308</v>
      </c>
      <c r="B1314" t="s">
        <v>1278</v>
      </c>
      <c r="C1314" t="s">
        <v>1351</v>
      </c>
      <c r="D1314">
        <v>0.02</v>
      </c>
      <c r="E1314">
        <v>12.1</v>
      </c>
      <c r="G1314">
        <v>0.26</v>
      </c>
      <c r="H1314">
        <v>2700</v>
      </c>
      <c r="I1314" t="s">
        <v>775</v>
      </c>
    </row>
    <row r="1315" spans="1:9" x14ac:dyDescent="0.2">
      <c r="A1315" t="s">
        <v>5308</v>
      </c>
      <c r="B1315" t="s">
        <v>1278</v>
      </c>
      <c r="C1315" t="s">
        <v>1352</v>
      </c>
      <c r="D1315">
        <v>0.01</v>
      </c>
      <c r="E1315">
        <v>40.42</v>
      </c>
      <c r="G1315">
        <v>0.06</v>
      </c>
      <c r="H1315">
        <v>2700</v>
      </c>
      <c r="I1315" t="s">
        <v>775</v>
      </c>
    </row>
    <row r="1316" spans="1:9" x14ac:dyDescent="0.2">
      <c r="A1316" t="s">
        <v>5308</v>
      </c>
      <c r="B1316" t="s">
        <v>1278</v>
      </c>
      <c r="C1316" t="s">
        <v>1353</v>
      </c>
      <c r="D1316">
        <v>0.03</v>
      </c>
      <c r="E1316">
        <v>21.23</v>
      </c>
      <c r="G1316">
        <v>0.22</v>
      </c>
      <c r="H1316">
        <v>2700</v>
      </c>
      <c r="I1316" t="s">
        <v>775</v>
      </c>
    </row>
    <row r="1317" spans="1:9" x14ac:dyDescent="0.2">
      <c r="A1317" t="s">
        <v>5308</v>
      </c>
      <c r="B1317" t="s">
        <v>1278</v>
      </c>
      <c r="C1317" t="s">
        <v>1354</v>
      </c>
      <c r="D1317">
        <v>0.04</v>
      </c>
      <c r="E1317">
        <v>33.56</v>
      </c>
      <c r="G1317">
        <v>0.21</v>
      </c>
      <c r="H1317">
        <v>2700</v>
      </c>
      <c r="I1317" t="s">
        <v>775</v>
      </c>
    </row>
    <row r="1318" spans="1:9" x14ac:dyDescent="0.2">
      <c r="A1318" t="s">
        <v>5308</v>
      </c>
      <c r="B1318" t="s">
        <v>1278</v>
      </c>
      <c r="C1318" t="s">
        <v>1355</v>
      </c>
      <c r="D1318">
        <v>7.0000000000000007E-2</v>
      </c>
      <c r="E1318">
        <v>42.44</v>
      </c>
      <c r="G1318">
        <v>0.28000000000000003</v>
      </c>
      <c r="H1318">
        <v>2700</v>
      </c>
      <c r="I1318" t="s">
        <v>775</v>
      </c>
    </row>
    <row r="1319" spans="1:9" x14ac:dyDescent="0.2">
      <c r="A1319" t="s">
        <v>5308</v>
      </c>
      <c r="B1319" t="s">
        <v>1278</v>
      </c>
      <c r="C1319" t="s">
        <v>1356</v>
      </c>
      <c r="D1319">
        <v>0.01</v>
      </c>
      <c r="E1319">
        <v>21.22</v>
      </c>
      <c r="G1319">
        <v>0.11</v>
      </c>
      <c r="H1319">
        <v>2700</v>
      </c>
      <c r="I1319" t="s">
        <v>775</v>
      </c>
    </row>
    <row r="1320" spans="1:9" x14ac:dyDescent="0.2">
      <c r="A1320" t="s">
        <v>5308</v>
      </c>
      <c r="B1320" t="s">
        <v>1278</v>
      </c>
      <c r="C1320" t="s">
        <v>1357</v>
      </c>
      <c r="D1320">
        <v>0.09</v>
      </c>
      <c r="E1320">
        <v>34.950000000000003</v>
      </c>
      <c r="G1320">
        <v>0.45</v>
      </c>
      <c r="H1320">
        <v>2700</v>
      </c>
      <c r="I1320" t="s">
        <v>775</v>
      </c>
    </row>
    <row r="1321" spans="1:9" x14ac:dyDescent="0.2">
      <c r="A1321" t="s">
        <v>5308</v>
      </c>
      <c r="B1321" t="s">
        <v>1278</v>
      </c>
      <c r="C1321" t="s">
        <v>1358</v>
      </c>
      <c r="D1321">
        <v>0.04</v>
      </c>
      <c r="E1321">
        <v>14.3</v>
      </c>
      <c r="G1321">
        <v>0.55000000000000004</v>
      </c>
      <c r="H1321">
        <v>2700</v>
      </c>
      <c r="I1321" t="s">
        <v>775</v>
      </c>
    </row>
    <row r="1322" spans="1:9" x14ac:dyDescent="0.2">
      <c r="A1322" t="s">
        <v>5308</v>
      </c>
      <c r="B1322" t="s">
        <v>1278</v>
      </c>
      <c r="C1322" t="s">
        <v>1359</v>
      </c>
      <c r="D1322">
        <v>0.03</v>
      </c>
      <c r="E1322">
        <v>50.9</v>
      </c>
      <c r="G1322">
        <v>0.12</v>
      </c>
      <c r="H1322">
        <v>2700</v>
      </c>
      <c r="I1322" t="s">
        <v>775</v>
      </c>
    </row>
    <row r="1323" spans="1:9" x14ac:dyDescent="0.2">
      <c r="A1323" t="s">
        <v>5308</v>
      </c>
      <c r="B1323" t="s">
        <v>1278</v>
      </c>
      <c r="C1323" t="s">
        <v>1360</v>
      </c>
      <c r="D1323">
        <v>0.03</v>
      </c>
      <c r="E1323">
        <v>11.17</v>
      </c>
      <c r="G1323">
        <v>0.56000000000000005</v>
      </c>
      <c r="H1323">
        <v>2700</v>
      </c>
      <c r="I1323" t="s">
        <v>775</v>
      </c>
    </row>
    <row r="1324" spans="1:9" x14ac:dyDescent="0.2">
      <c r="A1324" t="s">
        <v>5308</v>
      </c>
      <c r="B1324" t="s">
        <v>1278</v>
      </c>
      <c r="C1324" t="s">
        <v>1361</v>
      </c>
      <c r="D1324">
        <v>0</v>
      </c>
      <c r="E1324">
        <v>20.95</v>
      </c>
      <c r="G1324">
        <v>0.04</v>
      </c>
      <c r="H1324">
        <v>2700</v>
      </c>
      <c r="I1324" t="s">
        <v>775</v>
      </c>
    </row>
    <row r="1325" spans="1:9" x14ac:dyDescent="0.2">
      <c r="A1325" t="s">
        <v>5308</v>
      </c>
      <c r="B1325" t="s">
        <v>1278</v>
      </c>
      <c r="C1325" t="s">
        <v>1362</v>
      </c>
      <c r="D1325">
        <v>7.0000000000000007E-2</v>
      </c>
      <c r="E1325">
        <v>19.96</v>
      </c>
      <c r="G1325">
        <v>0.67</v>
      </c>
      <c r="H1325">
        <v>2700</v>
      </c>
      <c r="I1325" t="s">
        <v>775</v>
      </c>
    </row>
    <row r="1326" spans="1:9" x14ac:dyDescent="0.2">
      <c r="A1326" t="s">
        <v>5308</v>
      </c>
      <c r="B1326" t="s">
        <v>1278</v>
      </c>
      <c r="C1326" t="s">
        <v>1363</v>
      </c>
      <c r="D1326">
        <v>0.14000000000000001</v>
      </c>
      <c r="E1326">
        <v>43.12</v>
      </c>
      <c r="G1326">
        <v>0.56999999999999995</v>
      </c>
      <c r="H1326">
        <v>2700</v>
      </c>
      <c r="I1326" t="s">
        <v>775</v>
      </c>
    </row>
    <row r="1327" spans="1:9" x14ac:dyDescent="0.2">
      <c r="A1327" t="s">
        <v>5308</v>
      </c>
      <c r="B1327" t="s">
        <v>1278</v>
      </c>
      <c r="C1327" t="s">
        <v>1364</v>
      </c>
      <c r="D1327">
        <v>0.05</v>
      </c>
      <c r="E1327">
        <v>40.229999999999997</v>
      </c>
      <c r="G1327">
        <v>0.22</v>
      </c>
      <c r="H1327">
        <v>2700</v>
      </c>
      <c r="I1327" t="s">
        <v>775</v>
      </c>
    </row>
    <row r="1328" spans="1:9" x14ac:dyDescent="0.2">
      <c r="A1328" t="s">
        <v>5308</v>
      </c>
      <c r="B1328" t="s">
        <v>1278</v>
      </c>
      <c r="C1328" t="s">
        <v>1365</v>
      </c>
      <c r="D1328">
        <v>0.04</v>
      </c>
      <c r="E1328">
        <v>31.32</v>
      </c>
      <c r="G1328">
        <v>0.25</v>
      </c>
      <c r="H1328">
        <v>2700</v>
      </c>
      <c r="I1328" t="s">
        <v>775</v>
      </c>
    </row>
    <row r="1329" spans="1:9" x14ac:dyDescent="0.2">
      <c r="A1329" t="s">
        <v>5308</v>
      </c>
      <c r="B1329" t="s">
        <v>1278</v>
      </c>
      <c r="C1329" t="s">
        <v>1366</v>
      </c>
      <c r="D1329">
        <v>0.01</v>
      </c>
      <c r="E1329">
        <v>17.309999999999999</v>
      </c>
      <c r="G1329">
        <v>0.09</v>
      </c>
      <c r="H1329">
        <v>2700</v>
      </c>
      <c r="I1329" t="s">
        <v>775</v>
      </c>
    </row>
    <row r="1330" spans="1:9" x14ac:dyDescent="0.2">
      <c r="A1330" t="s">
        <v>5308</v>
      </c>
      <c r="B1330" t="s">
        <v>1278</v>
      </c>
      <c r="C1330" t="s">
        <v>1367</v>
      </c>
      <c r="D1330">
        <v>0.09</v>
      </c>
      <c r="E1330">
        <v>32.31</v>
      </c>
      <c r="G1330">
        <v>0.49</v>
      </c>
      <c r="H1330">
        <v>2700</v>
      </c>
      <c r="I1330" t="s">
        <v>775</v>
      </c>
    </row>
    <row r="1331" spans="1:9" x14ac:dyDescent="0.2">
      <c r="A1331" t="s">
        <v>5308</v>
      </c>
      <c r="B1331" t="s">
        <v>1278</v>
      </c>
      <c r="C1331" t="s">
        <v>1368</v>
      </c>
      <c r="D1331">
        <v>0.17</v>
      </c>
      <c r="E1331">
        <v>36.090000000000003</v>
      </c>
      <c r="G1331">
        <v>0.83</v>
      </c>
      <c r="H1331">
        <v>2700</v>
      </c>
      <c r="I1331" t="s">
        <v>775</v>
      </c>
    </row>
    <row r="1332" spans="1:9" x14ac:dyDescent="0.2">
      <c r="A1332" t="s">
        <v>5308</v>
      </c>
      <c r="B1332" t="s">
        <v>1278</v>
      </c>
      <c r="C1332" t="s">
        <v>1369</v>
      </c>
      <c r="D1332">
        <v>0.03</v>
      </c>
      <c r="E1332">
        <v>26.13</v>
      </c>
      <c r="G1332">
        <v>0.21</v>
      </c>
      <c r="H1332">
        <v>2700</v>
      </c>
      <c r="I1332" t="s">
        <v>775</v>
      </c>
    </row>
    <row r="1333" spans="1:9" x14ac:dyDescent="0.2">
      <c r="A1333" t="s">
        <v>5308</v>
      </c>
      <c r="B1333" t="s">
        <v>1278</v>
      </c>
      <c r="C1333" t="s">
        <v>1370</v>
      </c>
      <c r="D1333">
        <v>0.06</v>
      </c>
      <c r="E1333">
        <v>24.39</v>
      </c>
      <c r="G1333">
        <v>0.45</v>
      </c>
      <c r="H1333">
        <v>2700</v>
      </c>
      <c r="I1333" t="s">
        <v>775</v>
      </c>
    </row>
    <row r="1334" spans="1:9" x14ac:dyDescent="0.2">
      <c r="A1334" t="s">
        <v>5308</v>
      </c>
      <c r="B1334" t="s">
        <v>1278</v>
      </c>
      <c r="C1334" t="s">
        <v>1371</v>
      </c>
      <c r="D1334">
        <v>0.18</v>
      </c>
      <c r="E1334">
        <v>38.06</v>
      </c>
      <c r="G1334">
        <v>0.85</v>
      </c>
      <c r="H1334">
        <v>2700</v>
      </c>
      <c r="I1334" t="s">
        <v>775</v>
      </c>
    </row>
    <row r="1335" spans="1:9" x14ac:dyDescent="0.2">
      <c r="A1335" t="s">
        <v>5308</v>
      </c>
      <c r="B1335" t="s">
        <v>1278</v>
      </c>
      <c r="C1335" t="s">
        <v>1372</v>
      </c>
      <c r="D1335">
        <v>0.1</v>
      </c>
      <c r="E1335">
        <v>32.549999999999997</v>
      </c>
      <c r="G1335">
        <v>0.53</v>
      </c>
      <c r="H1335">
        <v>2700</v>
      </c>
      <c r="I1335" t="s">
        <v>775</v>
      </c>
    </row>
    <row r="1336" spans="1:9" x14ac:dyDescent="0.2">
      <c r="A1336" t="s">
        <v>5308</v>
      </c>
      <c r="B1336" t="s">
        <v>1278</v>
      </c>
      <c r="C1336" t="s">
        <v>1373</v>
      </c>
      <c r="D1336">
        <v>0.13</v>
      </c>
      <c r="E1336">
        <v>35.229999999999997</v>
      </c>
      <c r="G1336">
        <v>0.65</v>
      </c>
      <c r="H1336">
        <v>2700</v>
      </c>
      <c r="I1336" t="s">
        <v>775</v>
      </c>
    </row>
    <row r="1337" spans="1:9" x14ac:dyDescent="0.2">
      <c r="A1337" t="s">
        <v>5308</v>
      </c>
      <c r="B1337" t="s">
        <v>1278</v>
      </c>
      <c r="C1337" t="s">
        <v>1374</v>
      </c>
      <c r="D1337">
        <v>0.01</v>
      </c>
      <c r="E1337">
        <v>10.39</v>
      </c>
      <c r="G1337">
        <v>0.15</v>
      </c>
      <c r="H1337">
        <v>2700</v>
      </c>
      <c r="I1337" t="s">
        <v>775</v>
      </c>
    </row>
    <row r="1338" spans="1:9" x14ac:dyDescent="0.2">
      <c r="A1338" t="s">
        <v>5308</v>
      </c>
      <c r="B1338" t="s">
        <v>1278</v>
      </c>
      <c r="C1338" t="s">
        <v>1375</v>
      </c>
      <c r="D1338">
        <v>0.04</v>
      </c>
      <c r="E1338">
        <v>30.3</v>
      </c>
      <c r="G1338">
        <v>0.23</v>
      </c>
      <c r="H1338">
        <v>2700</v>
      </c>
      <c r="I1338" t="s">
        <v>775</v>
      </c>
    </row>
    <row r="1339" spans="1:9" x14ac:dyDescent="0.2">
      <c r="A1339" t="s">
        <v>5308</v>
      </c>
      <c r="B1339" t="s">
        <v>1278</v>
      </c>
      <c r="C1339" t="s">
        <v>1376</v>
      </c>
      <c r="D1339">
        <v>0.05</v>
      </c>
      <c r="E1339">
        <v>29.45</v>
      </c>
      <c r="G1339">
        <v>0.32</v>
      </c>
      <c r="H1339">
        <v>2700</v>
      </c>
      <c r="I1339" t="s">
        <v>775</v>
      </c>
    </row>
    <row r="1340" spans="1:9" x14ac:dyDescent="0.2">
      <c r="A1340" t="s">
        <v>5308</v>
      </c>
      <c r="B1340" t="s">
        <v>1278</v>
      </c>
      <c r="C1340" t="s">
        <v>1377</v>
      </c>
      <c r="D1340">
        <v>0.02</v>
      </c>
      <c r="E1340">
        <v>28.76</v>
      </c>
      <c r="G1340">
        <v>0.14000000000000001</v>
      </c>
      <c r="H1340">
        <v>2700</v>
      </c>
      <c r="I1340" t="s">
        <v>775</v>
      </c>
    </row>
    <row r="1341" spans="1:9" x14ac:dyDescent="0.2">
      <c r="A1341" t="s">
        <v>5308</v>
      </c>
      <c r="B1341" t="s">
        <v>1278</v>
      </c>
      <c r="C1341" t="s">
        <v>1378</v>
      </c>
      <c r="D1341">
        <v>0.03</v>
      </c>
      <c r="E1341">
        <v>40.61</v>
      </c>
      <c r="G1341">
        <v>0.15</v>
      </c>
      <c r="H1341">
        <v>2700</v>
      </c>
      <c r="I1341" t="s">
        <v>775</v>
      </c>
    </row>
    <row r="1342" spans="1:9" x14ac:dyDescent="0.2">
      <c r="A1342" t="s">
        <v>5308</v>
      </c>
      <c r="B1342" t="s">
        <v>1278</v>
      </c>
      <c r="C1342" t="s">
        <v>1379</v>
      </c>
      <c r="D1342">
        <v>0.04</v>
      </c>
      <c r="E1342">
        <v>39.51</v>
      </c>
      <c r="G1342">
        <v>0.2</v>
      </c>
      <c r="H1342">
        <v>2700</v>
      </c>
      <c r="I1342" t="s">
        <v>775</v>
      </c>
    </row>
    <row r="1343" spans="1:9" x14ac:dyDescent="0.2">
      <c r="A1343" t="s">
        <v>5308</v>
      </c>
      <c r="B1343" t="s">
        <v>1278</v>
      </c>
      <c r="C1343" t="s">
        <v>1380</v>
      </c>
      <c r="D1343">
        <v>7.0000000000000007E-2</v>
      </c>
      <c r="E1343">
        <v>26.82</v>
      </c>
      <c r="G1343">
        <v>0.44</v>
      </c>
      <c r="H1343">
        <v>2700</v>
      </c>
      <c r="I1343" t="s">
        <v>775</v>
      </c>
    </row>
    <row r="1344" spans="1:9" x14ac:dyDescent="0.2">
      <c r="A1344" t="s">
        <v>5308</v>
      </c>
      <c r="B1344" t="s">
        <v>1278</v>
      </c>
      <c r="C1344" t="s">
        <v>1381</v>
      </c>
      <c r="D1344">
        <v>0.09</v>
      </c>
      <c r="E1344">
        <v>27.35</v>
      </c>
      <c r="G1344">
        <v>0.6</v>
      </c>
      <c r="H1344">
        <v>2700</v>
      </c>
      <c r="I1344" t="s">
        <v>775</v>
      </c>
    </row>
    <row r="1345" spans="1:9" x14ac:dyDescent="0.2">
      <c r="A1345" t="s">
        <v>5308</v>
      </c>
      <c r="B1345" t="s">
        <v>1278</v>
      </c>
      <c r="C1345" t="s">
        <v>1382</v>
      </c>
      <c r="D1345">
        <v>0.09</v>
      </c>
      <c r="E1345">
        <v>13.12</v>
      </c>
      <c r="G1345">
        <v>1.2</v>
      </c>
      <c r="H1345">
        <v>2700</v>
      </c>
      <c r="I1345" t="s">
        <v>775</v>
      </c>
    </row>
    <row r="1346" spans="1:9" x14ac:dyDescent="0.2">
      <c r="A1346" t="s">
        <v>5308</v>
      </c>
      <c r="B1346" t="s">
        <v>1278</v>
      </c>
      <c r="C1346" t="s">
        <v>1383</v>
      </c>
      <c r="D1346">
        <v>0.06</v>
      </c>
      <c r="E1346">
        <v>18.41</v>
      </c>
      <c r="G1346">
        <v>0.56000000000000005</v>
      </c>
      <c r="H1346">
        <v>2700</v>
      </c>
      <c r="I1346" t="s">
        <v>775</v>
      </c>
    </row>
    <row r="1347" spans="1:9" x14ac:dyDescent="0.2">
      <c r="A1347" t="s">
        <v>5308</v>
      </c>
      <c r="B1347" t="s">
        <v>1278</v>
      </c>
      <c r="C1347" t="s">
        <v>1384</v>
      </c>
      <c r="D1347">
        <v>0.09</v>
      </c>
      <c r="E1347">
        <v>28.56</v>
      </c>
      <c r="G1347">
        <v>0.57999999999999996</v>
      </c>
      <c r="H1347">
        <v>2700</v>
      </c>
      <c r="I1347" t="s">
        <v>775</v>
      </c>
    </row>
    <row r="1348" spans="1:9" x14ac:dyDescent="0.2">
      <c r="A1348" t="s">
        <v>5308</v>
      </c>
      <c r="B1348" t="s">
        <v>1278</v>
      </c>
      <c r="C1348" t="s">
        <v>1385</v>
      </c>
      <c r="D1348">
        <v>0.02</v>
      </c>
      <c r="E1348">
        <v>14.06</v>
      </c>
      <c r="G1348">
        <v>0.22</v>
      </c>
      <c r="H1348">
        <v>2700</v>
      </c>
      <c r="I1348" t="s">
        <v>775</v>
      </c>
    </row>
    <row r="1349" spans="1:9" x14ac:dyDescent="0.2">
      <c r="A1349" t="s">
        <v>5308</v>
      </c>
      <c r="B1349" t="s">
        <v>1278</v>
      </c>
      <c r="C1349" t="s">
        <v>1386</v>
      </c>
      <c r="D1349">
        <v>0.05</v>
      </c>
      <c r="E1349">
        <v>14.8</v>
      </c>
      <c r="G1349">
        <v>0.64</v>
      </c>
      <c r="H1349">
        <v>2700</v>
      </c>
      <c r="I1349" t="s">
        <v>775</v>
      </c>
    </row>
    <row r="1350" spans="1:9" x14ac:dyDescent="0.2">
      <c r="A1350" t="s">
        <v>5308</v>
      </c>
      <c r="B1350" t="s">
        <v>1278</v>
      </c>
      <c r="C1350" t="s">
        <v>1387</v>
      </c>
      <c r="D1350">
        <v>0.12</v>
      </c>
      <c r="E1350">
        <v>20.18</v>
      </c>
      <c r="G1350">
        <v>1.0900000000000001</v>
      </c>
      <c r="H1350">
        <v>2700</v>
      </c>
      <c r="I1350" t="s">
        <v>775</v>
      </c>
    </row>
    <row r="1351" spans="1:9" x14ac:dyDescent="0.2">
      <c r="A1351" t="s">
        <v>5308</v>
      </c>
      <c r="B1351" t="s">
        <v>1278</v>
      </c>
      <c r="C1351" t="s">
        <v>1388</v>
      </c>
      <c r="D1351">
        <v>0.02</v>
      </c>
      <c r="E1351">
        <v>12.89</v>
      </c>
      <c r="G1351">
        <v>0.31</v>
      </c>
      <c r="H1351">
        <v>2700</v>
      </c>
      <c r="I1351" t="s">
        <v>775</v>
      </c>
    </row>
    <row r="1352" spans="1:9" x14ac:dyDescent="0.2">
      <c r="A1352" t="s">
        <v>5308</v>
      </c>
      <c r="B1352" t="s">
        <v>1278</v>
      </c>
      <c r="C1352" t="s">
        <v>1389</v>
      </c>
      <c r="D1352">
        <v>7.0000000000000007E-2</v>
      </c>
      <c r="E1352">
        <v>30.26</v>
      </c>
      <c r="G1352">
        <v>0.42</v>
      </c>
      <c r="H1352">
        <v>2700</v>
      </c>
      <c r="I1352" t="s">
        <v>775</v>
      </c>
    </row>
    <row r="1353" spans="1:9" x14ac:dyDescent="0.2">
      <c r="A1353" t="s">
        <v>5308</v>
      </c>
      <c r="B1353" t="s">
        <v>1278</v>
      </c>
      <c r="C1353" t="s">
        <v>1390</v>
      </c>
      <c r="D1353">
        <v>0.05</v>
      </c>
      <c r="E1353">
        <v>26.24</v>
      </c>
      <c r="G1353">
        <v>0.33</v>
      </c>
      <c r="H1353">
        <v>2700</v>
      </c>
      <c r="I1353" t="s">
        <v>775</v>
      </c>
    </row>
    <row r="1354" spans="1:9" x14ac:dyDescent="0.2">
      <c r="A1354" t="s">
        <v>5308</v>
      </c>
      <c r="B1354" t="s">
        <v>1278</v>
      </c>
      <c r="C1354" t="s">
        <v>1391</v>
      </c>
      <c r="D1354">
        <v>0.02</v>
      </c>
      <c r="E1354">
        <v>36.340000000000003</v>
      </c>
      <c r="G1354">
        <v>0.11</v>
      </c>
      <c r="H1354">
        <v>2700</v>
      </c>
      <c r="I1354" t="s">
        <v>775</v>
      </c>
    </row>
    <row r="1355" spans="1:9" x14ac:dyDescent="0.2">
      <c r="A1355" t="s">
        <v>5308</v>
      </c>
      <c r="B1355" t="s">
        <v>1278</v>
      </c>
      <c r="C1355" t="s">
        <v>1392</v>
      </c>
      <c r="D1355">
        <v>0.04</v>
      </c>
      <c r="E1355">
        <v>12.16</v>
      </c>
      <c r="G1355">
        <v>0.65</v>
      </c>
      <c r="H1355">
        <v>2700</v>
      </c>
      <c r="I1355" t="s">
        <v>775</v>
      </c>
    </row>
    <row r="1356" spans="1:9" x14ac:dyDescent="0.2">
      <c r="A1356" t="s">
        <v>5308</v>
      </c>
      <c r="B1356" t="s">
        <v>1278</v>
      </c>
      <c r="C1356" t="s">
        <v>1393</v>
      </c>
      <c r="D1356">
        <v>7.0000000000000007E-2</v>
      </c>
      <c r="E1356">
        <v>14.62</v>
      </c>
      <c r="G1356">
        <v>0.81</v>
      </c>
      <c r="H1356">
        <v>2700</v>
      </c>
      <c r="I1356" t="s">
        <v>775</v>
      </c>
    </row>
    <row r="1357" spans="1:9" x14ac:dyDescent="0.2">
      <c r="A1357" t="s">
        <v>5308</v>
      </c>
      <c r="B1357" t="s">
        <v>1278</v>
      </c>
      <c r="C1357" t="s">
        <v>1394</v>
      </c>
      <c r="D1357">
        <v>0.01</v>
      </c>
      <c r="E1357">
        <v>28.78</v>
      </c>
      <c r="G1357">
        <v>0.08</v>
      </c>
      <c r="H1357">
        <v>2700</v>
      </c>
      <c r="I1357" t="s">
        <v>775</v>
      </c>
    </row>
    <row r="1358" spans="1:9" x14ac:dyDescent="0.2">
      <c r="A1358" t="s">
        <v>5308</v>
      </c>
      <c r="B1358" t="s">
        <v>1278</v>
      </c>
      <c r="C1358" t="s">
        <v>1395</v>
      </c>
      <c r="D1358">
        <v>0.03</v>
      </c>
      <c r="E1358">
        <v>17.190000000000001</v>
      </c>
      <c r="G1358">
        <v>0.32</v>
      </c>
      <c r="H1358">
        <v>2700</v>
      </c>
      <c r="I1358" t="s">
        <v>775</v>
      </c>
    </row>
    <row r="1359" spans="1:9" x14ac:dyDescent="0.2">
      <c r="A1359" t="s">
        <v>5308</v>
      </c>
      <c r="B1359" t="s">
        <v>1278</v>
      </c>
      <c r="C1359" t="s">
        <v>1396</v>
      </c>
      <c r="D1359">
        <v>0.08</v>
      </c>
      <c r="E1359">
        <v>21.93</v>
      </c>
      <c r="G1359">
        <v>0.68</v>
      </c>
      <c r="H1359">
        <v>2700</v>
      </c>
      <c r="I1359" t="s">
        <v>775</v>
      </c>
    </row>
    <row r="1360" spans="1:9" x14ac:dyDescent="0.2">
      <c r="A1360" t="s">
        <v>5308</v>
      </c>
      <c r="B1360" t="s">
        <v>1278</v>
      </c>
      <c r="C1360" t="s">
        <v>1397</v>
      </c>
      <c r="D1360">
        <v>0.2</v>
      </c>
      <c r="E1360">
        <v>30.78</v>
      </c>
      <c r="G1360">
        <v>1.1499999999999999</v>
      </c>
      <c r="H1360">
        <v>2700</v>
      </c>
      <c r="I1360" t="s">
        <v>775</v>
      </c>
    </row>
    <row r="1361" spans="1:9" x14ac:dyDescent="0.2">
      <c r="A1361" t="s">
        <v>5308</v>
      </c>
      <c r="B1361" t="s">
        <v>1278</v>
      </c>
      <c r="C1361" t="s">
        <v>1398</v>
      </c>
      <c r="D1361">
        <v>0.22</v>
      </c>
      <c r="E1361">
        <v>15.71</v>
      </c>
      <c r="G1361">
        <v>2.5</v>
      </c>
      <c r="H1361">
        <v>2700</v>
      </c>
      <c r="I1361" t="s">
        <v>775</v>
      </c>
    </row>
    <row r="1362" spans="1:9" x14ac:dyDescent="0.2">
      <c r="A1362" t="s">
        <v>5308</v>
      </c>
      <c r="B1362" t="s">
        <v>1278</v>
      </c>
      <c r="C1362" t="s">
        <v>1399</v>
      </c>
      <c r="D1362">
        <v>0.28000000000000003</v>
      </c>
      <c r="E1362">
        <v>27.38</v>
      </c>
      <c r="G1362">
        <v>1.84</v>
      </c>
      <c r="H1362">
        <v>2700</v>
      </c>
      <c r="I1362" t="s">
        <v>775</v>
      </c>
    </row>
    <row r="1363" spans="1:9" x14ac:dyDescent="0.2">
      <c r="A1363" t="s">
        <v>5308</v>
      </c>
      <c r="B1363" t="s">
        <v>1278</v>
      </c>
      <c r="C1363" t="s">
        <v>1400</v>
      </c>
      <c r="D1363">
        <v>0.01</v>
      </c>
      <c r="E1363">
        <v>7.08</v>
      </c>
      <c r="G1363">
        <v>0.33</v>
      </c>
      <c r="H1363">
        <v>2700</v>
      </c>
      <c r="I1363" t="s">
        <v>775</v>
      </c>
    </row>
    <row r="1364" spans="1:9" x14ac:dyDescent="0.2">
      <c r="A1364" t="s">
        <v>5308</v>
      </c>
      <c r="B1364" t="s">
        <v>1278</v>
      </c>
      <c r="C1364" t="s">
        <v>1401</v>
      </c>
      <c r="D1364">
        <v>0.01</v>
      </c>
      <c r="E1364">
        <v>35.46</v>
      </c>
      <c r="G1364">
        <v>0.05</v>
      </c>
      <c r="H1364">
        <v>2700</v>
      </c>
      <c r="I1364" t="s">
        <v>775</v>
      </c>
    </row>
    <row r="1365" spans="1:9" x14ac:dyDescent="0.2">
      <c r="A1365" t="s">
        <v>5308</v>
      </c>
      <c r="B1365" t="s">
        <v>1278</v>
      </c>
      <c r="C1365" t="s">
        <v>1402</v>
      </c>
      <c r="D1365">
        <v>0.02</v>
      </c>
      <c r="E1365">
        <v>42.08</v>
      </c>
      <c r="G1365">
        <v>0.09</v>
      </c>
      <c r="H1365">
        <v>2700</v>
      </c>
      <c r="I1365" t="s">
        <v>775</v>
      </c>
    </row>
    <row r="1366" spans="1:9" x14ac:dyDescent="0.2">
      <c r="A1366" t="s">
        <v>5308</v>
      </c>
      <c r="B1366" t="s">
        <v>1278</v>
      </c>
      <c r="C1366" t="s">
        <v>1403</v>
      </c>
      <c r="D1366">
        <v>0.03</v>
      </c>
      <c r="E1366">
        <v>36.4</v>
      </c>
      <c r="G1366">
        <v>0.13</v>
      </c>
      <c r="H1366">
        <v>2700</v>
      </c>
      <c r="I1366" t="s">
        <v>775</v>
      </c>
    </row>
    <row r="1367" spans="1:9" x14ac:dyDescent="0.2">
      <c r="A1367" t="s">
        <v>5308</v>
      </c>
      <c r="B1367" t="s">
        <v>1278</v>
      </c>
      <c r="C1367" t="s">
        <v>1404</v>
      </c>
      <c r="D1367">
        <v>0.15</v>
      </c>
      <c r="E1367">
        <v>42</v>
      </c>
      <c r="G1367">
        <v>0.66</v>
      </c>
      <c r="H1367">
        <v>2700</v>
      </c>
      <c r="I1367" t="s">
        <v>1405</v>
      </c>
    </row>
    <row r="1368" spans="1:9" x14ac:dyDescent="0.2">
      <c r="A1368" t="s">
        <v>5308</v>
      </c>
      <c r="B1368" t="s">
        <v>1278</v>
      </c>
      <c r="C1368" t="s">
        <v>1406</v>
      </c>
      <c r="D1368">
        <v>0.13</v>
      </c>
      <c r="E1368">
        <v>39.200000000000003</v>
      </c>
      <c r="G1368">
        <v>0.59</v>
      </c>
      <c r="H1368">
        <v>2700</v>
      </c>
      <c r="I1368" t="s">
        <v>1405</v>
      </c>
    </row>
    <row r="1369" spans="1:9" x14ac:dyDescent="0.2">
      <c r="A1369" t="s">
        <v>5308</v>
      </c>
      <c r="B1369" t="s">
        <v>1278</v>
      </c>
      <c r="C1369" t="s">
        <v>1407</v>
      </c>
      <c r="D1369">
        <v>0.01</v>
      </c>
      <c r="E1369">
        <v>5.29</v>
      </c>
      <c r="G1369">
        <v>0.25</v>
      </c>
      <c r="H1369">
        <v>2700</v>
      </c>
      <c r="I1369" t="s">
        <v>1405</v>
      </c>
    </row>
    <row r="1370" spans="1:9" x14ac:dyDescent="0.2">
      <c r="A1370" t="s">
        <v>5308</v>
      </c>
      <c r="B1370" t="s">
        <v>1278</v>
      </c>
      <c r="C1370" t="s">
        <v>1408</v>
      </c>
      <c r="D1370">
        <v>0.01</v>
      </c>
      <c r="E1370">
        <v>4.8099999999999996</v>
      </c>
      <c r="G1370">
        <v>0.31</v>
      </c>
      <c r="H1370">
        <v>2700</v>
      </c>
      <c r="I1370" t="s">
        <v>1405</v>
      </c>
    </row>
    <row r="1371" spans="1:9" x14ac:dyDescent="0.2">
      <c r="A1371" t="s">
        <v>5308</v>
      </c>
      <c r="B1371" t="s">
        <v>1278</v>
      </c>
      <c r="C1371" t="s">
        <v>1409</v>
      </c>
      <c r="D1371">
        <v>0.14000000000000001</v>
      </c>
      <c r="E1371">
        <v>38.299999999999997</v>
      </c>
      <c r="G1371">
        <v>0.67</v>
      </c>
      <c r="H1371">
        <v>2700</v>
      </c>
      <c r="I1371" t="s">
        <v>1405</v>
      </c>
    </row>
    <row r="1372" spans="1:9" x14ac:dyDescent="0.2">
      <c r="A1372" t="s">
        <v>5308</v>
      </c>
      <c r="B1372" t="s">
        <v>1278</v>
      </c>
      <c r="C1372" t="s">
        <v>1410</v>
      </c>
      <c r="D1372">
        <v>0.16</v>
      </c>
      <c r="E1372">
        <v>35.9</v>
      </c>
      <c r="G1372">
        <v>0.79</v>
      </c>
      <c r="H1372">
        <v>2700</v>
      </c>
      <c r="I1372" t="s">
        <v>1405</v>
      </c>
    </row>
    <row r="1373" spans="1:9" x14ac:dyDescent="0.2">
      <c r="A1373" t="s">
        <v>5308</v>
      </c>
      <c r="B1373" t="s">
        <v>1278</v>
      </c>
      <c r="C1373" t="s">
        <v>1411</v>
      </c>
      <c r="D1373">
        <v>7.0000000000000007E-2</v>
      </c>
      <c r="E1373">
        <v>36.4</v>
      </c>
      <c r="G1373">
        <v>0.33</v>
      </c>
      <c r="H1373">
        <v>2700</v>
      </c>
      <c r="I1373" t="s">
        <v>1405</v>
      </c>
    </row>
    <row r="1374" spans="1:9" x14ac:dyDescent="0.2">
      <c r="A1374" t="s">
        <v>5308</v>
      </c>
      <c r="B1374" t="s">
        <v>1278</v>
      </c>
      <c r="C1374" t="s">
        <v>1412</v>
      </c>
      <c r="D1374">
        <v>0.04</v>
      </c>
      <c r="E1374">
        <v>54.2</v>
      </c>
      <c r="G1374">
        <v>0.12</v>
      </c>
      <c r="H1374">
        <v>2700</v>
      </c>
      <c r="I1374" t="s">
        <v>1405</v>
      </c>
    </row>
    <row r="1375" spans="1:9" x14ac:dyDescent="0.2">
      <c r="A1375" t="s">
        <v>5308</v>
      </c>
      <c r="B1375" t="s">
        <v>1278</v>
      </c>
      <c r="C1375" t="s">
        <v>1413</v>
      </c>
      <c r="D1375">
        <v>0.03</v>
      </c>
      <c r="E1375">
        <v>4.16</v>
      </c>
      <c r="G1375">
        <v>1.21</v>
      </c>
      <c r="H1375">
        <v>2700</v>
      </c>
      <c r="I1375" t="s">
        <v>1405</v>
      </c>
    </row>
    <row r="1376" spans="1:9" x14ac:dyDescent="0.2">
      <c r="A1376" t="s">
        <v>5308</v>
      </c>
      <c r="B1376" t="s">
        <v>1278</v>
      </c>
      <c r="C1376" t="s">
        <v>1414</v>
      </c>
      <c r="D1376">
        <v>0.09</v>
      </c>
      <c r="E1376">
        <v>56.6</v>
      </c>
      <c r="G1376">
        <v>0.3</v>
      </c>
      <c r="H1376">
        <v>2700</v>
      </c>
      <c r="I1376" t="s">
        <v>1405</v>
      </c>
    </row>
    <row r="1377" spans="1:9" x14ac:dyDescent="0.2">
      <c r="A1377" t="s">
        <v>5308</v>
      </c>
      <c r="B1377" t="s">
        <v>1278</v>
      </c>
      <c r="C1377" t="s">
        <v>1415</v>
      </c>
      <c r="D1377">
        <v>0.17</v>
      </c>
      <c r="E1377">
        <v>55.5</v>
      </c>
      <c r="G1377">
        <v>0.55000000000000004</v>
      </c>
      <c r="H1377">
        <v>2700</v>
      </c>
      <c r="I1377" t="s">
        <v>1405</v>
      </c>
    </row>
    <row r="1378" spans="1:9" x14ac:dyDescent="0.2">
      <c r="A1378" t="s">
        <v>5308</v>
      </c>
      <c r="B1378" t="s">
        <v>1278</v>
      </c>
      <c r="C1378" t="s">
        <v>1416</v>
      </c>
      <c r="D1378">
        <v>0.02</v>
      </c>
      <c r="E1378">
        <v>4.91</v>
      </c>
      <c r="G1378">
        <v>0.57999999999999996</v>
      </c>
      <c r="H1378">
        <v>2700</v>
      </c>
      <c r="I1378" t="s">
        <v>1405</v>
      </c>
    </row>
    <row r="1379" spans="1:9" x14ac:dyDescent="0.2">
      <c r="A1379" t="s">
        <v>5308</v>
      </c>
      <c r="B1379" t="s">
        <v>1278</v>
      </c>
      <c r="C1379" t="s">
        <v>1417</v>
      </c>
      <c r="D1379">
        <v>0.22</v>
      </c>
      <c r="E1379">
        <v>54.1</v>
      </c>
      <c r="G1379">
        <v>0.74</v>
      </c>
      <c r="H1379">
        <v>2700</v>
      </c>
      <c r="I1379" t="s">
        <v>1405</v>
      </c>
    </row>
    <row r="1380" spans="1:9" x14ac:dyDescent="0.2">
      <c r="A1380" t="s">
        <v>5308</v>
      </c>
      <c r="B1380" t="s">
        <v>1278</v>
      </c>
      <c r="C1380" t="s">
        <v>1418</v>
      </c>
      <c r="D1380">
        <v>0.03</v>
      </c>
      <c r="E1380">
        <v>9.3699999999999992</v>
      </c>
      <c r="G1380">
        <v>0.59</v>
      </c>
      <c r="H1380">
        <v>2700</v>
      </c>
      <c r="I1380" t="s">
        <v>1405</v>
      </c>
    </row>
    <row r="1381" spans="1:9" x14ac:dyDescent="0.2">
      <c r="A1381" t="s">
        <v>5308</v>
      </c>
      <c r="B1381" t="s">
        <v>1278</v>
      </c>
      <c r="C1381" t="s">
        <v>1419</v>
      </c>
      <c r="D1381">
        <v>0.1</v>
      </c>
      <c r="E1381">
        <v>52.4</v>
      </c>
      <c r="G1381">
        <v>0.34</v>
      </c>
      <c r="H1381">
        <v>2700</v>
      </c>
      <c r="I1381" t="s">
        <v>1405</v>
      </c>
    </row>
    <row r="1382" spans="1:9" x14ac:dyDescent="0.2">
      <c r="A1382" t="s">
        <v>5308</v>
      </c>
      <c r="B1382" t="s">
        <v>1278</v>
      </c>
      <c r="C1382" t="s">
        <v>1420</v>
      </c>
      <c r="D1382">
        <v>0.02</v>
      </c>
      <c r="E1382">
        <v>6.62</v>
      </c>
      <c r="G1382">
        <v>0.61</v>
      </c>
      <c r="H1382">
        <v>2700</v>
      </c>
      <c r="I1382" t="s">
        <v>1405</v>
      </c>
    </row>
    <row r="1383" spans="1:9" x14ac:dyDescent="0.2">
      <c r="A1383" t="s">
        <v>5308</v>
      </c>
      <c r="B1383" t="s">
        <v>1278</v>
      </c>
      <c r="C1383" t="s">
        <v>1421</v>
      </c>
      <c r="D1383">
        <v>0.2</v>
      </c>
      <c r="E1383">
        <v>49.2</v>
      </c>
      <c r="G1383">
        <v>0.74</v>
      </c>
      <c r="H1383">
        <v>2700</v>
      </c>
      <c r="I1383" t="s">
        <v>1405</v>
      </c>
    </row>
    <row r="1384" spans="1:9" x14ac:dyDescent="0.2">
      <c r="A1384" t="s">
        <v>5308</v>
      </c>
      <c r="B1384" t="s">
        <v>1278</v>
      </c>
      <c r="C1384" t="s">
        <v>1422</v>
      </c>
      <c r="D1384">
        <v>0.02</v>
      </c>
      <c r="E1384">
        <v>4.55</v>
      </c>
      <c r="G1384">
        <v>0.63</v>
      </c>
      <c r="H1384">
        <v>2700</v>
      </c>
      <c r="I1384" t="s">
        <v>1405</v>
      </c>
    </row>
    <row r="1385" spans="1:9" x14ac:dyDescent="0.2">
      <c r="A1385" t="s">
        <v>5308</v>
      </c>
      <c r="B1385" t="s">
        <v>1278</v>
      </c>
      <c r="C1385" t="s">
        <v>1423</v>
      </c>
      <c r="D1385">
        <v>0.1</v>
      </c>
      <c r="E1385">
        <v>54</v>
      </c>
      <c r="G1385">
        <v>0.35</v>
      </c>
      <c r="H1385">
        <v>2700</v>
      </c>
      <c r="I1385" t="s">
        <v>1405</v>
      </c>
    </row>
    <row r="1386" spans="1:9" x14ac:dyDescent="0.2">
      <c r="A1386" t="s">
        <v>5308</v>
      </c>
      <c r="B1386" t="s">
        <v>5242</v>
      </c>
      <c r="C1386" t="s">
        <v>5243</v>
      </c>
      <c r="D1386" s="2">
        <v>9.8630919999999997E-2</v>
      </c>
      <c r="E1386" s="2">
        <v>16.2757361</v>
      </c>
      <c r="F1386" s="2">
        <v>5.1072625</v>
      </c>
      <c r="G1386" s="2">
        <v>1.0925955967084218</v>
      </c>
      <c r="H1386">
        <v>2700</v>
      </c>
      <c r="I1386" t="s">
        <v>5244</v>
      </c>
    </row>
    <row r="1387" spans="1:9" x14ac:dyDescent="0.2">
      <c r="A1387" t="s">
        <v>5308</v>
      </c>
      <c r="B1387" t="s">
        <v>5242</v>
      </c>
      <c r="C1387" t="s">
        <v>5245</v>
      </c>
      <c r="D1387" s="2">
        <v>0.10561363999999999</v>
      </c>
      <c r="E1387" s="2">
        <v>20.4723161</v>
      </c>
      <c r="F1387" s="2">
        <v>4.2287075000000005</v>
      </c>
      <c r="G1387" s="2">
        <v>0.93012225020755823</v>
      </c>
      <c r="H1387">
        <v>2700</v>
      </c>
      <c r="I1387" t="s">
        <v>5244</v>
      </c>
    </row>
    <row r="1388" spans="1:9" x14ac:dyDescent="0.2">
      <c r="A1388" t="s">
        <v>5308</v>
      </c>
      <c r="B1388" t="s">
        <v>5242</v>
      </c>
      <c r="C1388" t="s">
        <v>5246</v>
      </c>
      <c r="D1388" s="2">
        <v>0.10910499999999999</v>
      </c>
      <c r="E1388" s="2">
        <v>17.3178868</v>
      </c>
      <c r="F1388" s="2">
        <v>4.6044749999999999</v>
      </c>
      <c r="G1388" s="2">
        <v>1.1358912612140695</v>
      </c>
      <c r="H1388">
        <v>2700</v>
      </c>
      <c r="I1388" t="s">
        <v>5244</v>
      </c>
    </row>
    <row r="1389" spans="1:9" x14ac:dyDescent="0.2">
      <c r="A1389" t="s">
        <v>5308</v>
      </c>
      <c r="B1389" t="s">
        <v>5242</v>
      </c>
      <c r="C1389" t="s">
        <v>5247</v>
      </c>
      <c r="D1389" s="2">
        <v>9.9067340000000004E-2</v>
      </c>
      <c r="E1389" s="2">
        <v>16.1918045</v>
      </c>
      <c r="F1389" s="2">
        <v>5.2660374999999995</v>
      </c>
      <c r="G1389" s="2">
        <v>1.1031187129985145</v>
      </c>
      <c r="H1389">
        <v>2700</v>
      </c>
      <c r="I1389" t="s">
        <v>5244</v>
      </c>
    </row>
    <row r="1390" spans="1:9" x14ac:dyDescent="0.2">
      <c r="A1390" t="s">
        <v>5308</v>
      </c>
      <c r="B1390" t="s">
        <v>5242</v>
      </c>
      <c r="C1390" t="s">
        <v>5248</v>
      </c>
      <c r="D1390" s="2">
        <v>0.1200155</v>
      </c>
      <c r="E1390" s="2">
        <v>23.088184299999998</v>
      </c>
      <c r="F1390" s="2">
        <v>3.4030774999999998</v>
      </c>
      <c r="G1390" s="2">
        <v>0.9372049194312756</v>
      </c>
      <c r="H1390">
        <v>2700</v>
      </c>
      <c r="I1390" t="s">
        <v>5244</v>
      </c>
    </row>
    <row r="1391" spans="1:9" x14ac:dyDescent="0.2">
      <c r="A1391" t="s">
        <v>5308</v>
      </c>
      <c r="B1391" t="s">
        <v>5242</v>
      </c>
      <c r="C1391" t="s">
        <v>5249</v>
      </c>
      <c r="D1391" s="2">
        <v>0.11085067999999999</v>
      </c>
      <c r="E1391" s="2">
        <v>15.331505600000002</v>
      </c>
      <c r="F1391" s="2">
        <v>5.2289900000000005</v>
      </c>
      <c r="G1391" s="2">
        <v>1.3035886090192941</v>
      </c>
      <c r="H1391">
        <v>2700</v>
      </c>
      <c r="I1391" t="s">
        <v>5244</v>
      </c>
    </row>
    <row r="1392" spans="1:9" x14ac:dyDescent="0.2">
      <c r="A1392" t="s">
        <v>5308</v>
      </c>
      <c r="B1392" t="s">
        <v>5242</v>
      </c>
      <c r="C1392" t="s">
        <v>5250</v>
      </c>
      <c r="D1392" s="2">
        <v>0.11826982</v>
      </c>
      <c r="E1392" s="2">
        <v>18.1572028</v>
      </c>
      <c r="F1392" s="2">
        <v>4.5145024999999999</v>
      </c>
      <c r="G1392" s="2">
        <v>1.1743890488591617</v>
      </c>
      <c r="H1392">
        <v>2700</v>
      </c>
      <c r="I1392" t="s">
        <v>5244</v>
      </c>
    </row>
    <row r="1393" spans="1:9" x14ac:dyDescent="0.2">
      <c r="A1393" t="s">
        <v>5308</v>
      </c>
      <c r="B1393" t="s">
        <v>5242</v>
      </c>
      <c r="C1393" t="s">
        <v>5251</v>
      </c>
      <c r="D1393" s="2">
        <v>0.10954142</v>
      </c>
      <c r="E1393" s="2">
        <v>12.988415100000001</v>
      </c>
      <c r="F1393" s="2">
        <v>5.5782949999999998</v>
      </c>
      <c r="G1393" s="2">
        <v>1.5205797683452345</v>
      </c>
      <c r="H1393">
        <v>2700</v>
      </c>
      <c r="I1393" t="s">
        <v>5244</v>
      </c>
    </row>
    <row r="1394" spans="1:9" x14ac:dyDescent="0.2">
      <c r="A1394" t="s">
        <v>5308</v>
      </c>
      <c r="B1394" t="s">
        <v>5242</v>
      </c>
      <c r="C1394" t="s">
        <v>5252</v>
      </c>
      <c r="D1394" s="2">
        <v>9.5575979999999991E-2</v>
      </c>
      <c r="E1394" s="2">
        <v>17.268926700000002</v>
      </c>
      <c r="F1394" s="2">
        <v>4.59389</v>
      </c>
      <c r="G1394" s="2">
        <v>0.99786184049536142</v>
      </c>
      <c r="H1394">
        <v>2700</v>
      </c>
      <c r="I1394" t="s">
        <v>5244</v>
      </c>
    </row>
    <row r="1395" spans="1:9" x14ac:dyDescent="0.2">
      <c r="A1395" t="s">
        <v>5308</v>
      </c>
      <c r="B1395" t="s">
        <v>5242</v>
      </c>
      <c r="C1395" t="s">
        <v>5253</v>
      </c>
      <c r="D1395" s="2">
        <v>0.11521488000000001</v>
      </c>
      <c r="E1395" s="2">
        <v>21.2766606</v>
      </c>
      <c r="F1395" s="2">
        <v>4.17049</v>
      </c>
      <c r="G1395" s="2">
        <v>0.97631982297203646</v>
      </c>
      <c r="H1395">
        <v>2700</v>
      </c>
      <c r="I1395" t="s">
        <v>5244</v>
      </c>
    </row>
    <row r="1396" spans="1:9" x14ac:dyDescent="0.2">
      <c r="A1396" t="s">
        <v>5308</v>
      </c>
      <c r="B1396" t="s">
        <v>5337</v>
      </c>
      <c r="C1396" t="s">
        <v>1424</v>
      </c>
      <c r="D1396">
        <v>7.0000000000000007E-2</v>
      </c>
      <c r="E1396">
        <v>23.18</v>
      </c>
      <c r="F1396">
        <v>0.21</v>
      </c>
      <c r="G1396">
        <v>0.54</v>
      </c>
      <c r="H1396">
        <v>2700</v>
      </c>
      <c r="I1396" t="s">
        <v>775</v>
      </c>
    </row>
    <row r="1397" spans="1:9" x14ac:dyDescent="0.2">
      <c r="A1397" t="s">
        <v>5308</v>
      </c>
      <c r="B1397" t="s">
        <v>5337</v>
      </c>
      <c r="C1397" t="s">
        <v>1425</v>
      </c>
      <c r="D1397">
        <v>0.05</v>
      </c>
      <c r="E1397">
        <v>22.63</v>
      </c>
      <c r="F1397">
        <v>0.26</v>
      </c>
      <c r="G1397">
        <v>0.4</v>
      </c>
      <c r="H1397">
        <v>2700</v>
      </c>
      <c r="I1397" t="s">
        <v>775</v>
      </c>
    </row>
    <row r="1398" spans="1:9" x14ac:dyDescent="0.2">
      <c r="A1398" t="s">
        <v>5308</v>
      </c>
      <c r="B1398" t="s">
        <v>5337</v>
      </c>
      <c r="C1398" t="s">
        <v>1426</v>
      </c>
      <c r="D1398">
        <v>0.1</v>
      </c>
      <c r="E1398">
        <v>37.159999999999997</v>
      </c>
      <c r="F1398">
        <v>0.32</v>
      </c>
      <c r="G1398">
        <v>0.49</v>
      </c>
      <c r="H1398">
        <v>2700</v>
      </c>
      <c r="I1398" t="s">
        <v>775</v>
      </c>
    </row>
    <row r="1399" spans="1:9" x14ac:dyDescent="0.2">
      <c r="A1399" t="s">
        <v>5308</v>
      </c>
      <c r="B1399" t="s">
        <v>5337</v>
      </c>
      <c r="C1399" t="s">
        <v>1427</v>
      </c>
      <c r="D1399">
        <v>0.09</v>
      </c>
      <c r="E1399">
        <v>33.31</v>
      </c>
      <c r="F1399">
        <v>0.21</v>
      </c>
      <c r="G1399">
        <v>0.49</v>
      </c>
      <c r="H1399">
        <v>2700</v>
      </c>
      <c r="I1399" t="s">
        <v>775</v>
      </c>
    </row>
    <row r="1400" spans="1:9" x14ac:dyDescent="0.2">
      <c r="A1400" t="s">
        <v>5308</v>
      </c>
      <c r="B1400" t="s">
        <v>5337</v>
      </c>
      <c r="C1400" t="s">
        <v>1428</v>
      </c>
      <c r="D1400">
        <v>0.05</v>
      </c>
      <c r="E1400">
        <v>15.39</v>
      </c>
      <c r="F1400">
        <v>0.64</v>
      </c>
      <c r="G1400">
        <v>0.59</v>
      </c>
      <c r="H1400">
        <v>2700</v>
      </c>
      <c r="I1400" t="s">
        <v>775</v>
      </c>
    </row>
    <row r="1401" spans="1:9" x14ac:dyDescent="0.2">
      <c r="A1401" t="s">
        <v>5308</v>
      </c>
      <c r="B1401" t="s">
        <v>5337</v>
      </c>
      <c r="C1401" t="s">
        <v>1429</v>
      </c>
      <c r="D1401">
        <v>7.0000000000000007E-2</v>
      </c>
      <c r="E1401">
        <v>27.15</v>
      </c>
      <c r="F1401">
        <v>0.16</v>
      </c>
      <c r="G1401">
        <v>0.46</v>
      </c>
      <c r="H1401">
        <v>2700</v>
      </c>
      <c r="I1401" t="s">
        <v>775</v>
      </c>
    </row>
    <row r="1402" spans="1:9" x14ac:dyDescent="0.2">
      <c r="A1402" t="s">
        <v>5308</v>
      </c>
      <c r="B1402" t="s">
        <v>5337</v>
      </c>
      <c r="C1402" t="s">
        <v>1430</v>
      </c>
      <c r="D1402">
        <v>0.02</v>
      </c>
      <c r="E1402">
        <v>5.43</v>
      </c>
      <c r="F1402">
        <v>0.9</v>
      </c>
      <c r="G1402">
        <v>0.66</v>
      </c>
      <c r="H1402">
        <v>2700</v>
      </c>
      <c r="I1402" t="s">
        <v>775</v>
      </c>
    </row>
    <row r="1403" spans="1:9" x14ac:dyDescent="0.2">
      <c r="A1403" t="s">
        <v>5308</v>
      </c>
      <c r="B1403" t="s">
        <v>5337</v>
      </c>
      <c r="C1403" t="s">
        <v>1431</v>
      </c>
      <c r="D1403">
        <v>0.15</v>
      </c>
      <c r="E1403">
        <v>30.24</v>
      </c>
      <c r="F1403">
        <v>0.16</v>
      </c>
      <c r="G1403">
        <v>0.89</v>
      </c>
      <c r="H1403">
        <v>2700</v>
      </c>
      <c r="I1403" t="s">
        <v>775</v>
      </c>
    </row>
    <row r="1404" spans="1:9" x14ac:dyDescent="0.2">
      <c r="A1404" t="s">
        <v>5308</v>
      </c>
      <c r="B1404" t="s">
        <v>5337</v>
      </c>
      <c r="C1404" t="s">
        <v>1432</v>
      </c>
      <c r="D1404">
        <v>0.1</v>
      </c>
      <c r="E1404">
        <v>21.1</v>
      </c>
      <c r="F1404">
        <v>0.21</v>
      </c>
      <c r="G1404">
        <v>0.85</v>
      </c>
      <c r="H1404">
        <v>2700</v>
      </c>
      <c r="I1404" t="s">
        <v>775</v>
      </c>
    </row>
    <row r="1405" spans="1:9" x14ac:dyDescent="0.2">
      <c r="A1405" t="s">
        <v>5308</v>
      </c>
      <c r="B1405" t="s">
        <v>5337</v>
      </c>
      <c r="C1405" t="s">
        <v>1433</v>
      </c>
      <c r="D1405">
        <v>7.0000000000000007E-2</v>
      </c>
      <c r="E1405">
        <v>43.76</v>
      </c>
      <c r="F1405">
        <v>0.05</v>
      </c>
      <c r="G1405">
        <v>0.28999999999999998</v>
      </c>
      <c r="H1405">
        <v>2700</v>
      </c>
      <c r="I1405" t="s">
        <v>775</v>
      </c>
    </row>
    <row r="1406" spans="1:9" x14ac:dyDescent="0.2">
      <c r="A1406" t="s">
        <v>5308</v>
      </c>
      <c r="B1406" t="s">
        <v>5337</v>
      </c>
      <c r="C1406" t="s">
        <v>1434</v>
      </c>
      <c r="D1406">
        <v>0.09</v>
      </c>
      <c r="E1406">
        <v>35.44</v>
      </c>
      <c r="F1406">
        <v>0.16</v>
      </c>
      <c r="G1406">
        <v>0.46</v>
      </c>
      <c r="H1406">
        <v>2700</v>
      </c>
      <c r="I1406" t="s">
        <v>775</v>
      </c>
    </row>
    <row r="1407" spans="1:9" x14ac:dyDescent="0.2">
      <c r="A1407" t="s">
        <v>5308</v>
      </c>
      <c r="B1407" t="s">
        <v>5337</v>
      </c>
      <c r="C1407" t="s">
        <v>1435</v>
      </c>
      <c r="D1407">
        <v>0.06</v>
      </c>
      <c r="E1407">
        <v>21.04</v>
      </c>
      <c r="F1407">
        <v>0.16</v>
      </c>
      <c r="G1407">
        <v>0.51</v>
      </c>
      <c r="H1407">
        <v>2700</v>
      </c>
      <c r="I1407" t="s">
        <v>775</v>
      </c>
    </row>
    <row r="1408" spans="1:9" x14ac:dyDescent="0.2">
      <c r="A1408" t="s">
        <v>5308</v>
      </c>
      <c r="B1408" t="s">
        <v>5337</v>
      </c>
      <c r="C1408" t="s">
        <v>1436</v>
      </c>
      <c r="D1408">
        <v>0.03</v>
      </c>
      <c r="E1408">
        <v>22.89</v>
      </c>
      <c r="F1408">
        <v>0.05</v>
      </c>
      <c r="G1408">
        <v>0.24</v>
      </c>
      <c r="H1408">
        <v>2700</v>
      </c>
      <c r="I1408" t="s">
        <v>775</v>
      </c>
    </row>
    <row r="1409" spans="1:9" x14ac:dyDescent="0.2">
      <c r="A1409" t="s">
        <v>5308</v>
      </c>
      <c r="B1409" t="s">
        <v>5337</v>
      </c>
      <c r="C1409" t="s">
        <v>1437</v>
      </c>
      <c r="D1409">
        <v>0.1</v>
      </c>
      <c r="E1409">
        <v>39.24</v>
      </c>
      <c r="F1409">
        <v>0.57999999999999996</v>
      </c>
      <c r="G1409">
        <v>0.46</v>
      </c>
      <c r="H1409">
        <v>2700</v>
      </c>
      <c r="I1409" t="s">
        <v>775</v>
      </c>
    </row>
    <row r="1410" spans="1:9" x14ac:dyDescent="0.2">
      <c r="A1410" t="s">
        <v>5308</v>
      </c>
      <c r="B1410" t="s">
        <v>5337</v>
      </c>
      <c r="C1410" t="s">
        <v>1438</v>
      </c>
      <c r="D1410">
        <v>0.1</v>
      </c>
      <c r="E1410">
        <v>33.520000000000003</v>
      </c>
      <c r="F1410">
        <v>0.21</v>
      </c>
      <c r="G1410">
        <v>0.54</v>
      </c>
      <c r="H1410">
        <v>2700</v>
      </c>
      <c r="I1410" t="s">
        <v>775</v>
      </c>
    </row>
    <row r="1411" spans="1:9" x14ac:dyDescent="0.2">
      <c r="A1411" t="s">
        <v>5308</v>
      </c>
      <c r="B1411" t="s">
        <v>5337</v>
      </c>
      <c r="C1411" t="s">
        <v>1439</v>
      </c>
      <c r="D1411">
        <v>0.09</v>
      </c>
      <c r="E1411">
        <v>38.76</v>
      </c>
      <c r="F1411">
        <v>0.26</v>
      </c>
      <c r="G1411">
        <v>0.42</v>
      </c>
      <c r="H1411">
        <v>2700</v>
      </c>
      <c r="I1411" t="s">
        <v>775</v>
      </c>
    </row>
    <row r="1412" spans="1:9" x14ac:dyDescent="0.2">
      <c r="A1412" t="s">
        <v>5308</v>
      </c>
      <c r="B1412" t="s">
        <v>5337</v>
      </c>
      <c r="C1412" t="s">
        <v>1440</v>
      </c>
      <c r="D1412">
        <v>0.05</v>
      </c>
      <c r="E1412">
        <v>32.65</v>
      </c>
      <c r="F1412">
        <v>0.11</v>
      </c>
      <c r="G1412">
        <v>0.28000000000000003</v>
      </c>
      <c r="H1412">
        <v>2700</v>
      </c>
      <c r="I1412" t="s">
        <v>775</v>
      </c>
    </row>
    <row r="1413" spans="1:9" x14ac:dyDescent="0.2">
      <c r="A1413" t="s">
        <v>5308</v>
      </c>
      <c r="B1413" t="s">
        <v>5337</v>
      </c>
      <c r="C1413" t="s">
        <v>1441</v>
      </c>
      <c r="D1413">
        <v>0.12</v>
      </c>
      <c r="E1413">
        <v>30.95</v>
      </c>
      <c r="F1413">
        <v>0.64</v>
      </c>
      <c r="G1413">
        <v>0.7</v>
      </c>
      <c r="H1413">
        <v>2700</v>
      </c>
      <c r="I1413" t="s">
        <v>775</v>
      </c>
    </row>
    <row r="1414" spans="1:9" x14ac:dyDescent="0.2">
      <c r="A1414" t="s">
        <v>5308</v>
      </c>
      <c r="B1414" t="s">
        <v>5337</v>
      </c>
      <c r="C1414" t="s">
        <v>1442</v>
      </c>
      <c r="D1414">
        <v>0.1</v>
      </c>
      <c r="E1414">
        <v>31.22</v>
      </c>
      <c r="F1414">
        <v>0.64</v>
      </c>
      <c r="G1414">
        <v>0.57999999999999996</v>
      </c>
      <c r="H1414">
        <v>2700</v>
      </c>
      <c r="I1414" t="s">
        <v>775</v>
      </c>
    </row>
    <row r="1415" spans="1:9" x14ac:dyDescent="0.2">
      <c r="A1415" t="s">
        <v>5308</v>
      </c>
      <c r="B1415" t="s">
        <v>5337</v>
      </c>
      <c r="C1415" t="s">
        <v>1443</v>
      </c>
      <c r="D1415">
        <v>0.11</v>
      </c>
      <c r="E1415">
        <v>33.67</v>
      </c>
      <c r="F1415">
        <v>0.48</v>
      </c>
      <c r="G1415">
        <v>0.59</v>
      </c>
      <c r="H1415">
        <v>2700</v>
      </c>
      <c r="I1415" t="s">
        <v>775</v>
      </c>
    </row>
    <row r="1416" spans="1:9" x14ac:dyDescent="0.2">
      <c r="A1416" t="s">
        <v>5308</v>
      </c>
      <c r="B1416" t="s">
        <v>5337</v>
      </c>
      <c r="C1416" t="s">
        <v>1444</v>
      </c>
      <c r="D1416">
        <v>0.15</v>
      </c>
      <c r="E1416">
        <v>36.01</v>
      </c>
      <c r="F1416">
        <v>0.64</v>
      </c>
      <c r="G1416">
        <v>0.75</v>
      </c>
      <c r="H1416">
        <v>2700</v>
      </c>
      <c r="I1416" t="s">
        <v>775</v>
      </c>
    </row>
    <row r="1417" spans="1:9" x14ac:dyDescent="0.2">
      <c r="A1417" t="s">
        <v>5308</v>
      </c>
      <c r="B1417" t="s">
        <v>5337</v>
      </c>
      <c r="C1417" t="s">
        <v>1445</v>
      </c>
      <c r="D1417">
        <v>0.12</v>
      </c>
      <c r="E1417">
        <v>45.73</v>
      </c>
      <c r="F1417">
        <v>0.74</v>
      </c>
      <c r="G1417">
        <v>0.47</v>
      </c>
      <c r="H1417">
        <v>2700</v>
      </c>
      <c r="I1417" t="s">
        <v>775</v>
      </c>
    </row>
    <row r="1418" spans="1:9" x14ac:dyDescent="0.2">
      <c r="A1418" t="s">
        <v>5308</v>
      </c>
      <c r="B1418" t="s">
        <v>5337</v>
      </c>
      <c r="C1418" t="s">
        <v>1446</v>
      </c>
      <c r="D1418">
        <v>0.1</v>
      </c>
      <c r="E1418">
        <v>38.159999999999997</v>
      </c>
      <c r="F1418">
        <v>1.01</v>
      </c>
      <c r="G1418">
        <v>0.47</v>
      </c>
      <c r="H1418">
        <v>2700</v>
      </c>
      <c r="I1418" t="s">
        <v>775</v>
      </c>
    </row>
    <row r="1419" spans="1:9" x14ac:dyDescent="0.2">
      <c r="A1419" t="s">
        <v>5308</v>
      </c>
      <c r="B1419" t="s">
        <v>5337</v>
      </c>
      <c r="C1419" t="s">
        <v>1447</v>
      </c>
      <c r="D1419">
        <v>0.1</v>
      </c>
      <c r="E1419">
        <v>36.880000000000003</v>
      </c>
      <c r="F1419">
        <v>0.57999999999999996</v>
      </c>
      <c r="G1419">
        <v>0.49</v>
      </c>
      <c r="H1419">
        <v>2700</v>
      </c>
      <c r="I1419" t="s">
        <v>775</v>
      </c>
    </row>
    <row r="1420" spans="1:9" x14ac:dyDescent="0.2">
      <c r="A1420" t="s">
        <v>5308</v>
      </c>
      <c r="B1420" t="s">
        <v>5337</v>
      </c>
      <c r="C1420" t="s">
        <v>1448</v>
      </c>
      <c r="D1420">
        <v>0.12</v>
      </c>
      <c r="E1420">
        <v>29.4</v>
      </c>
      <c r="F1420">
        <v>0.57999999999999996</v>
      </c>
      <c r="G1420">
        <v>0.74</v>
      </c>
      <c r="H1420">
        <v>2700</v>
      </c>
      <c r="I1420" t="s">
        <v>775</v>
      </c>
    </row>
    <row r="1421" spans="1:9" x14ac:dyDescent="0.2">
      <c r="A1421" t="s">
        <v>5308</v>
      </c>
      <c r="B1421" t="s">
        <v>5337</v>
      </c>
      <c r="C1421" t="s">
        <v>1449</v>
      </c>
      <c r="D1421">
        <v>0.08</v>
      </c>
      <c r="E1421">
        <v>32.11</v>
      </c>
      <c r="F1421">
        <v>2.17</v>
      </c>
      <c r="G1421">
        <v>0.45</v>
      </c>
      <c r="H1421">
        <v>2700</v>
      </c>
      <c r="I1421" t="s">
        <v>775</v>
      </c>
    </row>
    <row r="1422" spans="1:9" x14ac:dyDescent="0.2">
      <c r="A1422" t="s">
        <v>5308</v>
      </c>
      <c r="B1422" t="s">
        <v>5337</v>
      </c>
      <c r="C1422" t="s">
        <v>1450</v>
      </c>
      <c r="D1422">
        <v>0.14000000000000001</v>
      </c>
      <c r="E1422">
        <v>27.42</v>
      </c>
      <c r="F1422">
        <v>3.39</v>
      </c>
      <c r="G1422">
        <v>0.92</v>
      </c>
      <c r="H1422">
        <v>2700</v>
      </c>
      <c r="I1422" t="s">
        <v>775</v>
      </c>
    </row>
    <row r="1423" spans="1:9" x14ac:dyDescent="0.2">
      <c r="A1423" t="s">
        <v>5308</v>
      </c>
      <c r="B1423" t="s">
        <v>5337</v>
      </c>
      <c r="C1423" t="s">
        <v>1451</v>
      </c>
      <c r="D1423">
        <v>0.14000000000000001</v>
      </c>
      <c r="E1423">
        <v>35.4</v>
      </c>
      <c r="F1423">
        <v>1.75</v>
      </c>
      <c r="G1423">
        <v>0.71</v>
      </c>
      <c r="H1423">
        <v>2700</v>
      </c>
      <c r="I1423" t="s">
        <v>775</v>
      </c>
    </row>
    <row r="1424" spans="1:9" x14ac:dyDescent="0.2">
      <c r="A1424" t="s">
        <v>5308</v>
      </c>
      <c r="B1424" t="s">
        <v>5337</v>
      </c>
      <c r="C1424" t="s">
        <v>1452</v>
      </c>
      <c r="D1424">
        <v>0.13</v>
      </c>
      <c r="E1424">
        <v>32.81</v>
      </c>
      <c r="F1424">
        <v>2.0099999999999998</v>
      </c>
      <c r="G1424">
        <v>0.71</v>
      </c>
      <c r="H1424">
        <v>2700</v>
      </c>
      <c r="I1424" t="s">
        <v>775</v>
      </c>
    </row>
    <row r="1425" spans="1:9" x14ac:dyDescent="0.2">
      <c r="A1425" t="s">
        <v>5308</v>
      </c>
      <c r="B1425" t="s">
        <v>5337</v>
      </c>
      <c r="C1425" t="s">
        <v>1453</v>
      </c>
      <c r="D1425">
        <v>0.12</v>
      </c>
      <c r="E1425">
        <v>35.06</v>
      </c>
      <c r="F1425">
        <v>1.8</v>
      </c>
      <c r="G1425">
        <v>0.62</v>
      </c>
      <c r="H1425">
        <v>2700</v>
      </c>
      <c r="I1425" t="s">
        <v>775</v>
      </c>
    </row>
    <row r="1426" spans="1:9" x14ac:dyDescent="0.2">
      <c r="A1426" t="s">
        <v>5308</v>
      </c>
      <c r="B1426" t="s">
        <v>5337</v>
      </c>
      <c r="C1426" t="s">
        <v>1454</v>
      </c>
      <c r="D1426">
        <v>0.15</v>
      </c>
      <c r="E1426">
        <v>24.63</v>
      </c>
      <c r="F1426">
        <v>3.55</v>
      </c>
      <c r="G1426">
        <v>1.1000000000000001</v>
      </c>
      <c r="H1426">
        <v>2700</v>
      </c>
      <c r="I1426" t="s">
        <v>775</v>
      </c>
    </row>
    <row r="1427" spans="1:9" x14ac:dyDescent="0.2">
      <c r="A1427" t="s">
        <v>5308</v>
      </c>
      <c r="B1427" t="s">
        <v>5337</v>
      </c>
      <c r="C1427" t="s">
        <v>1455</v>
      </c>
      <c r="D1427">
        <v>0.09</v>
      </c>
      <c r="E1427">
        <v>45.22</v>
      </c>
      <c r="F1427">
        <v>1.32</v>
      </c>
      <c r="G1427">
        <v>0.36</v>
      </c>
      <c r="H1427">
        <v>2700</v>
      </c>
      <c r="I1427" t="s">
        <v>775</v>
      </c>
    </row>
    <row r="1428" spans="1:9" x14ac:dyDescent="0.2">
      <c r="A1428" t="s">
        <v>5308</v>
      </c>
      <c r="B1428" t="s">
        <v>5337</v>
      </c>
      <c r="C1428" t="s">
        <v>1456</v>
      </c>
      <c r="D1428">
        <v>0.1</v>
      </c>
      <c r="E1428">
        <v>34.57</v>
      </c>
      <c r="F1428">
        <v>0.57999999999999996</v>
      </c>
      <c r="G1428">
        <v>0.52</v>
      </c>
      <c r="H1428">
        <v>2700</v>
      </c>
      <c r="I1428" t="s">
        <v>775</v>
      </c>
    </row>
    <row r="1429" spans="1:9" x14ac:dyDescent="0.2">
      <c r="A1429" t="s">
        <v>5308</v>
      </c>
      <c r="B1429" t="s">
        <v>5337</v>
      </c>
      <c r="C1429" t="s">
        <v>1457</v>
      </c>
      <c r="D1429">
        <v>0.17</v>
      </c>
      <c r="E1429">
        <v>12.95</v>
      </c>
      <c r="F1429">
        <v>5.88</v>
      </c>
      <c r="G1429">
        <v>2.37</v>
      </c>
      <c r="H1429">
        <v>2700</v>
      </c>
      <c r="I1429" t="s">
        <v>775</v>
      </c>
    </row>
    <row r="1430" spans="1:9" x14ac:dyDescent="0.2">
      <c r="A1430" t="s">
        <v>5308</v>
      </c>
      <c r="B1430" t="s">
        <v>5337</v>
      </c>
      <c r="C1430" t="s">
        <v>1458</v>
      </c>
      <c r="D1430">
        <v>7.0000000000000007E-2</v>
      </c>
      <c r="E1430">
        <v>28.05</v>
      </c>
      <c r="F1430">
        <v>0.9</v>
      </c>
      <c r="G1430">
        <v>0.45</v>
      </c>
      <c r="H1430">
        <v>2700</v>
      </c>
      <c r="I1430" t="s">
        <v>775</v>
      </c>
    </row>
    <row r="1431" spans="1:9" x14ac:dyDescent="0.2">
      <c r="A1431" t="s">
        <v>5308</v>
      </c>
      <c r="B1431" t="s">
        <v>5337</v>
      </c>
      <c r="C1431" t="s">
        <v>1459</v>
      </c>
      <c r="D1431">
        <v>0.15</v>
      </c>
      <c r="E1431">
        <v>29.01</v>
      </c>
      <c r="F1431">
        <v>3.23</v>
      </c>
      <c r="G1431">
        <v>0.93</v>
      </c>
      <c r="H1431">
        <v>2700</v>
      </c>
      <c r="I1431" t="s">
        <v>775</v>
      </c>
    </row>
    <row r="1432" spans="1:9" x14ac:dyDescent="0.2">
      <c r="A1432" t="s">
        <v>5308</v>
      </c>
      <c r="B1432" t="s">
        <v>5337</v>
      </c>
      <c r="C1432" t="s">
        <v>1460</v>
      </c>
      <c r="D1432">
        <v>0.1</v>
      </c>
      <c r="E1432">
        <v>27.72</v>
      </c>
      <c r="F1432">
        <v>0.48</v>
      </c>
      <c r="G1432">
        <v>0.65</v>
      </c>
      <c r="H1432">
        <v>2700</v>
      </c>
      <c r="I1432" t="s">
        <v>775</v>
      </c>
    </row>
    <row r="1433" spans="1:9" x14ac:dyDescent="0.2">
      <c r="A1433" t="s">
        <v>5308</v>
      </c>
      <c r="B1433" t="s">
        <v>5337</v>
      </c>
      <c r="C1433" t="s">
        <v>1461</v>
      </c>
      <c r="D1433">
        <v>0.17</v>
      </c>
      <c r="E1433">
        <v>24.81</v>
      </c>
      <c r="F1433">
        <v>4.08</v>
      </c>
      <c r="G1433">
        <v>1.24</v>
      </c>
      <c r="H1433">
        <v>2700</v>
      </c>
      <c r="I1433" t="s">
        <v>775</v>
      </c>
    </row>
    <row r="1434" spans="1:9" x14ac:dyDescent="0.2">
      <c r="A1434" t="s">
        <v>5308</v>
      </c>
      <c r="B1434" t="s">
        <v>5337</v>
      </c>
      <c r="C1434" t="s">
        <v>1462</v>
      </c>
      <c r="D1434">
        <v>7.0000000000000007E-2</v>
      </c>
      <c r="E1434">
        <v>37.840000000000003</v>
      </c>
      <c r="F1434">
        <v>0.79</v>
      </c>
      <c r="G1434">
        <v>0.33</v>
      </c>
      <c r="H1434">
        <v>2700</v>
      </c>
      <c r="I1434" t="s">
        <v>775</v>
      </c>
    </row>
    <row r="1435" spans="1:9" x14ac:dyDescent="0.2">
      <c r="A1435" t="s">
        <v>5308</v>
      </c>
      <c r="B1435" t="s">
        <v>5337</v>
      </c>
      <c r="C1435" t="s">
        <v>1463</v>
      </c>
      <c r="D1435">
        <v>0.09</v>
      </c>
      <c r="E1435">
        <v>41.45</v>
      </c>
      <c r="F1435">
        <v>0.69</v>
      </c>
      <c r="G1435">
        <v>0.39</v>
      </c>
      <c r="H1435">
        <v>2700</v>
      </c>
      <c r="I1435" t="s">
        <v>775</v>
      </c>
    </row>
    <row r="1436" spans="1:9" x14ac:dyDescent="0.2">
      <c r="A1436" t="s">
        <v>5308</v>
      </c>
      <c r="B1436" t="s">
        <v>5337</v>
      </c>
      <c r="C1436" t="s">
        <v>1464</v>
      </c>
      <c r="D1436">
        <v>0.06</v>
      </c>
      <c r="E1436">
        <v>38.24</v>
      </c>
      <c r="F1436">
        <v>0.79</v>
      </c>
      <c r="G1436">
        <v>0.28000000000000003</v>
      </c>
      <c r="H1436">
        <v>2700</v>
      </c>
      <c r="I1436" t="s">
        <v>775</v>
      </c>
    </row>
    <row r="1437" spans="1:9" x14ac:dyDescent="0.2">
      <c r="A1437" t="s">
        <v>5308</v>
      </c>
      <c r="B1437" t="s">
        <v>5337</v>
      </c>
      <c r="C1437" t="s">
        <v>1465</v>
      </c>
      <c r="D1437">
        <v>0.08</v>
      </c>
      <c r="E1437">
        <v>38.11</v>
      </c>
      <c r="F1437">
        <v>0.57999999999999996</v>
      </c>
      <c r="G1437">
        <v>0.38</v>
      </c>
      <c r="H1437">
        <v>2700</v>
      </c>
      <c r="I1437" t="s">
        <v>775</v>
      </c>
    </row>
    <row r="1438" spans="1:9" x14ac:dyDescent="0.2">
      <c r="A1438" t="s">
        <v>5308</v>
      </c>
      <c r="B1438" t="s">
        <v>5337</v>
      </c>
      <c r="C1438" t="s">
        <v>1466</v>
      </c>
      <c r="D1438">
        <v>0.06</v>
      </c>
      <c r="E1438">
        <v>39.51</v>
      </c>
      <c r="F1438">
        <v>0.42</v>
      </c>
      <c r="G1438">
        <v>0.27</v>
      </c>
      <c r="H1438">
        <v>2700</v>
      </c>
      <c r="I1438" t="s">
        <v>775</v>
      </c>
    </row>
    <row r="1439" spans="1:9" x14ac:dyDescent="0.2">
      <c r="A1439" t="s">
        <v>5308</v>
      </c>
      <c r="B1439" t="s">
        <v>5337</v>
      </c>
      <c r="C1439" t="s">
        <v>1467</v>
      </c>
      <c r="D1439">
        <v>7.0000000000000007E-2</v>
      </c>
      <c r="E1439">
        <v>31.02</v>
      </c>
      <c r="F1439">
        <v>0.32</v>
      </c>
      <c r="G1439">
        <v>0.41</v>
      </c>
      <c r="H1439">
        <v>2700</v>
      </c>
      <c r="I1439" t="s">
        <v>775</v>
      </c>
    </row>
    <row r="1440" spans="1:9" x14ac:dyDescent="0.2">
      <c r="A1440" t="s">
        <v>5308</v>
      </c>
      <c r="B1440" t="s">
        <v>5337</v>
      </c>
      <c r="C1440" t="s">
        <v>1468</v>
      </c>
      <c r="D1440">
        <v>0.1</v>
      </c>
      <c r="E1440">
        <v>31.97</v>
      </c>
      <c r="F1440">
        <v>0.57999999999999996</v>
      </c>
      <c r="G1440">
        <v>0.56000000000000005</v>
      </c>
      <c r="H1440">
        <v>2700</v>
      </c>
      <c r="I1440" t="s">
        <v>775</v>
      </c>
    </row>
    <row r="1441" spans="1:9" x14ac:dyDescent="0.2">
      <c r="A1441" t="s">
        <v>5308</v>
      </c>
      <c r="B1441" t="s">
        <v>5337</v>
      </c>
      <c r="C1441" t="s">
        <v>1469</v>
      </c>
      <c r="D1441">
        <v>0.1</v>
      </c>
      <c r="E1441">
        <v>36.56</v>
      </c>
      <c r="F1441">
        <v>0.79</v>
      </c>
      <c r="G1441">
        <v>0.49</v>
      </c>
      <c r="H1441">
        <v>2700</v>
      </c>
      <c r="I1441" t="s">
        <v>775</v>
      </c>
    </row>
    <row r="1442" spans="1:9" x14ac:dyDescent="0.2">
      <c r="A1442" t="s">
        <v>5308</v>
      </c>
      <c r="B1442" t="s">
        <v>5337</v>
      </c>
      <c r="C1442" t="s">
        <v>1470</v>
      </c>
      <c r="D1442">
        <v>0.06</v>
      </c>
      <c r="E1442">
        <v>36.76</v>
      </c>
      <c r="F1442">
        <v>1.06</v>
      </c>
      <c r="G1442">
        <v>0.28999999999999998</v>
      </c>
      <c r="H1442">
        <v>2700</v>
      </c>
      <c r="I1442" t="s">
        <v>775</v>
      </c>
    </row>
    <row r="1443" spans="1:9" x14ac:dyDescent="0.2">
      <c r="A1443" t="s">
        <v>5308</v>
      </c>
      <c r="B1443" t="s">
        <v>5337</v>
      </c>
      <c r="C1443" t="s">
        <v>1471</v>
      </c>
      <c r="D1443">
        <v>0.08</v>
      </c>
      <c r="E1443">
        <v>37.06</v>
      </c>
      <c r="F1443">
        <v>0.64</v>
      </c>
      <c r="G1443">
        <v>0.39</v>
      </c>
      <c r="H1443">
        <v>2700</v>
      </c>
      <c r="I1443" t="s">
        <v>775</v>
      </c>
    </row>
    <row r="1444" spans="1:9" x14ac:dyDescent="0.2">
      <c r="A1444" t="s">
        <v>5308</v>
      </c>
      <c r="B1444" t="s">
        <v>5337</v>
      </c>
      <c r="C1444" t="s">
        <v>1472</v>
      </c>
      <c r="D1444">
        <v>0.1</v>
      </c>
      <c r="E1444">
        <v>36.67</v>
      </c>
      <c r="F1444">
        <v>2.06</v>
      </c>
      <c r="G1444">
        <v>0.49</v>
      </c>
      <c r="H1444">
        <v>2700</v>
      </c>
      <c r="I1444" t="s">
        <v>775</v>
      </c>
    </row>
    <row r="1445" spans="1:9" x14ac:dyDescent="0.2">
      <c r="A1445" t="s">
        <v>5308</v>
      </c>
      <c r="B1445" t="s">
        <v>5337</v>
      </c>
      <c r="C1445" t="s">
        <v>1473</v>
      </c>
      <c r="D1445">
        <v>0.1</v>
      </c>
      <c r="E1445">
        <v>29.28</v>
      </c>
      <c r="F1445">
        <v>2.44</v>
      </c>
      <c r="G1445">
        <v>0.62</v>
      </c>
      <c r="H1445">
        <v>2700</v>
      </c>
      <c r="I1445" t="s">
        <v>775</v>
      </c>
    </row>
    <row r="1446" spans="1:9" x14ac:dyDescent="0.2">
      <c r="A1446" t="s">
        <v>5308</v>
      </c>
      <c r="B1446" t="s">
        <v>5337</v>
      </c>
      <c r="C1446" t="s">
        <v>1474</v>
      </c>
      <c r="D1446">
        <v>0.22</v>
      </c>
      <c r="E1446">
        <v>26.05</v>
      </c>
      <c r="F1446">
        <v>3.07</v>
      </c>
      <c r="G1446">
        <v>1.52</v>
      </c>
      <c r="H1446">
        <v>2700</v>
      </c>
      <c r="I1446" t="s">
        <v>775</v>
      </c>
    </row>
    <row r="1447" spans="1:9" x14ac:dyDescent="0.2">
      <c r="A1447" t="s">
        <v>5308</v>
      </c>
      <c r="B1447" t="s">
        <v>5337</v>
      </c>
      <c r="C1447" t="s">
        <v>1475</v>
      </c>
      <c r="D1447">
        <v>0.11</v>
      </c>
      <c r="E1447">
        <v>28.19</v>
      </c>
      <c r="F1447">
        <v>2.86</v>
      </c>
      <c r="G1447">
        <v>0.7</v>
      </c>
      <c r="H1447">
        <v>2700</v>
      </c>
      <c r="I1447" t="s">
        <v>775</v>
      </c>
    </row>
    <row r="1448" spans="1:9" x14ac:dyDescent="0.2">
      <c r="A1448" t="s">
        <v>5308</v>
      </c>
      <c r="B1448" t="s">
        <v>5337</v>
      </c>
      <c r="C1448" t="s">
        <v>1476</v>
      </c>
      <c r="D1448">
        <v>0.09</v>
      </c>
      <c r="E1448">
        <v>38.19</v>
      </c>
      <c r="F1448">
        <v>1.1599999999999999</v>
      </c>
      <c r="G1448">
        <v>0.42</v>
      </c>
      <c r="H1448">
        <v>2700</v>
      </c>
      <c r="I1448" t="s">
        <v>775</v>
      </c>
    </row>
    <row r="1449" spans="1:9" x14ac:dyDescent="0.2">
      <c r="A1449" t="s">
        <v>5308</v>
      </c>
      <c r="B1449" t="s">
        <v>5337</v>
      </c>
      <c r="C1449" t="s">
        <v>1477</v>
      </c>
      <c r="D1449">
        <v>0.14000000000000001</v>
      </c>
      <c r="E1449">
        <v>23.36</v>
      </c>
      <c r="F1449">
        <v>3.23</v>
      </c>
      <c r="G1449">
        <v>1.08</v>
      </c>
      <c r="H1449">
        <v>2700</v>
      </c>
      <c r="I1449" t="s">
        <v>775</v>
      </c>
    </row>
    <row r="1450" spans="1:9" x14ac:dyDescent="0.2">
      <c r="A1450" t="s">
        <v>5308</v>
      </c>
      <c r="B1450" t="s">
        <v>5337</v>
      </c>
      <c r="C1450" t="s">
        <v>1478</v>
      </c>
      <c r="D1450">
        <v>0.09</v>
      </c>
      <c r="E1450">
        <v>37.04</v>
      </c>
      <c r="F1450">
        <v>1.1100000000000001</v>
      </c>
      <c r="G1450">
        <v>0.44</v>
      </c>
      <c r="H1450">
        <v>2700</v>
      </c>
      <c r="I1450" t="s">
        <v>775</v>
      </c>
    </row>
    <row r="1451" spans="1:9" x14ac:dyDescent="0.2">
      <c r="A1451" t="s">
        <v>5308</v>
      </c>
      <c r="B1451" t="s">
        <v>5337</v>
      </c>
      <c r="C1451" t="s">
        <v>1479</v>
      </c>
      <c r="D1451">
        <v>0.13</v>
      </c>
      <c r="E1451">
        <v>36.479999999999997</v>
      </c>
      <c r="F1451">
        <v>1.59</v>
      </c>
      <c r="G1451">
        <v>0.64</v>
      </c>
      <c r="H1451">
        <v>2700</v>
      </c>
      <c r="I1451" t="s">
        <v>775</v>
      </c>
    </row>
    <row r="1452" spans="1:9" x14ac:dyDescent="0.2">
      <c r="A1452" t="s">
        <v>5308</v>
      </c>
      <c r="B1452" t="s">
        <v>5337</v>
      </c>
      <c r="C1452" t="s">
        <v>1480</v>
      </c>
      <c r="D1452">
        <v>0.1</v>
      </c>
      <c r="E1452">
        <v>50.73</v>
      </c>
      <c r="F1452">
        <v>1.06</v>
      </c>
      <c r="G1452">
        <v>0.36</v>
      </c>
      <c r="H1452">
        <v>2700</v>
      </c>
      <c r="I1452" t="s">
        <v>775</v>
      </c>
    </row>
    <row r="1453" spans="1:9" x14ac:dyDescent="0.2">
      <c r="A1453" t="s">
        <v>5308</v>
      </c>
      <c r="B1453" t="s">
        <v>5337</v>
      </c>
      <c r="C1453" t="s">
        <v>1481</v>
      </c>
      <c r="D1453">
        <v>0.14000000000000001</v>
      </c>
      <c r="E1453">
        <v>30.42</v>
      </c>
      <c r="F1453">
        <v>3.23</v>
      </c>
      <c r="G1453">
        <v>0.83</v>
      </c>
      <c r="H1453">
        <v>2700</v>
      </c>
      <c r="I1453" t="s">
        <v>775</v>
      </c>
    </row>
    <row r="1454" spans="1:9" x14ac:dyDescent="0.2">
      <c r="A1454" t="s">
        <v>5308</v>
      </c>
      <c r="B1454" t="s">
        <v>5337</v>
      </c>
      <c r="C1454" t="s">
        <v>1482</v>
      </c>
      <c r="D1454">
        <v>0.11</v>
      </c>
      <c r="E1454">
        <v>34.96</v>
      </c>
      <c r="F1454">
        <v>1.59</v>
      </c>
      <c r="G1454">
        <v>0.56999999999999995</v>
      </c>
      <c r="H1454">
        <v>2700</v>
      </c>
      <c r="I1454" t="s">
        <v>775</v>
      </c>
    </row>
    <row r="1455" spans="1:9" x14ac:dyDescent="0.2">
      <c r="A1455" t="s">
        <v>5308</v>
      </c>
      <c r="B1455" t="s">
        <v>5337</v>
      </c>
      <c r="C1455" t="s">
        <v>1483</v>
      </c>
      <c r="D1455">
        <v>0.1</v>
      </c>
      <c r="E1455">
        <v>33.1</v>
      </c>
      <c r="F1455">
        <v>0.48</v>
      </c>
      <c r="G1455">
        <v>0.54</v>
      </c>
      <c r="H1455">
        <v>2700</v>
      </c>
      <c r="I1455" t="s">
        <v>775</v>
      </c>
    </row>
    <row r="1456" spans="1:9" x14ac:dyDescent="0.2">
      <c r="A1456" t="s">
        <v>5308</v>
      </c>
      <c r="B1456" t="s">
        <v>5337</v>
      </c>
      <c r="C1456" t="s">
        <v>1484</v>
      </c>
      <c r="D1456">
        <v>0.1</v>
      </c>
      <c r="E1456">
        <v>35.44</v>
      </c>
      <c r="F1456">
        <v>2.4900000000000002</v>
      </c>
      <c r="G1456">
        <v>0.51</v>
      </c>
      <c r="H1456">
        <v>2700</v>
      </c>
      <c r="I1456" t="s">
        <v>775</v>
      </c>
    </row>
    <row r="1457" spans="1:9" x14ac:dyDescent="0.2">
      <c r="A1457" t="s">
        <v>5308</v>
      </c>
      <c r="B1457" t="s">
        <v>5337</v>
      </c>
      <c r="C1457" t="s">
        <v>1485</v>
      </c>
      <c r="D1457">
        <v>0.13</v>
      </c>
      <c r="E1457">
        <v>28.42</v>
      </c>
      <c r="F1457">
        <v>3.28</v>
      </c>
      <c r="G1457">
        <v>0.82</v>
      </c>
      <c r="H1457">
        <v>2700</v>
      </c>
      <c r="I1457" t="s">
        <v>775</v>
      </c>
    </row>
    <row r="1458" spans="1:9" x14ac:dyDescent="0.2">
      <c r="A1458" t="s">
        <v>5308</v>
      </c>
      <c r="B1458" t="s">
        <v>5337</v>
      </c>
      <c r="C1458" t="s">
        <v>1486</v>
      </c>
      <c r="D1458">
        <v>0.11</v>
      </c>
      <c r="E1458">
        <v>40.020000000000003</v>
      </c>
      <c r="F1458">
        <v>0.57999999999999996</v>
      </c>
      <c r="G1458">
        <v>0.5</v>
      </c>
      <c r="H1458">
        <v>2700</v>
      </c>
      <c r="I1458" t="s">
        <v>775</v>
      </c>
    </row>
    <row r="1459" spans="1:9" x14ac:dyDescent="0.2">
      <c r="A1459" t="s">
        <v>5308</v>
      </c>
      <c r="B1459" t="s">
        <v>5337</v>
      </c>
      <c r="C1459" t="s">
        <v>1487</v>
      </c>
      <c r="D1459">
        <v>7.0000000000000007E-2</v>
      </c>
      <c r="E1459">
        <v>37.909999999999997</v>
      </c>
      <c r="F1459">
        <v>1.8</v>
      </c>
      <c r="G1459">
        <v>0.33</v>
      </c>
      <c r="H1459">
        <v>2700</v>
      </c>
      <c r="I1459" t="s">
        <v>775</v>
      </c>
    </row>
    <row r="1460" spans="1:9" x14ac:dyDescent="0.2">
      <c r="A1460" t="s">
        <v>5308</v>
      </c>
      <c r="B1460" t="s">
        <v>5337</v>
      </c>
      <c r="C1460" t="s">
        <v>1488</v>
      </c>
      <c r="D1460">
        <v>0.09</v>
      </c>
      <c r="E1460">
        <v>39.270000000000003</v>
      </c>
      <c r="F1460">
        <v>0.69</v>
      </c>
      <c r="G1460">
        <v>0.41</v>
      </c>
      <c r="H1460">
        <v>2700</v>
      </c>
      <c r="I1460" t="s">
        <v>775</v>
      </c>
    </row>
    <row r="1461" spans="1:9" x14ac:dyDescent="0.2">
      <c r="A1461" t="s">
        <v>5308</v>
      </c>
      <c r="B1461" t="s">
        <v>5337</v>
      </c>
      <c r="C1461" t="s">
        <v>1489</v>
      </c>
      <c r="D1461">
        <v>0.08</v>
      </c>
      <c r="E1461">
        <v>27.06</v>
      </c>
      <c r="F1461">
        <v>3.18</v>
      </c>
      <c r="G1461">
        <v>0.53</v>
      </c>
      <c r="H1461">
        <v>2700</v>
      </c>
      <c r="I1461" t="s">
        <v>775</v>
      </c>
    </row>
    <row r="1462" spans="1:9" x14ac:dyDescent="0.2">
      <c r="A1462" t="s">
        <v>5308</v>
      </c>
      <c r="B1462" t="s">
        <v>5337</v>
      </c>
      <c r="C1462" t="s">
        <v>1490</v>
      </c>
      <c r="D1462">
        <v>0.06</v>
      </c>
      <c r="E1462">
        <v>37.85</v>
      </c>
      <c r="F1462">
        <v>0.69</v>
      </c>
      <c r="G1462">
        <v>0.28999999999999998</v>
      </c>
      <c r="H1462">
        <v>2700</v>
      </c>
      <c r="I1462" t="s">
        <v>775</v>
      </c>
    </row>
    <row r="1463" spans="1:9" x14ac:dyDescent="0.2">
      <c r="A1463" t="s">
        <v>5308</v>
      </c>
      <c r="B1463" t="s">
        <v>5337</v>
      </c>
      <c r="C1463" t="s">
        <v>1491</v>
      </c>
      <c r="D1463">
        <v>0.08</v>
      </c>
      <c r="E1463">
        <v>35.909999999999997</v>
      </c>
      <c r="F1463">
        <v>0.79</v>
      </c>
      <c r="G1463">
        <v>0.4</v>
      </c>
      <c r="H1463">
        <v>2700</v>
      </c>
      <c r="I1463" t="s">
        <v>775</v>
      </c>
    </row>
    <row r="1464" spans="1:9" x14ac:dyDescent="0.2">
      <c r="A1464" t="s">
        <v>5308</v>
      </c>
      <c r="B1464" t="s">
        <v>5337</v>
      </c>
      <c r="C1464" t="s">
        <v>1492</v>
      </c>
      <c r="D1464">
        <v>0.12</v>
      </c>
      <c r="E1464">
        <v>45.11</v>
      </c>
      <c r="F1464">
        <v>1.1100000000000001</v>
      </c>
      <c r="G1464">
        <v>0.48</v>
      </c>
      <c r="H1464">
        <v>2700</v>
      </c>
      <c r="I1464" t="s">
        <v>775</v>
      </c>
    </row>
    <row r="1465" spans="1:9" x14ac:dyDescent="0.2">
      <c r="A1465" t="s">
        <v>5308</v>
      </c>
      <c r="B1465" t="s">
        <v>5337</v>
      </c>
      <c r="C1465" t="s">
        <v>1493</v>
      </c>
      <c r="D1465">
        <v>0.08</v>
      </c>
      <c r="E1465">
        <v>34.17</v>
      </c>
      <c r="F1465">
        <v>2.44</v>
      </c>
      <c r="G1465">
        <v>0.42</v>
      </c>
      <c r="H1465">
        <v>2700</v>
      </c>
      <c r="I1465" t="s">
        <v>775</v>
      </c>
    </row>
    <row r="1466" spans="1:9" x14ac:dyDescent="0.2">
      <c r="A1466" t="s">
        <v>5308</v>
      </c>
      <c r="B1466" t="s">
        <v>5337</v>
      </c>
      <c r="C1466" t="s">
        <v>1494</v>
      </c>
      <c r="D1466">
        <v>7.0000000000000007E-2</v>
      </c>
      <c r="E1466">
        <v>37.01</v>
      </c>
      <c r="F1466">
        <v>0.9</v>
      </c>
      <c r="G1466">
        <v>0.34</v>
      </c>
      <c r="H1466">
        <v>2700</v>
      </c>
      <c r="I1466" t="s">
        <v>775</v>
      </c>
    </row>
    <row r="1467" spans="1:9" x14ac:dyDescent="0.2">
      <c r="A1467" t="s">
        <v>5308</v>
      </c>
      <c r="B1467" t="s">
        <v>5338</v>
      </c>
      <c r="C1467" t="s">
        <v>1495</v>
      </c>
      <c r="D1467">
        <v>0.17</v>
      </c>
      <c r="E1467">
        <v>34.24</v>
      </c>
      <c r="F1467">
        <v>1.96</v>
      </c>
      <c r="G1467">
        <v>0.9</v>
      </c>
      <c r="H1467">
        <v>2720</v>
      </c>
      <c r="I1467" t="s">
        <v>775</v>
      </c>
    </row>
    <row r="1468" spans="1:9" x14ac:dyDescent="0.2">
      <c r="A1468" t="s">
        <v>5308</v>
      </c>
      <c r="B1468" t="s">
        <v>5338</v>
      </c>
      <c r="C1468" t="s">
        <v>1496</v>
      </c>
      <c r="D1468">
        <v>7.0000000000000007E-2</v>
      </c>
      <c r="E1468">
        <v>38.5</v>
      </c>
      <c r="F1468">
        <v>0.85</v>
      </c>
      <c r="G1468">
        <v>0.33</v>
      </c>
      <c r="H1468">
        <v>2720</v>
      </c>
      <c r="I1468" t="s">
        <v>775</v>
      </c>
    </row>
    <row r="1469" spans="1:9" x14ac:dyDescent="0.2">
      <c r="A1469" t="s">
        <v>5308</v>
      </c>
      <c r="B1469" t="s">
        <v>5338</v>
      </c>
      <c r="C1469" t="s">
        <v>1497</v>
      </c>
      <c r="D1469">
        <v>0.15</v>
      </c>
      <c r="E1469">
        <v>40.29</v>
      </c>
      <c r="F1469">
        <v>1.38</v>
      </c>
      <c r="G1469">
        <v>0.67</v>
      </c>
      <c r="H1469">
        <v>2720</v>
      </c>
      <c r="I1469" t="s">
        <v>775</v>
      </c>
    </row>
    <row r="1470" spans="1:9" x14ac:dyDescent="0.2">
      <c r="A1470" t="s">
        <v>5308</v>
      </c>
      <c r="B1470" t="s">
        <v>5338</v>
      </c>
      <c r="C1470" t="s">
        <v>1498</v>
      </c>
      <c r="D1470">
        <v>0.09</v>
      </c>
      <c r="E1470">
        <v>40.61</v>
      </c>
      <c r="F1470">
        <v>0.53</v>
      </c>
      <c r="G1470">
        <v>0.4</v>
      </c>
      <c r="H1470">
        <v>2720</v>
      </c>
      <c r="I1470" t="s">
        <v>775</v>
      </c>
    </row>
    <row r="1471" spans="1:9" x14ac:dyDescent="0.2">
      <c r="A1471" t="s">
        <v>5308</v>
      </c>
      <c r="B1471" t="s">
        <v>5338</v>
      </c>
      <c r="C1471" t="s">
        <v>1499</v>
      </c>
      <c r="D1471">
        <v>0.13</v>
      </c>
      <c r="E1471">
        <v>42.53</v>
      </c>
      <c r="F1471">
        <v>0.26</v>
      </c>
      <c r="G1471">
        <v>0.55000000000000004</v>
      </c>
      <c r="H1471">
        <v>2720</v>
      </c>
      <c r="I1471" t="s">
        <v>775</v>
      </c>
    </row>
    <row r="1472" spans="1:9" x14ac:dyDescent="0.2">
      <c r="A1472" t="s">
        <v>5308</v>
      </c>
      <c r="B1472" t="s">
        <v>5338</v>
      </c>
      <c r="C1472" t="s">
        <v>1500</v>
      </c>
      <c r="D1472">
        <v>0.03</v>
      </c>
      <c r="E1472">
        <v>47.18</v>
      </c>
      <c r="G1472">
        <v>0.11</v>
      </c>
      <c r="H1472">
        <v>2720</v>
      </c>
      <c r="I1472" t="s">
        <v>775</v>
      </c>
    </row>
    <row r="1473" spans="1:9" x14ac:dyDescent="0.2">
      <c r="A1473" t="s">
        <v>5308</v>
      </c>
      <c r="B1473" t="s">
        <v>5338</v>
      </c>
      <c r="C1473" t="s">
        <v>1501</v>
      </c>
      <c r="D1473">
        <v>0.05</v>
      </c>
      <c r="E1473">
        <v>27.69</v>
      </c>
      <c r="F1473">
        <v>3.71</v>
      </c>
      <c r="G1473">
        <v>0.33</v>
      </c>
      <c r="H1473">
        <v>2720</v>
      </c>
      <c r="I1473" t="s">
        <v>775</v>
      </c>
    </row>
    <row r="1474" spans="1:9" x14ac:dyDescent="0.2">
      <c r="A1474" t="s">
        <v>5308</v>
      </c>
      <c r="B1474" t="s">
        <v>5338</v>
      </c>
      <c r="C1474" t="s">
        <v>1502</v>
      </c>
      <c r="D1474">
        <v>0.08</v>
      </c>
      <c r="E1474">
        <v>39.79</v>
      </c>
      <c r="F1474">
        <v>0.79</v>
      </c>
      <c r="G1474">
        <v>0.36</v>
      </c>
      <c r="H1474">
        <v>2720</v>
      </c>
      <c r="I1474" t="s">
        <v>775</v>
      </c>
    </row>
    <row r="1475" spans="1:9" x14ac:dyDescent="0.2">
      <c r="A1475" t="s">
        <v>5308</v>
      </c>
      <c r="B1475" t="s">
        <v>5338</v>
      </c>
      <c r="C1475" t="s">
        <v>1503</v>
      </c>
      <c r="D1475">
        <v>0.06</v>
      </c>
      <c r="E1475">
        <v>31.45</v>
      </c>
      <c r="F1475">
        <v>3.02</v>
      </c>
      <c r="G1475">
        <v>0.34</v>
      </c>
      <c r="H1475">
        <v>2720</v>
      </c>
      <c r="I1475" t="s">
        <v>775</v>
      </c>
    </row>
    <row r="1476" spans="1:9" x14ac:dyDescent="0.2">
      <c r="A1476" t="s">
        <v>5308</v>
      </c>
      <c r="B1476" t="s">
        <v>5338</v>
      </c>
      <c r="C1476" t="s">
        <v>1504</v>
      </c>
      <c r="D1476">
        <v>0.14000000000000001</v>
      </c>
      <c r="E1476">
        <v>39.82</v>
      </c>
      <c r="F1476">
        <v>0.48</v>
      </c>
      <c r="G1476">
        <v>0.63</v>
      </c>
      <c r="H1476">
        <v>2720</v>
      </c>
      <c r="I1476" t="s">
        <v>775</v>
      </c>
    </row>
    <row r="1477" spans="1:9" x14ac:dyDescent="0.2">
      <c r="A1477" t="s">
        <v>5308</v>
      </c>
      <c r="B1477" t="s">
        <v>5338</v>
      </c>
      <c r="C1477" t="s">
        <v>1505</v>
      </c>
      <c r="D1477">
        <v>7.0000000000000007E-2</v>
      </c>
      <c r="E1477">
        <v>31.8</v>
      </c>
      <c r="F1477">
        <v>0.32</v>
      </c>
      <c r="G1477">
        <v>0.4</v>
      </c>
      <c r="H1477">
        <v>2720</v>
      </c>
      <c r="I1477" t="s">
        <v>775</v>
      </c>
    </row>
    <row r="1478" spans="1:9" x14ac:dyDescent="0.2">
      <c r="A1478" t="s">
        <v>5308</v>
      </c>
      <c r="B1478" t="s">
        <v>5338</v>
      </c>
      <c r="C1478" t="s">
        <v>1506</v>
      </c>
      <c r="D1478">
        <v>7.0000000000000007E-2</v>
      </c>
      <c r="E1478">
        <v>25.65</v>
      </c>
      <c r="F1478">
        <v>2.96</v>
      </c>
      <c r="G1478">
        <v>0.49</v>
      </c>
      <c r="H1478">
        <v>2720</v>
      </c>
      <c r="I1478" t="s">
        <v>775</v>
      </c>
    </row>
    <row r="1479" spans="1:9" x14ac:dyDescent="0.2">
      <c r="A1479" t="s">
        <v>5308</v>
      </c>
      <c r="B1479" t="s">
        <v>5338</v>
      </c>
      <c r="C1479" t="s">
        <v>1507</v>
      </c>
      <c r="D1479">
        <v>0.06</v>
      </c>
      <c r="E1479">
        <v>30.62</v>
      </c>
      <c r="F1479">
        <v>1.64</v>
      </c>
      <c r="G1479">
        <v>0.35</v>
      </c>
      <c r="H1479">
        <v>2720</v>
      </c>
      <c r="I1479" t="s">
        <v>775</v>
      </c>
    </row>
    <row r="1480" spans="1:9" x14ac:dyDescent="0.2">
      <c r="A1480" t="s">
        <v>5308</v>
      </c>
      <c r="B1480" t="s">
        <v>5338</v>
      </c>
      <c r="C1480" t="s">
        <v>1508</v>
      </c>
      <c r="D1480">
        <v>0.08</v>
      </c>
      <c r="E1480">
        <v>30.68</v>
      </c>
      <c r="F1480">
        <v>0.26</v>
      </c>
      <c r="G1480">
        <v>0.47</v>
      </c>
      <c r="H1480">
        <v>2720</v>
      </c>
      <c r="I1480" t="s">
        <v>775</v>
      </c>
    </row>
    <row r="1481" spans="1:9" x14ac:dyDescent="0.2">
      <c r="A1481" t="s">
        <v>5308</v>
      </c>
      <c r="B1481" t="s">
        <v>5338</v>
      </c>
      <c r="C1481" t="s">
        <v>1509</v>
      </c>
      <c r="D1481">
        <v>0.1</v>
      </c>
      <c r="E1481">
        <v>38.299999999999997</v>
      </c>
      <c r="F1481">
        <v>0.48</v>
      </c>
      <c r="G1481">
        <v>0.47</v>
      </c>
      <c r="H1481">
        <v>2720</v>
      </c>
      <c r="I1481" t="s">
        <v>775</v>
      </c>
    </row>
    <row r="1482" spans="1:9" x14ac:dyDescent="0.2">
      <c r="A1482" t="s">
        <v>5308</v>
      </c>
      <c r="B1482" t="s">
        <v>5338</v>
      </c>
      <c r="C1482" t="s">
        <v>1510</v>
      </c>
      <c r="D1482">
        <v>0.1</v>
      </c>
      <c r="E1482">
        <v>30.91</v>
      </c>
      <c r="F1482">
        <v>2.33</v>
      </c>
      <c r="G1482">
        <v>0.57999999999999996</v>
      </c>
      <c r="H1482">
        <v>2720</v>
      </c>
      <c r="I1482" t="s">
        <v>775</v>
      </c>
    </row>
    <row r="1483" spans="1:9" x14ac:dyDescent="0.2">
      <c r="A1483" t="s">
        <v>5308</v>
      </c>
      <c r="B1483" t="s">
        <v>5338</v>
      </c>
      <c r="C1483" t="s">
        <v>1511</v>
      </c>
      <c r="D1483">
        <v>0.09</v>
      </c>
      <c r="E1483">
        <v>26.54</v>
      </c>
      <c r="F1483">
        <v>0.37</v>
      </c>
      <c r="G1483">
        <v>0.61</v>
      </c>
      <c r="H1483">
        <v>2720</v>
      </c>
      <c r="I1483" t="s">
        <v>775</v>
      </c>
    </row>
    <row r="1484" spans="1:9" x14ac:dyDescent="0.2">
      <c r="A1484" t="s">
        <v>5308</v>
      </c>
      <c r="B1484" t="s">
        <v>5338</v>
      </c>
      <c r="C1484" t="s">
        <v>1512</v>
      </c>
      <c r="D1484">
        <v>0.05</v>
      </c>
      <c r="E1484">
        <v>34.79</v>
      </c>
      <c r="F1484">
        <v>0.9</v>
      </c>
      <c r="G1484">
        <v>0.26</v>
      </c>
      <c r="H1484">
        <v>2720</v>
      </c>
      <c r="I1484" t="s">
        <v>775</v>
      </c>
    </row>
    <row r="1485" spans="1:9" x14ac:dyDescent="0.2">
      <c r="A1485" t="s">
        <v>5308</v>
      </c>
      <c r="B1485" t="s">
        <v>5338</v>
      </c>
      <c r="C1485" t="s">
        <v>1513</v>
      </c>
      <c r="D1485">
        <v>0.04</v>
      </c>
      <c r="E1485">
        <v>35.31</v>
      </c>
      <c r="F1485">
        <v>2.12</v>
      </c>
      <c r="G1485">
        <v>0.2</v>
      </c>
      <c r="H1485">
        <v>2720</v>
      </c>
      <c r="I1485" t="s">
        <v>775</v>
      </c>
    </row>
    <row r="1486" spans="1:9" x14ac:dyDescent="0.2">
      <c r="A1486" t="s">
        <v>5308</v>
      </c>
      <c r="B1486" t="s">
        <v>5338</v>
      </c>
      <c r="C1486" t="s">
        <v>1514</v>
      </c>
      <c r="D1486">
        <v>0.12</v>
      </c>
      <c r="E1486">
        <v>32.94</v>
      </c>
      <c r="F1486">
        <v>0.42</v>
      </c>
      <c r="G1486">
        <v>0.66</v>
      </c>
      <c r="H1486">
        <v>2720</v>
      </c>
      <c r="I1486" t="s">
        <v>775</v>
      </c>
    </row>
    <row r="1487" spans="1:9" x14ac:dyDescent="0.2">
      <c r="A1487" t="s">
        <v>5308</v>
      </c>
      <c r="B1487" t="s">
        <v>5338</v>
      </c>
      <c r="C1487" t="s">
        <v>1515</v>
      </c>
      <c r="D1487">
        <v>0.02</v>
      </c>
      <c r="E1487">
        <v>26.9</v>
      </c>
      <c r="F1487">
        <v>3.65</v>
      </c>
      <c r="G1487">
        <v>0.13</v>
      </c>
      <c r="H1487">
        <v>2720</v>
      </c>
      <c r="I1487" t="s">
        <v>775</v>
      </c>
    </row>
    <row r="1488" spans="1:9" x14ac:dyDescent="0.2">
      <c r="A1488" t="s">
        <v>5308</v>
      </c>
      <c r="B1488" t="s">
        <v>5338</v>
      </c>
      <c r="C1488" t="s">
        <v>1516</v>
      </c>
      <c r="D1488">
        <v>0.04</v>
      </c>
      <c r="E1488">
        <v>39.43</v>
      </c>
      <c r="F1488">
        <v>0.37</v>
      </c>
      <c r="G1488">
        <v>0.18</v>
      </c>
      <c r="H1488">
        <v>2720</v>
      </c>
      <c r="I1488" t="s">
        <v>775</v>
      </c>
    </row>
    <row r="1489" spans="1:9" x14ac:dyDescent="0.2">
      <c r="A1489" t="s">
        <v>5308</v>
      </c>
      <c r="B1489" t="s">
        <v>5338</v>
      </c>
      <c r="C1489" t="s">
        <v>1517</v>
      </c>
      <c r="D1489">
        <v>7.0000000000000007E-2</v>
      </c>
      <c r="E1489">
        <v>29.89</v>
      </c>
      <c r="F1489">
        <v>1.96</v>
      </c>
      <c r="G1489">
        <v>0.42</v>
      </c>
      <c r="H1489">
        <v>2720</v>
      </c>
      <c r="I1489" t="s">
        <v>775</v>
      </c>
    </row>
    <row r="1490" spans="1:9" x14ac:dyDescent="0.2">
      <c r="A1490" t="s">
        <v>5308</v>
      </c>
      <c r="B1490" t="s">
        <v>5338</v>
      </c>
      <c r="C1490" t="s">
        <v>1518</v>
      </c>
      <c r="D1490">
        <v>0.14000000000000001</v>
      </c>
      <c r="E1490">
        <v>34.799999999999997</v>
      </c>
      <c r="F1490">
        <v>0.37</v>
      </c>
      <c r="G1490">
        <v>0.73</v>
      </c>
      <c r="H1490">
        <v>2720</v>
      </c>
      <c r="I1490" t="s">
        <v>775</v>
      </c>
    </row>
    <row r="1491" spans="1:9" x14ac:dyDescent="0.2">
      <c r="A1491" t="s">
        <v>5308</v>
      </c>
      <c r="B1491" t="s">
        <v>5338</v>
      </c>
      <c r="C1491" t="s">
        <v>1519</v>
      </c>
      <c r="D1491">
        <v>0.04</v>
      </c>
      <c r="E1491">
        <v>39.51</v>
      </c>
      <c r="F1491">
        <v>0.57999999999999996</v>
      </c>
      <c r="G1491">
        <v>0.18</v>
      </c>
      <c r="H1491">
        <v>2720</v>
      </c>
      <c r="I1491" t="s">
        <v>775</v>
      </c>
    </row>
    <row r="1492" spans="1:9" x14ac:dyDescent="0.2">
      <c r="A1492" t="s">
        <v>5308</v>
      </c>
      <c r="B1492" t="s">
        <v>5338</v>
      </c>
      <c r="C1492" t="s">
        <v>1520</v>
      </c>
      <c r="D1492">
        <v>0.13</v>
      </c>
      <c r="E1492">
        <v>36.770000000000003</v>
      </c>
      <c r="F1492">
        <v>0.26</v>
      </c>
      <c r="G1492">
        <v>0.64</v>
      </c>
      <c r="H1492">
        <v>2720</v>
      </c>
      <c r="I1492" t="s">
        <v>775</v>
      </c>
    </row>
    <row r="1493" spans="1:9" x14ac:dyDescent="0.2">
      <c r="A1493" t="s">
        <v>5308</v>
      </c>
      <c r="B1493" t="s">
        <v>5338</v>
      </c>
      <c r="C1493" t="s">
        <v>1521</v>
      </c>
      <c r="D1493">
        <v>0.08</v>
      </c>
      <c r="E1493">
        <v>35.340000000000003</v>
      </c>
      <c r="F1493">
        <v>1.1599999999999999</v>
      </c>
      <c r="G1493">
        <v>0.41</v>
      </c>
      <c r="H1493">
        <v>2720</v>
      </c>
      <c r="I1493" t="s">
        <v>775</v>
      </c>
    </row>
    <row r="1494" spans="1:9" x14ac:dyDescent="0.2">
      <c r="A1494" t="s">
        <v>5308</v>
      </c>
      <c r="B1494" t="s">
        <v>5338</v>
      </c>
      <c r="C1494" t="s">
        <v>1522</v>
      </c>
      <c r="D1494">
        <v>0.1</v>
      </c>
      <c r="E1494">
        <v>33.520000000000003</v>
      </c>
      <c r="F1494">
        <v>0.85</v>
      </c>
      <c r="G1494">
        <v>0.54</v>
      </c>
      <c r="H1494">
        <v>2720</v>
      </c>
      <c r="I1494" t="s">
        <v>775</v>
      </c>
    </row>
    <row r="1495" spans="1:9" x14ac:dyDescent="0.2">
      <c r="A1495" t="s">
        <v>5308</v>
      </c>
      <c r="B1495" t="s">
        <v>5338</v>
      </c>
      <c r="C1495" t="s">
        <v>1523</v>
      </c>
      <c r="D1495">
        <v>0.08</v>
      </c>
      <c r="E1495">
        <v>39.86</v>
      </c>
      <c r="F1495">
        <v>0.42</v>
      </c>
      <c r="G1495">
        <v>0.36</v>
      </c>
      <c r="H1495">
        <v>2720</v>
      </c>
      <c r="I1495" t="s">
        <v>775</v>
      </c>
    </row>
    <row r="1496" spans="1:9" x14ac:dyDescent="0.2">
      <c r="A1496" t="s">
        <v>5308</v>
      </c>
      <c r="B1496" t="s">
        <v>5338</v>
      </c>
      <c r="C1496" t="s">
        <v>1524</v>
      </c>
      <c r="D1496">
        <v>0.09</v>
      </c>
      <c r="E1496">
        <v>37.93</v>
      </c>
      <c r="F1496">
        <v>0.16</v>
      </c>
      <c r="G1496">
        <v>0.43</v>
      </c>
      <c r="H1496">
        <v>2720</v>
      </c>
      <c r="I1496" t="s">
        <v>775</v>
      </c>
    </row>
    <row r="1497" spans="1:9" x14ac:dyDescent="0.2">
      <c r="A1497" t="s">
        <v>5308</v>
      </c>
      <c r="B1497" t="s">
        <v>5338</v>
      </c>
      <c r="C1497" t="s">
        <v>1525</v>
      </c>
      <c r="D1497">
        <v>0.11</v>
      </c>
      <c r="E1497">
        <v>34.229999999999997</v>
      </c>
      <c r="F1497">
        <v>2.2799999999999998</v>
      </c>
      <c r="G1497">
        <v>0.57999999999999996</v>
      </c>
      <c r="H1497">
        <v>2720</v>
      </c>
      <c r="I1497" t="s">
        <v>775</v>
      </c>
    </row>
    <row r="1498" spans="1:9" x14ac:dyDescent="0.2">
      <c r="A1498" t="s">
        <v>5308</v>
      </c>
      <c r="B1498" t="s">
        <v>5338</v>
      </c>
      <c r="C1498" t="s">
        <v>1526</v>
      </c>
      <c r="D1498">
        <v>0.09</v>
      </c>
      <c r="E1498">
        <v>40.159999999999997</v>
      </c>
      <c r="F1498">
        <v>0.57999999999999996</v>
      </c>
      <c r="G1498">
        <v>0.4</v>
      </c>
      <c r="H1498">
        <v>2720</v>
      </c>
      <c r="I1498" t="s">
        <v>775</v>
      </c>
    </row>
    <row r="1499" spans="1:9" x14ac:dyDescent="0.2">
      <c r="A1499" t="s">
        <v>5308</v>
      </c>
      <c r="B1499" t="s">
        <v>5338</v>
      </c>
      <c r="C1499" t="s">
        <v>1527</v>
      </c>
      <c r="D1499">
        <v>0.03</v>
      </c>
      <c r="E1499">
        <v>39.11</v>
      </c>
      <c r="F1499">
        <v>0.48</v>
      </c>
      <c r="G1499">
        <v>0.14000000000000001</v>
      </c>
      <c r="H1499">
        <v>2720</v>
      </c>
      <c r="I1499" t="s">
        <v>775</v>
      </c>
    </row>
    <row r="1500" spans="1:9" x14ac:dyDescent="0.2">
      <c r="A1500" t="s">
        <v>5308</v>
      </c>
      <c r="B1500" t="s">
        <v>5338</v>
      </c>
      <c r="C1500" t="s">
        <v>1528</v>
      </c>
      <c r="D1500">
        <v>0.1</v>
      </c>
      <c r="E1500">
        <v>27.88</v>
      </c>
      <c r="F1500">
        <v>2.86</v>
      </c>
      <c r="G1500">
        <v>0.65</v>
      </c>
      <c r="H1500">
        <v>2720</v>
      </c>
      <c r="I1500" t="s">
        <v>775</v>
      </c>
    </row>
    <row r="1501" spans="1:9" x14ac:dyDescent="0.2">
      <c r="A1501" t="s">
        <v>5308</v>
      </c>
      <c r="B1501" t="s">
        <v>5338</v>
      </c>
      <c r="C1501" t="s">
        <v>1529</v>
      </c>
      <c r="D1501">
        <v>0.06</v>
      </c>
      <c r="E1501">
        <v>16.41</v>
      </c>
      <c r="F1501">
        <v>3.23</v>
      </c>
      <c r="G1501">
        <v>0.66</v>
      </c>
      <c r="H1501">
        <v>2720</v>
      </c>
      <c r="I1501" t="s">
        <v>775</v>
      </c>
    </row>
    <row r="1502" spans="1:9" x14ac:dyDescent="0.2">
      <c r="A1502" t="s">
        <v>5308</v>
      </c>
      <c r="B1502" t="s">
        <v>5338</v>
      </c>
      <c r="C1502" t="s">
        <v>1530</v>
      </c>
      <c r="D1502">
        <v>0.1</v>
      </c>
      <c r="E1502">
        <v>30.76</v>
      </c>
      <c r="F1502">
        <v>2.86</v>
      </c>
      <c r="G1502">
        <v>0.59</v>
      </c>
      <c r="H1502">
        <v>2720</v>
      </c>
      <c r="I1502" t="s">
        <v>775</v>
      </c>
    </row>
    <row r="1503" spans="1:9" x14ac:dyDescent="0.2">
      <c r="A1503" t="s">
        <v>5308</v>
      </c>
      <c r="B1503" t="s">
        <v>5338</v>
      </c>
      <c r="C1503" t="s">
        <v>1531</v>
      </c>
      <c r="D1503">
        <v>0.08</v>
      </c>
      <c r="E1503">
        <v>22.58</v>
      </c>
      <c r="F1503">
        <v>5.35</v>
      </c>
      <c r="G1503">
        <v>0.64</v>
      </c>
      <c r="H1503">
        <v>2720</v>
      </c>
      <c r="I1503" t="s">
        <v>775</v>
      </c>
    </row>
    <row r="1504" spans="1:9" x14ac:dyDescent="0.2">
      <c r="A1504" t="s">
        <v>5308</v>
      </c>
      <c r="B1504" t="s">
        <v>5338</v>
      </c>
      <c r="C1504" t="s">
        <v>1532</v>
      </c>
      <c r="D1504">
        <v>7.0000000000000007E-2</v>
      </c>
      <c r="E1504">
        <v>25.52</v>
      </c>
      <c r="F1504">
        <v>3.86</v>
      </c>
      <c r="G1504">
        <v>0.49</v>
      </c>
      <c r="H1504">
        <v>2720</v>
      </c>
      <c r="I1504" t="s">
        <v>775</v>
      </c>
    </row>
    <row r="1505" spans="1:9" x14ac:dyDescent="0.2">
      <c r="A1505" t="s">
        <v>5308</v>
      </c>
      <c r="B1505" t="s">
        <v>5338</v>
      </c>
      <c r="C1505" t="s">
        <v>1533</v>
      </c>
      <c r="D1505">
        <v>0.12</v>
      </c>
      <c r="E1505">
        <v>27.2</v>
      </c>
      <c r="F1505">
        <v>2.4900000000000002</v>
      </c>
      <c r="G1505">
        <v>0.8</v>
      </c>
      <c r="H1505">
        <v>2720</v>
      </c>
      <c r="I1505" t="s">
        <v>775</v>
      </c>
    </row>
    <row r="1506" spans="1:9" x14ac:dyDescent="0.2">
      <c r="A1506" t="s">
        <v>5308</v>
      </c>
      <c r="B1506" t="s">
        <v>5338</v>
      </c>
      <c r="C1506" t="s">
        <v>1534</v>
      </c>
      <c r="D1506">
        <v>0.12</v>
      </c>
      <c r="E1506">
        <v>30.61</v>
      </c>
      <c r="F1506">
        <v>1.59</v>
      </c>
      <c r="G1506">
        <v>0.71</v>
      </c>
      <c r="H1506">
        <v>2720</v>
      </c>
      <c r="I1506" t="s">
        <v>775</v>
      </c>
    </row>
    <row r="1507" spans="1:9" x14ac:dyDescent="0.2">
      <c r="A1507" t="s">
        <v>5308</v>
      </c>
      <c r="B1507" t="s">
        <v>5338</v>
      </c>
      <c r="C1507" t="s">
        <v>1535</v>
      </c>
      <c r="D1507">
        <v>7.0000000000000007E-2</v>
      </c>
      <c r="E1507">
        <v>39.83</v>
      </c>
      <c r="F1507">
        <v>1.22</v>
      </c>
      <c r="G1507">
        <v>0.32</v>
      </c>
      <c r="H1507">
        <v>2720</v>
      </c>
      <c r="I1507" t="s">
        <v>775</v>
      </c>
    </row>
    <row r="1508" spans="1:9" x14ac:dyDescent="0.2">
      <c r="A1508" t="s">
        <v>5308</v>
      </c>
      <c r="B1508" t="s">
        <v>5338</v>
      </c>
      <c r="C1508" t="s">
        <v>1536</v>
      </c>
      <c r="D1508">
        <v>0.09</v>
      </c>
      <c r="E1508">
        <v>33.479999999999997</v>
      </c>
      <c r="F1508">
        <v>2.75</v>
      </c>
      <c r="G1508">
        <v>0.48</v>
      </c>
      <c r="H1508">
        <v>2720</v>
      </c>
      <c r="I1508" t="s">
        <v>775</v>
      </c>
    </row>
    <row r="1509" spans="1:9" x14ac:dyDescent="0.2">
      <c r="A1509" t="s">
        <v>5308</v>
      </c>
      <c r="B1509" t="s">
        <v>5338</v>
      </c>
      <c r="C1509" t="s">
        <v>1537</v>
      </c>
      <c r="D1509">
        <v>0.11</v>
      </c>
      <c r="E1509">
        <v>35.79</v>
      </c>
      <c r="F1509">
        <v>0.85</v>
      </c>
      <c r="G1509">
        <v>0.55000000000000004</v>
      </c>
      <c r="H1509">
        <v>2720</v>
      </c>
      <c r="I1509" t="s">
        <v>775</v>
      </c>
    </row>
    <row r="1510" spans="1:9" x14ac:dyDescent="0.2">
      <c r="A1510" t="s">
        <v>5308</v>
      </c>
      <c r="B1510" t="s">
        <v>5338</v>
      </c>
      <c r="C1510" t="s">
        <v>1538</v>
      </c>
      <c r="D1510">
        <v>0.1</v>
      </c>
      <c r="E1510">
        <v>33.659999999999997</v>
      </c>
      <c r="F1510">
        <v>1.1599999999999999</v>
      </c>
      <c r="G1510">
        <v>0.54</v>
      </c>
      <c r="H1510">
        <v>2720</v>
      </c>
      <c r="I1510" t="s">
        <v>775</v>
      </c>
    </row>
    <row r="1511" spans="1:9" x14ac:dyDescent="0.2">
      <c r="A1511" t="s">
        <v>5308</v>
      </c>
      <c r="B1511" t="s">
        <v>5338</v>
      </c>
      <c r="C1511" t="s">
        <v>1539</v>
      </c>
      <c r="D1511">
        <v>0.13</v>
      </c>
      <c r="E1511">
        <v>37.76</v>
      </c>
      <c r="F1511">
        <v>1.01</v>
      </c>
      <c r="G1511">
        <v>0.62</v>
      </c>
      <c r="H1511">
        <v>2720</v>
      </c>
      <c r="I1511" t="s">
        <v>775</v>
      </c>
    </row>
    <row r="1512" spans="1:9" x14ac:dyDescent="0.2">
      <c r="A1512" t="s">
        <v>5308</v>
      </c>
      <c r="B1512" t="s">
        <v>5338</v>
      </c>
      <c r="C1512" t="s">
        <v>1540</v>
      </c>
      <c r="D1512">
        <v>7.0000000000000007E-2</v>
      </c>
      <c r="E1512">
        <v>32.57</v>
      </c>
      <c r="F1512">
        <v>0.69</v>
      </c>
      <c r="G1512">
        <v>0.39</v>
      </c>
      <c r="H1512">
        <v>2720</v>
      </c>
      <c r="I1512" t="s">
        <v>775</v>
      </c>
    </row>
    <row r="1513" spans="1:9" x14ac:dyDescent="0.2">
      <c r="A1513" t="s">
        <v>5308</v>
      </c>
      <c r="B1513" t="s">
        <v>5338</v>
      </c>
      <c r="C1513" t="s">
        <v>1541</v>
      </c>
      <c r="D1513">
        <v>0.1</v>
      </c>
      <c r="E1513">
        <v>33.479999999999997</v>
      </c>
      <c r="F1513">
        <v>1.54</v>
      </c>
      <c r="G1513">
        <v>0.54</v>
      </c>
      <c r="H1513">
        <v>2720</v>
      </c>
      <c r="I1513" t="s">
        <v>775</v>
      </c>
    </row>
    <row r="1514" spans="1:9" x14ac:dyDescent="0.2">
      <c r="A1514" t="s">
        <v>5308</v>
      </c>
      <c r="B1514" t="s">
        <v>5338</v>
      </c>
      <c r="C1514" t="s">
        <v>1542</v>
      </c>
      <c r="D1514">
        <v>0.08</v>
      </c>
      <c r="E1514">
        <v>25.37</v>
      </c>
      <c r="F1514">
        <v>3.18</v>
      </c>
      <c r="G1514">
        <v>0.56999999999999995</v>
      </c>
      <c r="H1514">
        <v>2720</v>
      </c>
      <c r="I1514" t="s">
        <v>775</v>
      </c>
    </row>
    <row r="1515" spans="1:9" x14ac:dyDescent="0.2">
      <c r="A1515" t="s">
        <v>5308</v>
      </c>
      <c r="B1515" t="s">
        <v>5338</v>
      </c>
      <c r="C1515" t="s">
        <v>1543</v>
      </c>
      <c r="D1515">
        <v>0.09</v>
      </c>
      <c r="E1515">
        <v>45.93</v>
      </c>
      <c r="F1515">
        <v>1.8</v>
      </c>
      <c r="G1515">
        <v>0.35</v>
      </c>
      <c r="H1515">
        <v>2720</v>
      </c>
      <c r="I1515" t="s">
        <v>775</v>
      </c>
    </row>
    <row r="1516" spans="1:9" x14ac:dyDescent="0.2">
      <c r="A1516" t="s">
        <v>5308</v>
      </c>
      <c r="B1516" t="s">
        <v>5338</v>
      </c>
      <c r="C1516" t="s">
        <v>1544</v>
      </c>
      <c r="D1516">
        <v>0.08</v>
      </c>
      <c r="E1516">
        <v>39.75</v>
      </c>
      <c r="F1516">
        <v>1.64</v>
      </c>
      <c r="G1516">
        <v>0.36</v>
      </c>
      <c r="H1516">
        <v>2720</v>
      </c>
      <c r="I1516" t="s">
        <v>775</v>
      </c>
    </row>
    <row r="1517" spans="1:9" x14ac:dyDescent="0.2">
      <c r="A1517" t="s">
        <v>5308</v>
      </c>
      <c r="B1517" t="s">
        <v>5338</v>
      </c>
      <c r="C1517" t="s">
        <v>1545</v>
      </c>
      <c r="D1517">
        <v>0.08</v>
      </c>
      <c r="E1517">
        <v>32.01</v>
      </c>
      <c r="F1517">
        <v>1.22</v>
      </c>
      <c r="G1517">
        <v>0.45</v>
      </c>
      <c r="H1517">
        <v>2720</v>
      </c>
      <c r="I1517" t="s">
        <v>775</v>
      </c>
    </row>
    <row r="1518" spans="1:9" x14ac:dyDescent="0.2">
      <c r="A1518" t="s">
        <v>5308</v>
      </c>
      <c r="B1518" t="s">
        <v>5338</v>
      </c>
      <c r="C1518" t="s">
        <v>1546</v>
      </c>
      <c r="D1518">
        <v>0.15</v>
      </c>
      <c r="E1518">
        <v>34.83</v>
      </c>
      <c r="F1518">
        <v>3.28</v>
      </c>
      <c r="G1518">
        <v>0.78</v>
      </c>
      <c r="H1518">
        <v>2720</v>
      </c>
      <c r="I1518" t="s">
        <v>775</v>
      </c>
    </row>
    <row r="1519" spans="1:9" x14ac:dyDescent="0.2">
      <c r="A1519" t="s">
        <v>5308</v>
      </c>
      <c r="B1519" t="s">
        <v>5338</v>
      </c>
      <c r="C1519" t="s">
        <v>1547</v>
      </c>
      <c r="D1519">
        <v>0.08</v>
      </c>
      <c r="E1519">
        <v>17.91</v>
      </c>
      <c r="F1519">
        <v>6.3</v>
      </c>
      <c r="G1519">
        <v>0.81</v>
      </c>
      <c r="H1519">
        <v>2720</v>
      </c>
      <c r="I1519" t="s">
        <v>775</v>
      </c>
    </row>
    <row r="1520" spans="1:9" x14ac:dyDescent="0.2">
      <c r="A1520" t="s">
        <v>5308</v>
      </c>
      <c r="B1520" t="s">
        <v>5338</v>
      </c>
      <c r="C1520" t="s">
        <v>1548</v>
      </c>
      <c r="D1520">
        <v>0.12</v>
      </c>
      <c r="E1520">
        <v>43.29</v>
      </c>
      <c r="F1520">
        <v>1.22</v>
      </c>
      <c r="G1520">
        <v>0.5</v>
      </c>
      <c r="H1520">
        <v>2720</v>
      </c>
      <c r="I1520" t="s">
        <v>775</v>
      </c>
    </row>
    <row r="1521" spans="1:9" x14ac:dyDescent="0.2">
      <c r="A1521" t="s">
        <v>5308</v>
      </c>
      <c r="B1521" t="s">
        <v>5338</v>
      </c>
      <c r="C1521" t="s">
        <v>1549</v>
      </c>
      <c r="D1521">
        <v>0.13</v>
      </c>
      <c r="E1521">
        <v>39.299999999999997</v>
      </c>
      <c r="F1521">
        <v>0.79</v>
      </c>
      <c r="G1521">
        <v>0.6</v>
      </c>
      <c r="H1521">
        <v>2720</v>
      </c>
      <c r="I1521" t="s">
        <v>775</v>
      </c>
    </row>
    <row r="1522" spans="1:9" x14ac:dyDescent="0.2">
      <c r="A1522" t="s">
        <v>5308</v>
      </c>
      <c r="B1522" t="s">
        <v>5338</v>
      </c>
      <c r="C1522" t="s">
        <v>1550</v>
      </c>
      <c r="D1522">
        <v>0.1</v>
      </c>
      <c r="E1522">
        <v>38.07</v>
      </c>
      <c r="F1522">
        <v>1.59</v>
      </c>
      <c r="G1522">
        <v>0.47</v>
      </c>
      <c r="H1522">
        <v>2720</v>
      </c>
      <c r="I1522" t="s">
        <v>775</v>
      </c>
    </row>
    <row r="1523" spans="1:9" x14ac:dyDescent="0.2">
      <c r="A1523" t="s">
        <v>5308</v>
      </c>
      <c r="B1523" t="s">
        <v>5338</v>
      </c>
      <c r="C1523" t="s">
        <v>1551</v>
      </c>
      <c r="D1523">
        <v>0.09</v>
      </c>
      <c r="E1523">
        <v>34.729999999999997</v>
      </c>
      <c r="F1523">
        <v>2.7</v>
      </c>
      <c r="G1523">
        <v>0.47</v>
      </c>
      <c r="H1523">
        <v>2720</v>
      </c>
      <c r="I1523" t="s">
        <v>775</v>
      </c>
    </row>
    <row r="1524" spans="1:9" x14ac:dyDescent="0.2">
      <c r="A1524" t="s">
        <v>5308</v>
      </c>
      <c r="B1524" t="s">
        <v>5338</v>
      </c>
      <c r="C1524" t="s">
        <v>1552</v>
      </c>
      <c r="D1524">
        <v>0.21</v>
      </c>
      <c r="E1524">
        <v>27.95</v>
      </c>
      <c r="F1524">
        <v>1.8</v>
      </c>
      <c r="G1524">
        <v>1.35</v>
      </c>
      <c r="H1524">
        <v>2720</v>
      </c>
      <c r="I1524" t="s">
        <v>775</v>
      </c>
    </row>
    <row r="1525" spans="1:9" x14ac:dyDescent="0.2">
      <c r="A1525" t="s">
        <v>5308</v>
      </c>
      <c r="B1525" t="s">
        <v>5338</v>
      </c>
      <c r="C1525" t="s">
        <v>1553</v>
      </c>
      <c r="D1525">
        <v>7.0000000000000007E-2</v>
      </c>
      <c r="E1525">
        <v>32.630000000000003</v>
      </c>
      <c r="F1525">
        <v>2.06</v>
      </c>
      <c r="G1525">
        <v>0.39</v>
      </c>
      <c r="H1525">
        <v>2720</v>
      </c>
      <c r="I1525" t="s">
        <v>775</v>
      </c>
    </row>
    <row r="1526" spans="1:9" x14ac:dyDescent="0.2">
      <c r="A1526" t="s">
        <v>5308</v>
      </c>
      <c r="B1526" t="s">
        <v>5338</v>
      </c>
      <c r="C1526" t="s">
        <v>1554</v>
      </c>
      <c r="D1526">
        <v>7.0000000000000007E-2</v>
      </c>
      <c r="E1526">
        <v>22.41</v>
      </c>
      <c r="F1526">
        <v>3.12</v>
      </c>
      <c r="G1526">
        <v>0.56000000000000005</v>
      </c>
      <c r="H1526">
        <v>2720</v>
      </c>
      <c r="I1526" t="s">
        <v>775</v>
      </c>
    </row>
    <row r="1527" spans="1:9" x14ac:dyDescent="0.2">
      <c r="A1527" t="s">
        <v>5308</v>
      </c>
      <c r="B1527" t="s">
        <v>5338</v>
      </c>
      <c r="C1527" t="s">
        <v>1555</v>
      </c>
      <c r="D1527">
        <v>7.0000000000000007E-2</v>
      </c>
      <c r="E1527">
        <v>35.43</v>
      </c>
      <c r="F1527">
        <v>2.33</v>
      </c>
      <c r="G1527">
        <v>0.36</v>
      </c>
      <c r="H1527">
        <v>2720</v>
      </c>
      <c r="I1527" t="s">
        <v>775</v>
      </c>
    </row>
    <row r="1528" spans="1:9" x14ac:dyDescent="0.2">
      <c r="A1528" t="s">
        <v>5308</v>
      </c>
      <c r="B1528" t="s">
        <v>5338</v>
      </c>
      <c r="C1528" t="s">
        <v>1556</v>
      </c>
      <c r="D1528">
        <v>0.08</v>
      </c>
      <c r="E1528">
        <v>45.16</v>
      </c>
      <c r="F1528">
        <v>0.85</v>
      </c>
      <c r="G1528">
        <v>0.32</v>
      </c>
      <c r="H1528">
        <v>2720</v>
      </c>
      <c r="I1528" t="s">
        <v>775</v>
      </c>
    </row>
    <row r="1529" spans="1:9" x14ac:dyDescent="0.2">
      <c r="A1529" t="s">
        <v>5308</v>
      </c>
      <c r="B1529" t="s">
        <v>5338</v>
      </c>
      <c r="C1529" t="s">
        <v>1557</v>
      </c>
      <c r="D1529">
        <v>7.0000000000000007E-2</v>
      </c>
      <c r="E1529">
        <v>36.29</v>
      </c>
      <c r="F1529">
        <v>1.69</v>
      </c>
      <c r="G1529">
        <v>0.35</v>
      </c>
      <c r="H1529">
        <v>2720</v>
      </c>
      <c r="I1529" t="s">
        <v>775</v>
      </c>
    </row>
    <row r="1530" spans="1:9" x14ac:dyDescent="0.2">
      <c r="A1530" t="s">
        <v>5308</v>
      </c>
      <c r="B1530" t="s">
        <v>5338</v>
      </c>
      <c r="C1530" t="s">
        <v>1558</v>
      </c>
      <c r="D1530">
        <v>0.1</v>
      </c>
      <c r="E1530">
        <v>25.38</v>
      </c>
      <c r="F1530">
        <v>1.69</v>
      </c>
      <c r="G1530">
        <v>0.71</v>
      </c>
      <c r="H1530">
        <v>2720</v>
      </c>
      <c r="I1530" t="s">
        <v>775</v>
      </c>
    </row>
    <row r="1531" spans="1:9" x14ac:dyDescent="0.2">
      <c r="A1531" t="s">
        <v>5308</v>
      </c>
      <c r="B1531" t="s">
        <v>5338</v>
      </c>
      <c r="C1531" t="s">
        <v>1559</v>
      </c>
      <c r="D1531">
        <v>0.08</v>
      </c>
      <c r="E1531">
        <v>21.15</v>
      </c>
      <c r="F1531">
        <v>5.45</v>
      </c>
      <c r="G1531">
        <v>0.68</v>
      </c>
      <c r="H1531">
        <v>2720</v>
      </c>
      <c r="I1531" t="s">
        <v>775</v>
      </c>
    </row>
    <row r="1532" spans="1:9" x14ac:dyDescent="0.2">
      <c r="A1532" t="s">
        <v>5308</v>
      </c>
      <c r="B1532" t="s">
        <v>5338</v>
      </c>
      <c r="C1532" t="s">
        <v>1560</v>
      </c>
      <c r="D1532">
        <v>0.08</v>
      </c>
      <c r="E1532">
        <v>35.020000000000003</v>
      </c>
      <c r="F1532">
        <v>1.27</v>
      </c>
      <c r="G1532">
        <v>0.41</v>
      </c>
      <c r="H1532">
        <v>2720</v>
      </c>
      <c r="I1532" t="s">
        <v>775</v>
      </c>
    </row>
    <row r="1533" spans="1:9" x14ac:dyDescent="0.2">
      <c r="A1533" t="s">
        <v>5308</v>
      </c>
      <c r="B1533" t="s">
        <v>5338</v>
      </c>
      <c r="C1533" t="s">
        <v>1561</v>
      </c>
      <c r="D1533">
        <v>0.09</v>
      </c>
      <c r="E1533">
        <v>29.2</v>
      </c>
      <c r="F1533">
        <v>2.12</v>
      </c>
      <c r="G1533">
        <v>0.56000000000000005</v>
      </c>
      <c r="H1533">
        <v>2720</v>
      </c>
      <c r="I1533" t="s">
        <v>775</v>
      </c>
    </row>
    <row r="1534" spans="1:9" x14ac:dyDescent="0.2">
      <c r="A1534" t="s">
        <v>5308</v>
      </c>
      <c r="B1534" t="s">
        <v>5338</v>
      </c>
      <c r="C1534" t="s">
        <v>1562</v>
      </c>
      <c r="D1534">
        <v>7.0000000000000007E-2</v>
      </c>
      <c r="E1534">
        <v>41.38</v>
      </c>
      <c r="F1534">
        <v>1.43</v>
      </c>
      <c r="G1534">
        <v>0.3</v>
      </c>
      <c r="H1534">
        <v>2720</v>
      </c>
      <c r="I1534" t="s">
        <v>775</v>
      </c>
    </row>
    <row r="1535" spans="1:9" x14ac:dyDescent="0.2">
      <c r="A1535" t="s">
        <v>5308</v>
      </c>
      <c r="B1535" t="s">
        <v>5338</v>
      </c>
      <c r="C1535" t="s">
        <v>1563</v>
      </c>
      <c r="D1535">
        <v>7.0000000000000007E-2</v>
      </c>
      <c r="E1535">
        <v>39.340000000000003</v>
      </c>
      <c r="F1535">
        <v>1.27</v>
      </c>
      <c r="G1535">
        <v>0.32</v>
      </c>
      <c r="H1535">
        <v>2720</v>
      </c>
      <c r="I1535" t="s">
        <v>775</v>
      </c>
    </row>
    <row r="1536" spans="1:9" x14ac:dyDescent="0.2">
      <c r="A1536" t="s">
        <v>5308</v>
      </c>
      <c r="B1536" t="s">
        <v>5338</v>
      </c>
      <c r="C1536" t="s">
        <v>1564</v>
      </c>
      <c r="D1536">
        <v>0.1</v>
      </c>
      <c r="E1536">
        <v>33.65</v>
      </c>
      <c r="F1536">
        <v>1.06</v>
      </c>
      <c r="G1536">
        <v>0.54</v>
      </c>
      <c r="H1536">
        <v>2720</v>
      </c>
      <c r="I1536" t="s">
        <v>775</v>
      </c>
    </row>
    <row r="1537" spans="1:9" x14ac:dyDescent="0.2">
      <c r="A1537" t="s">
        <v>5308</v>
      </c>
      <c r="B1537" t="s">
        <v>5338</v>
      </c>
      <c r="C1537" t="s">
        <v>1565</v>
      </c>
      <c r="D1537">
        <v>0.08</v>
      </c>
      <c r="E1537">
        <v>44.25</v>
      </c>
      <c r="F1537">
        <v>1.27</v>
      </c>
      <c r="G1537">
        <v>0.33</v>
      </c>
      <c r="H1537">
        <v>2720</v>
      </c>
      <c r="I1537" t="s">
        <v>775</v>
      </c>
    </row>
    <row r="1538" spans="1:9" x14ac:dyDescent="0.2">
      <c r="A1538" t="s">
        <v>5308</v>
      </c>
      <c r="B1538" t="s">
        <v>5338</v>
      </c>
      <c r="C1538" t="s">
        <v>1566</v>
      </c>
      <c r="D1538">
        <v>0.17</v>
      </c>
      <c r="E1538">
        <v>41.73</v>
      </c>
      <c r="F1538">
        <v>1.1100000000000001</v>
      </c>
      <c r="G1538">
        <v>0.73</v>
      </c>
      <c r="H1538">
        <v>2720</v>
      </c>
      <c r="I1538" t="s">
        <v>775</v>
      </c>
    </row>
    <row r="1539" spans="1:9" x14ac:dyDescent="0.2">
      <c r="A1539" t="s">
        <v>5308</v>
      </c>
      <c r="B1539" t="s">
        <v>5338</v>
      </c>
      <c r="C1539" t="s">
        <v>1567</v>
      </c>
      <c r="D1539">
        <v>7.0000000000000007E-2</v>
      </c>
      <c r="E1539">
        <v>40.21</v>
      </c>
      <c r="F1539">
        <v>0.85</v>
      </c>
      <c r="G1539">
        <v>0.31</v>
      </c>
      <c r="H1539">
        <v>2720</v>
      </c>
      <c r="I1539" t="s">
        <v>775</v>
      </c>
    </row>
    <row r="1540" spans="1:9" x14ac:dyDescent="0.2">
      <c r="A1540" t="s">
        <v>5308</v>
      </c>
      <c r="B1540" t="s">
        <v>5338</v>
      </c>
      <c r="C1540" t="s">
        <v>1568</v>
      </c>
      <c r="D1540">
        <v>0.09</v>
      </c>
      <c r="E1540">
        <v>29.27</v>
      </c>
      <c r="F1540">
        <v>3.23</v>
      </c>
      <c r="G1540">
        <v>0.55000000000000004</v>
      </c>
      <c r="H1540">
        <v>2720</v>
      </c>
      <c r="I1540" t="s">
        <v>775</v>
      </c>
    </row>
    <row r="1541" spans="1:9" x14ac:dyDescent="0.2">
      <c r="A1541" t="s">
        <v>5308</v>
      </c>
      <c r="B1541" t="s">
        <v>5338</v>
      </c>
      <c r="C1541" t="s">
        <v>1569</v>
      </c>
      <c r="D1541">
        <v>0.13</v>
      </c>
      <c r="E1541">
        <v>48.43</v>
      </c>
      <c r="F1541">
        <v>0.74</v>
      </c>
      <c r="G1541">
        <v>0.48</v>
      </c>
      <c r="H1541">
        <v>2720</v>
      </c>
      <c r="I1541" t="s">
        <v>775</v>
      </c>
    </row>
    <row r="1542" spans="1:9" x14ac:dyDescent="0.2">
      <c r="A1542" t="s">
        <v>5308</v>
      </c>
      <c r="B1542" t="s">
        <v>5338</v>
      </c>
      <c r="C1542" t="s">
        <v>1570</v>
      </c>
      <c r="D1542">
        <v>0.08</v>
      </c>
      <c r="E1542">
        <v>21.44</v>
      </c>
      <c r="F1542">
        <v>4.29</v>
      </c>
      <c r="G1542">
        <v>0.67</v>
      </c>
      <c r="H1542">
        <v>2720</v>
      </c>
      <c r="I1542" t="s">
        <v>775</v>
      </c>
    </row>
    <row r="1543" spans="1:9" x14ac:dyDescent="0.2">
      <c r="A1543" t="s">
        <v>5308</v>
      </c>
      <c r="B1543" t="s">
        <v>5338</v>
      </c>
      <c r="C1543" t="s">
        <v>1571</v>
      </c>
      <c r="D1543">
        <v>0.1</v>
      </c>
      <c r="E1543">
        <v>32.75</v>
      </c>
      <c r="F1543">
        <v>1.59</v>
      </c>
      <c r="G1543">
        <v>0.55000000000000004</v>
      </c>
      <c r="H1543">
        <v>2720</v>
      </c>
      <c r="I1543" t="s">
        <v>775</v>
      </c>
    </row>
    <row r="1544" spans="1:9" x14ac:dyDescent="0.2">
      <c r="A1544" t="s">
        <v>5308</v>
      </c>
      <c r="B1544" t="s">
        <v>5338</v>
      </c>
      <c r="C1544" t="s">
        <v>1572</v>
      </c>
      <c r="D1544">
        <v>0.05</v>
      </c>
      <c r="E1544">
        <v>21.97</v>
      </c>
      <c r="F1544">
        <v>2.44</v>
      </c>
      <c r="G1544">
        <v>0.41</v>
      </c>
      <c r="H1544">
        <v>2720</v>
      </c>
      <c r="I1544" t="s">
        <v>775</v>
      </c>
    </row>
    <row r="1545" spans="1:9" x14ac:dyDescent="0.2">
      <c r="A1545" t="s">
        <v>5308</v>
      </c>
      <c r="B1545" t="s">
        <v>5338</v>
      </c>
      <c r="C1545" t="s">
        <v>1573</v>
      </c>
      <c r="D1545">
        <v>0.09</v>
      </c>
      <c r="E1545">
        <v>36.83</v>
      </c>
      <c r="F1545">
        <v>1.69</v>
      </c>
      <c r="G1545">
        <v>0.44</v>
      </c>
      <c r="H1545">
        <v>2720</v>
      </c>
      <c r="I1545" t="s">
        <v>775</v>
      </c>
    </row>
    <row r="1546" spans="1:9" x14ac:dyDescent="0.2">
      <c r="A1546" t="s">
        <v>5308</v>
      </c>
      <c r="B1546" t="s">
        <v>5338</v>
      </c>
      <c r="C1546" t="s">
        <v>1574</v>
      </c>
      <c r="D1546">
        <v>0.06</v>
      </c>
      <c r="E1546">
        <v>32.89</v>
      </c>
      <c r="F1546">
        <v>1.48</v>
      </c>
      <c r="G1546">
        <v>0.33</v>
      </c>
      <c r="H1546">
        <v>2720</v>
      </c>
      <c r="I1546" t="s">
        <v>775</v>
      </c>
    </row>
    <row r="1547" spans="1:9" x14ac:dyDescent="0.2">
      <c r="A1547" t="s">
        <v>5308</v>
      </c>
      <c r="B1547" t="s">
        <v>5338</v>
      </c>
      <c r="C1547" t="s">
        <v>1575</v>
      </c>
      <c r="D1547">
        <v>0.1</v>
      </c>
      <c r="E1547">
        <v>33.409999999999997</v>
      </c>
      <c r="F1547">
        <v>2.59</v>
      </c>
      <c r="G1547">
        <v>0.54</v>
      </c>
      <c r="H1547">
        <v>2720</v>
      </c>
      <c r="I1547" t="s">
        <v>775</v>
      </c>
    </row>
    <row r="1548" spans="1:9" x14ac:dyDescent="0.2">
      <c r="A1548" t="s">
        <v>5308</v>
      </c>
      <c r="B1548" t="s">
        <v>5338</v>
      </c>
      <c r="C1548" t="s">
        <v>1576</v>
      </c>
      <c r="D1548">
        <v>0.1</v>
      </c>
      <c r="E1548">
        <v>24.17</v>
      </c>
      <c r="F1548">
        <v>4.08</v>
      </c>
      <c r="G1548">
        <v>0.75</v>
      </c>
      <c r="H1548">
        <v>2720</v>
      </c>
      <c r="I1548" t="s">
        <v>775</v>
      </c>
    </row>
    <row r="1549" spans="1:9" x14ac:dyDescent="0.2">
      <c r="A1549" t="s">
        <v>5308</v>
      </c>
      <c r="B1549" t="s">
        <v>5338</v>
      </c>
      <c r="C1549" t="s">
        <v>1577</v>
      </c>
      <c r="D1549">
        <v>0.09</v>
      </c>
      <c r="E1549">
        <v>30.03</v>
      </c>
      <c r="F1549">
        <v>2.75</v>
      </c>
      <c r="G1549">
        <v>0.54</v>
      </c>
      <c r="H1549">
        <v>2720</v>
      </c>
      <c r="I1549" t="s">
        <v>775</v>
      </c>
    </row>
    <row r="1550" spans="1:9" x14ac:dyDescent="0.2">
      <c r="A1550" t="s">
        <v>5308</v>
      </c>
      <c r="B1550" t="s">
        <v>5338</v>
      </c>
      <c r="C1550" t="s">
        <v>1578</v>
      </c>
      <c r="D1550">
        <v>7.0000000000000007E-2</v>
      </c>
      <c r="E1550">
        <v>20.03</v>
      </c>
      <c r="F1550">
        <v>4.82</v>
      </c>
      <c r="G1550">
        <v>0.63</v>
      </c>
      <c r="H1550">
        <v>2720</v>
      </c>
      <c r="I1550" t="s">
        <v>775</v>
      </c>
    </row>
    <row r="1551" spans="1:9" x14ac:dyDescent="0.2">
      <c r="A1551" t="s">
        <v>5308</v>
      </c>
      <c r="B1551" t="s">
        <v>5338</v>
      </c>
      <c r="C1551" t="s">
        <v>1579</v>
      </c>
      <c r="D1551">
        <v>0.13</v>
      </c>
      <c r="E1551">
        <v>24.74</v>
      </c>
      <c r="F1551">
        <v>4.0199999999999996</v>
      </c>
      <c r="G1551">
        <v>0.95</v>
      </c>
      <c r="H1551">
        <v>2720</v>
      </c>
      <c r="I1551" t="s">
        <v>775</v>
      </c>
    </row>
    <row r="1552" spans="1:9" x14ac:dyDescent="0.2">
      <c r="A1552" t="s">
        <v>5308</v>
      </c>
      <c r="B1552" t="s">
        <v>5338</v>
      </c>
      <c r="C1552" t="s">
        <v>1580</v>
      </c>
      <c r="D1552">
        <v>0.03</v>
      </c>
      <c r="E1552">
        <v>30.93</v>
      </c>
      <c r="F1552">
        <v>3.49</v>
      </c>
      <c r="G1552">
        <v>0.17</v>
      </c>
      <c r="H1552">
        <v>2720</v>
      </c>
      <c r="I1552" t="s">
        <v>775</v>
      </c>
    </row>
    <row r="1553" spans="1:9" x14ac:dyDescent="0.2">
      <c r="A1553" t="s">
        <v>5308</v>
      </c>
      <c r="B1553" t="s">
        <v>5338</v>
      </c>
      <c r="C1553" t="s">
        <v>1581</v>
      </c>
      <c r="D1553">
        <v>7.0000000000000007E-2</v>
      </c>
      <c r="E1553">
        <v>23.4</v>
      </c>
      <c r="F1553">
        <v>5.4</v>
      </c>
      <c r="G1553">
        <v>0.54</v>
      </c>
      <c r="H1553">
        <v>2720</v>
      </c>
      <c r="I1553" t="s">
        <v>775</v>
      </c>
    </row>
    <row r="1554" spans="1:9" x14ac:dyDescent="0.2">
      <c r="A1554" t="s">
        <v>5308</v>
      </c>
      <c r="B1554" t="s">
        <v>5338</v>
      </c>
      <c r="C1554" t="s">
        <v>1582</v>
      </c>
      <c r="D1554">
        <v>0.09</v>
      </c>
      <c r="E1554">
        <v>23.27</v>
      </c>
      <c r="F1554">
        <v>2.65</v>
      </c>
      <c r="G1554">
        <v>0.7</v>
      </c>
      <c r="H1554">
        <v>2720</v>
      </c>
      <c r="I1554" t="s">
        <v>775</v>
      </c>
    </row>
    <row r="1555" spans="1:9" x14ac:dyDescent="0.2">
      <c r="A1555" t="s">
        <v>5308</v>
      </c>
      <c r="B1555" t="s">
        <v>5338</v>
      </c>
      <c r="C1555" t="s">
        <v>1583</v>
      </c>
      <c r="D1555">
        <v>0.08</v>
      </c>
      <c r="E1555">
        <v>31.74</v>
      </c>
      <c r="F1555">
        <v>1.75</v>
      </c>
      <c r="G1555">
        <v>0.45</v>
      </c>
      <c r="H1555">
        <v>2720</v>
      </c>
      <c r="I1555" t="s">
        <v>775</v>
      </c>
    </row>
    <row r="1556" spans="1:9" x14ac:dyDescent="0.2">
      <c r="A1556" t="s">
        <v>5308</v>
      </c>
      <c r="B1556" t="s">
        <v>5338</v>
      </c>
      <c r="C1556" t="s">
        <v>1584</v>
      </c>
      <c r="D1556">
        <v>0.09</v>
      </c>
      <c r="E1556">
        <v>45.25</v>
      </c>
      <c r="F1556">
        <v>0.48</v>
      </c>
      <c r="G1556">
        <v>0.36</v>
      </c>
      <c r="H1556">
        <v>2720</v>
      </c>
      <c r="I1556" t="s">
        <v>775</v>
      </c>
    </row>
    <row r="1557" spans="1:9" x14ac:dyDescent="0.2">
      <c r="A1557" t="s">
        <v>5308</v>
      </c>
      <c r="B1557" t="s">
        <v>5338</v>
      </c>
      <c r="C1557" t="s">
        <v>1585</v>
      </c>
      <c r="D1557">
        <v>0.08</v>
      </c>
      <c r="E1557">
        <v>31.19</v>
      </c>
      <c r="F1557">
        <v>2.2200000000000002</v>
      </c>
      <c r="G1557">
        <v>0.46</v>
      </c>
      <c r="H1557">
        <v>2720</v>
      </c>
      <c r="I1557" t="s">
        <v>775</v>
      </c>
    </row>
    <row r="1558" spans="1:9" x14ac:dyDescent="0.2">
      <c r="A1558" t="s">
        <v>5308</v>
      </c>
      <c r="B1558" t="s">
        <v>5338</v>
      </c>
      <c r="C1558" t="s">
        <v>1586</v>
      </c>
      <c r="D1558">
        <v>7.0000000000000007E-2</v>
      </c>
      <c r="E1558">
        <v>34.799999999999997</v>
      </c>
      <c r="F1558">
        <v>0.79</v>
      </c>
      <c r="G1558">
        <v>0.36</v>
      </c>
      <c r="H1558">
        <v>2720</v>
      </c>
      <c r="I1558" t="s">
        <v>775</v>
      </c>
    </row>
    <row r="1559" spans="1:9" x14ac:dyDescent="0.2">
      <c r="A1559" t="s">
        <v>5308</v>
      </c>
      <c r="B1559" t="s">
        <v>5338</v>
      </c>
      <c r="C1559" t="s">
        <v>1587</v>
      </c>
      <c r="D1559">
        <v>0.04</v>
      </c>
      <c r="E1559">
        <v>39.71</v>
      </c>
      <c r="F1559">
        <v>0.42</v>
      </c>
      <c r="G1559">
        <v>0.18</v>
      </c>
      <c r="H1559">
        <v>2720</v>
      </c>
      <c r="I1559" t="s">
        <v>775</v>
      </c>
    </row>
    <row r="1560" spans="1:9" x14ac:dyDescent="0.2">
      <c r="A1560" t="s">
        <v>5308</v>
      </c>
      <c r="B1560" t="s">
        <v>5338</v>
      </c>
      <c r="C1560" t="s">
        <v>1588</v>
      </c>
      <c r="D1560">
        <v>7.0000000000000007E-2</v>
      </c>
      <c r="E1560">
        <v>50.32</v>
      </c>
      <c r="F1560">
        <v>0.64</v>
      </c>
      <c r="G1560">
        <v>0.25</v>
      </c>
      <c r="H1560">
        <v>2720</v>
      </c>
      <c r="I1560" t="s">
        <v>775</v>
      </c>
    </row>
    <row r="1561" spans="1:9" x14ac:dyDescent="0.2">
      <c r="A1561" t="s">
        <v>5308</v>
      </c>
      <c r="B1561" t="s">
        <v>5338</v>
      </c>
      <c r="C1561" t="s">
        <v>1589</v>
      </c>
      <c r="D1561">
        <v>0.09</v>
      </c>
      <c r="E1561">
        <v>41.59</v>
      </c>
      <c r="F1561">
        <v>0.64</v>
      </c>
      <c r="G1561">
        <v>0.39</v>
      </c>
      <c r="H1561">
        <v>2720</v>
      </c>
      <c r="I1561" t="s">
        <v>775</v>
      </c>
    </row>
    <row r="1562" spans="1:9" x14ac:dyDescent="0.2">
      <c r="A1562" t="s">
        <v>5308</v>
      </c>
      <c r="B1562" t="s">
        <v>5338</v>
      </c>
      <c r="C1562" t="s">
        <v>1590</v>
      </c>
      <c r="D1562">
        <v>0.05</v>
      </c>
      <c r="E1562">
        <v>34.01</v>
      </c>
      <c r="F1562">
        <v>1.43</v>
      </c>
      <c r="G1562">
        <v>0.27</v>
      </c>
      <c r="H1562">
        <v>2720</v>
      </c>
      <c r="I1562" t="s">
        <v>775</v>
      </c>
    </row>
    <row r="1563" spans="1:9" x14ac:dyDescent="0.2">
      <c r="A1563" t="s">
        <v>5308</v>
      </c>
      <c r="B1563" t="s">
        <v>5338</v>
      </c>
      <c r="C1563" t="s">
        <v>1591</v>
      </c>
      <c r="D1563">
        <v>0.06</v>
      </c>
      <c r="E1563">
        <v>16.399999999999999</v>
      </c>
      <c r="F1563">
        <v>1.27</v>
      </c>
      <c r="G1563">
        <v>0.66</v>
      </c>
      <c r="H1563">
        <v>2720</v>
      </c>
      <c r="I1563" t="s">
        <v>775</v>
      </c>
    </row>
    <row r="1564" spans="1:9" x14ac:dyDescent="0.2">
      <c r="A1564" t="s">
        <v>5308</v>
      </c>
      <c r="B1564" t="s">
        <v>5338</v>
      </c>
      <c r="C1564" t="s">
        <v>1592</v>
      </c>
      <c r="D1564">
        <v>0.04</v>
      </c>
      <c r="E1564">
        <v>36.32</v>
      </c>
      <c r="F1564">
        <v>1.75</v>
      </c>
      <c r="G1564">
        <v>0.2</v>
      </c>
      <c r="H1564">
        <v>2720</v>
      </c>
      <c r="I1564" t="s">
        <v>775</v>
      </c>
    </row>
    <row r="1565" spans="1:9" x14ac:dyDescent="0.2">
      <c r="A1565" t="s">
        <v>5308</v>
      </c>
      <c r="B1565" t="s">
        <v>5338</v>
      </c>
      <c r="C1565" t="s">
        <v>1593</v>
      </c>
      <c r="D1565">
        <v>0.1</v>
      </c>
      <c r="E1565">
        <v>39.909999999999997</v>
      </c>
      <c r="F1565">
        <v>0.9</v>
      </c>
      <c r="G1565">
        <v>0.45</v>
      </c>
      <c r="H1565">
        <v>2720</v>
      </c>
      <c r="I1565" t="s">
        <v>775</v>
      </c>
    </row>
    <row r="1566" spans="1:9" x14ac:dyDescent="0.2">
      <c r="A1566" t="s">
        <v>5308</v>
      </c>
      <c r="B1566" t="s">
        <v>5338</v>
      </c>
      <c r="C1566" t="s">
        <v>1594</v>
      </c>
      <c r="D1566">
        <v>0.14000000000000001</v>
      </c>
      <c r="E1566">
        <v>38.14</v>
      </c>
      <c r="F1566">
        <v>0.26</v>
      </c>
      <c r="G1566">
        <v>0.66</v>
      </c>
      <c r="H1566">
        <v>2720</v>
      </c>
      <c r="I1566" t="s">
        <v>775</v>
      </c>
    </row>
    <row r="1567" spans="1:9" x14ac:dyDescent="0.2">
      <c r="A1567" t="s">
        <v>5308</v>
      </c>
      <c r="B1567" t="s">
        <v>5338</v>
      </c>
      <c r="C1567" t="s">
        <v>1595</v>
      </c>
      <c r="D1567">
        <v>0.08</v>
      </c>
      <c r="E1567">
        <v>39.58</v>
      </c>
      <c r="F1567">
        <v>1.48</v>
      </c>
      <c r="G1567">
        <v>0.36</v>
      </c>
      <c r="H1567">
        <v>2720</v>
      </c>
      <c r="I1567" t="s">
        <v>775</v>
      </c>
    </row>
    <row r="1568" spans="1:9" x14ac:dyDescent="0.2">
      <c r="A1568" t="s">
        <v>5308</v>
      </c>
      <c r="B1568" t="s">
        <v>5339</v>
      </c>
      <c r="C1568" t="s">
        <v>1596</v>
      </c>
      <c r="D1568">
        <v>0.02</v>
      </c>
      <c r="E1568">
        <v>21.44</v>
      </c>
      <c r="F1568">
        <v>0.05</v>
      </c>
      <c r="G1568">
        <v>0.17</v>
      </c>
      <c r="H1568">
        <v>2720</v>
      </c>
      <c r="I1568" t="s">
        <v>5317</v>
      </c>
    </row>
    <row r="1569" spans="1:9" x14ac:dyDescent="0.2">
      <c r="A1569" t="s">
        <v>5308</v>
      </c>
      <c r="B1569" t="s">
        <v>5339</v>
      </c>
      <c r="C1569" t="s">
        <v>1597</v>
      </c>
      <c r="D1569">
        <v>0.03</v>
      </c>
      <c r="E1569">
        <v>31.36</v>
      </c>
      <c r="F1569">
        <v>0.06</v>
      </c>
      <c r="G1569">
        <v>0.17</v>
      </c>
      <c r="H1569">
        <v>2720</v>
      </c>
      <c r="I1569" t="s">
        <v>5317</v>
      </c>
    </row>
    <row r="1570" spans="1:9" x14ac:dyDescent="0.2">
      <c r="A1570" t="s">
        <v>5308</v>
      </c>
      <c r="B1570" t="s">
        <v>4182</v>
      </c>
      <c r="C1570" t="s">
        <v>4183</v>
      </c>
      <c r="D1570" s="2">
        <v>4.3642E-2</v>
      </c>
      <c r="E1570" s="2">
        <v>19.968726499999999</v>
      </c>
      <c r="F1570" s="2">
        <v>0.17994500000000002</v>
      </c>
      <c r="G1570" s="2">
        <v>0.39404087744532906</v>
      </c>
      <c r="H1570">
        <v>2720</v>
      </c>
      <c r="I1570" t="s">
        <v>4184</v>
      </c>
    </row>
    <row r="1571" spans="1:9" x14ac:dyDescent="0.2">
      <c r="A1571" t="s">
        <v>5308</v>
      </c>
      <c r="B1571" t="s">
        <v>4182</v>
      </c>
      <c r="C1571" t="s">
        <v>4185</v>
      </c>
      <c r="D1571" s="2">
        <v>7.4191400000000005E-2</v>
      </c>
      <c r="E1571" s="2">
        <v>46.854815699999996</v>
      </c>
      <c r="F1571" s="2">
        <v>0.24874749999999998</v>
      </c>
      <c r="G1571" s="2">
        <v>0.28548699786250259</v>
      </c>
      <c r="H1571">
        <v>2720</v>
      </c>
      <c r="I1571" t="s">
        <v>4184</v>
      </c>
    </row>
    <row r="1572" spans="1:9" x14ac:dyDescent="0.2">
      <c r="A1572" t="s">
        <v>5308</v>
      </c>
      <c r="B1572" t="s">
        <v>4182</v>
      </c>
      <c r="C1572" t="s">
        <v>4186</v>
      </c>
      <c r="D1572" s="2">
        <v>8.728399999999999E-3</v>
      </c>
      <c r="E1572" s="2">
        <v>4.3084888000000001</v>
      </c>
      <c r="F1572" s="2">
        <v>0.10585</v>
      </c>
      <c r="G1572" s="2">
        <v>0.36525542373584879</v>
      </c>
      <c r="H1572">
        <v>2720</v>
      </c>
      <c r="I1572" t="s">
        <v>4184</v>
      </c>
    </row>
    <row r="1573" spans="1:9" x14ac:dyDescent="0.2">
      <c r="A1573" t="s">
        <v>5308</v>
      </c>
      <c r="B1573" t="s">
        <v>4182</v>
      </c>
      <c r="C1573" t="s">
        <v>4187</v>
      </c>
      <c r="D1573" s="2">
        <v>7.4191400000000005E-2</v>
      </c>
      <c r="E1573" s="2">
        <v>7.1341859999999997</v>
      </c>
      <c r="F1573" s="2">
        <v>8.161035</v>
      </c>
      <c r="G1573" s="2">
        <v>1.8749778418440242</v>
      </c>
      <c r="H1573">
        <v>2720</v>
      </c>
      <c r="I1573" t="s">
        <v>4184</v>
      </c>
    </row>
    <row r="1574" spans="1:9" x14ac:dyDescent="0.2">
      <c r="A1574" t="s">
        <v>5308</v>
      </c>
      <c r="B1574" t="s">
        <v>4182</v>
      </c>
      <c r="C1574" t="s">
        <v>4188</v>
      </c>
      <c r="D1574" s="2">
        <v>4.3641999999999995E-3</v>
      </c>
      <c r="E1574" s="2">
        <v>4.0007396000000002</v>
      </c>
      <c r="F1574" s="2">
        <v>0.17465250000000002</v>
      </c>
      <c r="G1574" s="2">
        <v>0.19667599739622629</v>
      </c>
      <c r="H1574">
        <v>2720</v>
      </c>
      <c r="I1574" t="s">
        <v>4184</v>
      </c>
    </row>
    <row r="1575" spans="1:9" x14ac:dyDescent="0.2">
      <c r="A1575" t="s">
        <v>5308</v>
      </c>
      <c r="B1575" t="s">
        <v>4182</v>
      </c>
      <c r="C1575" t="s">
        <v>4189</v>
      </c>
      <c r="D1575" s="2">
        <v>8.728399999999999E-3</v>
      </c>
      <c r="E1575" s="2">
        <v>11.0579883</v>
      </c>
      <c r="F1575" s="2">
        <v>0.28050249999999999</v>
      </c>
      <c r="G1575" s="2">
        <v>0.14231330867886333</v>
      </c>
      <c r="H1575">
        <v>2720</v>
      </c>
      <c r="I1575" t="s">
        <v>4184</v>
      </c>
    </row>
    <row r="1576" spans="1:9" x14ac:dyDescent="0.2">
      <c r="A1576" t="s">
        <v>5308</v>
      </c>
      <c r="B1576" t="s">
        <v>4182</v>
      </c>
      <c r="C1576" t="s">
        <v>4190</v>
      </c>
      <c r="D1576" s="2">
        <v>5.2370399999999998E-2</v>
      </c>
      <c r="E1576" s="2">
        <v>29.418025800000002</v>
      </c>
      <c r="F1576" s="2">
        <v>0.59805249999999999</v>
      </c>
      <c r="G1576" s="2">
        <v>0.32096624967372739</v>
      </c>
      <c r="H1576">
        <v>2720</v>
      </c>
      <c r="I1576" t="s">
        <v>4184</v>
      </c>
    </row>
    <row r="1577" spans="1:9" x14ac:dyDescent="0.2">
      <c r="A1577" t="s">
        <v>5308</v>
      </c>
      <c r="B1577" t="s">
        <v>4182</v>
      </c>
      <c r="C1577" t="s">
        <v>4191</v>
      </c>
      <c r="D1577" s="2">
        <v>8.728399999999999E-3</v>
      </c>
      <c r="E1577" s="2">
        <v>10.519427199999999</v>
      </c>
      <c r="F1577" s="2">
        <v>0.12701999999999999</v>
      </c>
      <c r="G1577" s="2">
        <v>0.14959929589181045</v>
      </c>
      <c r="H1577">
        <v>2720</v>
      </c>
      <c r="I1577" t="s">
        <v>4184</v>
      </c>
    </row>
    <row r="1578" spans="1:9" x14ac:dyDescent="0.2">
      <c r="A1578" t="s">
        <v>5308</v>
      </c>
      <c r="B1578" t="s">
        <v>4182</v>
      </c>
      <c r="C1578" t="s">
        <v>4192</v>
      </c>
      <c r="D1578" s="2">
        <v>4.3641999999999995E-3</v>
      </c>
      <c r="E1578" s="2">
        <v>6.0710524000000001</v>
      </c>
      <c r="F1578" s="2">
        <v>6.3509999999999997E-2</v>
      </c>
      <c r="G1578" s="2">
        <v>0.12960676326110762</v>
      </c>
      <c r="H1578">
        <v>2720</v>
      </c>
      <c r="I1578" t="s">
        <v>4184</v>
      </c>
    </row>
    <row r="1579" spans="1:9" x14ac:dyDescent="0.2">
      <c r="A1579" t="s">
        <v>5308</v>
      </c>
      <c r="B1579" t="s">
        <v>2864</v>
      </c>
      <c r="C1579" t="s">
        <v>2865</v>
      </c>
      <c r="D1579">
        <v>0</v>
      </c>
      <c r="E1579">
        <v>41.43</v>
      </c>
      <c r="G1579">
        <v>0.02</v>
      </c>
      <c r="H1579">
        <v>2730</v>
      </c>
      <c r="I1579" t="s">
        <v>2866</v>
      </c>
    </row>
    <row r="1580" spans="1:9" x14ac:dyDescent="0.2">
      <c r="A1580" t="s">
        <v>5308</v>
      </c>
      <c r="B1580" t="s">
        <v>2864</v>
      </c>
      <c r="C1580" t="s">
        <v>2867</v>
      </c>
      <c r="D1580">
        <v>0.01</v>
      </c>
      <c r="E1580">
        <v>49.81</v>
      </c>
      <c r="G1580">
        <v>0.05</v>
      </c>
      <c r="H1580">
        <v>2730</v>
      </c>
      <c r="I1580" t="s">
        <v>2866</v>
      </c>
    </row>
    <row r="1581" spans="1:9" x14ac:dyDescent="0.2">
      <c r="A1581" t="s">
        <v>5308</v>
      </c>
      <c r="B1581" t="s">
        <v>2864</v>
      </c>
      <c r="C1581" t="s">
        <v>2868</v>
      </c>
      <c r="D1581">
        <v>0</v>
      </c>
      <c r="E1581">
        <v>41.59</v>
      </c>
      <c r="G1581">
        <v>0.02</v>
      </c>
      <c r="H1581">
        <v>2730</v>
      </c>
      <c r="I1581" t="s">
        <v>2866</v>
      </c>
    </row>
    <row r="1582" spans="1:9" x14ac:dyDescent="0.2">
      <c r="A1582" t="s">
        <v>5308</v>
      </c>
      <c r="B1582" t="s">
        <v>2864</v>
      </c>
      <c r="C1582" t="s">
        <v>2869</v>
      </c>
      <c r="D1582">
        <v>0</v>
      </c>
      <c r="E1582">
        <v>43.04</v>
      </c>
      <c r="G1582">
        <v>0.02</v>
      </c>
      <c r="H1582">
        <v>2730</v>
      </c>
      <c r="I1582" t="s">
        <v>2866</v>
      </c>
    </row>
    <row r="1583" spans="1:9" x14ac:dyDescent="0.2">
      <c r="A1583" t="s">
        <v>5308</v>
      </c>
      <c r="B1583" t="s">
        <v>2864</v>
      </c>
      <c r="C1583" t="s">
        <v>2870</v>
      </c>
      <c r="D1583">
        <v>0.02</v>
      </c>
      <c r="E1583">
        <v>52.1</v>
      </c>
      <c r="G1583">
        <v>0.06</v>
      </c>
      <c r="H1583">
        <v>2730</v>
      </c>
      <c r="I1583" t="s">
        <v>2866</v>
      </c>
    </row>
    <row r="1584" spans="1:9" x14ac:dyDescent="0.2">
      <c r="A1584" t="s">
        <v>5308</v>
      </c>
      <c r="B1584" t="s">
        <v>2864</v>
      </c>
      <c r="C1584" t="s">
        <v>2871</v>
      </c>
      <c r="D1584">
        <v>0</v>
      </c>
      <c r="E1584">
        <v>50.85</v>
      </c>
      <c r="G1584">
        <v>0.02</v>
      </c>
      <c r="H1584">
        <v>2730</v>
      </c>
      <c r="I1584" t="s">
        <v>2866</v>
      </c>
    </row>
    <row r="1585" spans="1:9" x14ac:dyDescent="0.2">
      <c r="A1585" t="s">
        <v>5308</v>
      </c>
      <c r="B1585" t="s">
        <v>2864</v>
      </c>
      <c r="C1585" t="s">
        <v>2872</v>
      </c>
      <c r="D1585">
        <v>0</v>
      </c>
      <c r="E1585">
        <v>37.79</v>
      </c>
      <c r="G1585">
        <v>0.02</v>
      </c>
      <c r="H1585">
        <v>2730</v>
      </c>
      <c r="I1585" t="s">
        <v>2866</v>
      </c>
    </row>
    <row r="1586" spans="1:9" x14ac:dyDescent="0.2">
      <c r="A1586" t="s">
        <v>5308</v>
      </c>
      <c r="B1586" t="s">
        <v>2864</v>
      </c>
      <c r="C1586" t="s">
        <v>2873</v>
      </c>
      <c r="D1586">
        <v>0.01</v>
      </c>
      <c r="E1586">
        <v>7.45</v>
      </c>
      <c r="G1586">
        <v>0.21</v>
      </c>
      <c r="H1586">
        <v>2730</v>
      </c>
      <c r="I1586" t="s">
        <v>2866</v>
      </c>
    </row>
    <row r="1587" spans="1:9" x14ac:dyDescent="0.2">
      <c r="A1587" t="s">
        <v>5308</v>
      </c>
      <c r="B1587" t="s">
        <v>2864</v>
      </c>
      <c r="C1587" t="s">
        <v>2874</v>
      </c>
      <c r="D1587">
        <v>0</v>
      </c>
      <c r="E1587">
        <v>55.72</v>
      </c>
      <c r="G1587">
        <v>0.01</v>
      </c>
      <c r="H1587">
        <v>2730</v>
      </c>
      <c r="I1587" t="s">
        <v>2866</v>
      </c>
    </row>
    <row r="1588" spans="1:9" x14ac:dyDescent="0.2">
      <c r="A1588" t="s">
        <v>5308</v>
      </c>
      <c r="B1588" t="s">
        <v>2864</v>
      </c>
      <c r="C1588" t="s">
        <v>2875</v>
      </c>
      <c r="D1588">
        <v>0</v>
      </c>
      <c r="E1588">
        <v>59.36</v>
      </c>
      <c r="G1588">
        <v>0.01</v>
      </c>
      <c r="H1588">
        <v>2730</v>
      </c>
      <c r="I1588" t="s">
        <v>2866</v>
      </c>
    </row>
    <row r="1589" spans="1:9" x14ac:dyDescent="0.2">
      <c r="A1589" t="s">
        <v>5308</v>
      </c>
      <c r="B1589" t="s">
        <v>2864</v>
      </c>
      <c r="C1589" t="s">
        <v>2876</v>
      </c>
      <c r="D1589">
        <v>0</v>
      </c>
      <c r="E1589">
        <v>45.55</v>
      </c>
      <c r="G1589">
        <v>0.02</v>
      </c>
      <c r="H1589">
        <v>2730</v>
      </c>
      <c r="I1589" t="s">
        <v>2866</v>
      </c>
    </row>
    <row r="1590" spans="1:9" x14ac:dyDescent="0.2">
      <c r="A1590" t="s">
        <v>5308</v>
      </c>
      <c r="B1590" t="s">
        <v>2864</v>
      </c>
      <c r="C1590" t="s">
        <v>2877</v>
      </c>
      <c r="D1590">
        <v>0</v>
      </c>
      <c r="E1590">
        <v>53.31</v>
      </c>
      <c r="G1590">
        <v>0.01</v>
      </c>
      <c r="H1590">
        <v>2730</v>
      </c>
      <c r="I1590" t="s">
        <v>2866</v>
      </c>
    </row>
    <row r="1591" spans="1:9" x14ac:dyDescent="0.2">
      <c r="A1591" t="s">
        <v>5308</v>
      </c>
      <c r="B1591" t="s">
        <v>2864</v>
      </c>
      <c r="C1591" t="s">
        <v>2878</v>
      </c>
      <c r="D1591">
        <v>0</v>
      </c>
      <c r="E1591">
        <v>55.33</v>
      </c>
      <c r="G1591">
        <v>0.01</v>
      </c>
      <c r="H1591">
        <v>2730</v>
      </c>
      <c r="I1591" t="s">
        <v>2866</v>
      </c>
    </row>
    <row r="1592" spans="1:9" x14ac:dyDescent="0.2">
      <c r="A1592" t="s">
        <v>5308</v>
      </c>
      <c r="B1592" t="s">
        <v>2864</v>
      </c>
      <c r="C1592" t="s">
        <v>2879</v>
      </c>
      <c r="D1592">
        <v>0</v>
      </c>
      <c r="E1592">
        <v>27.29</v>
      </c>
      <c r="G1592">
        <v>0.03</v>
      </c>
      <c r="H1592">
        <v>2730</v>
      </c>
      <c r="I1592" t="s">
        <v>2866</v>
      </c>
    </row>
    <row r="1593" spans="1:9" x14ac:dyDescent="0.2">
      <c r="A1593" t="s">
        <v>5308</v>
      </c>
      <c r="B1593" t="s">
        <v>2864</v>
      </c>
      <c r="C1593" t="s">
        <v>2880</v>
      </c>
      <c r="D1593">
        <v>0</v>
      </c>
      <c r="E1593">
        <v>48.34</v>
      </c>
      <c r="G1593">
        <v>0.02</v>
      </c>
      <c r="H1593">
        <v>2730</v>
      </c>
      <c r="I1593" t="s">
        <v>2866</v>
      </c>
    </row>
    <row r="1594" spans="1:9" x14ac:dyDescent="0.2">
      <c r="A1594" t="s">
        <v>5308</v>
      </c>
      <c r="B1594" t="s">
        <v>2864</v>
      </c>
      <c r="C1594" t="s">
        <v>2881</v>
      </c>
      <c r="D1594">
        <v>0.01</v>
      </c>
      <c r="E1594">
        <v>25.11</v>
      </c>
      <c r="G1594">
        <v>0.09</v>
      </c>
      <c r="H1594">
        <v>2730</v>
      </c>
      <c r="I1594" t="s">
        <v>2866</v>
      </c>
    </row>
    <row r="1595" spans="1:9" x14ac:dyDescent="0.2">
      <c r="A1595" t="s">
        <v>5308</v>
      </c>
      <c r="B1595" t="s">
        <v>2864</v>
      </c>
      <c r="C1595" t="s">
        <v>2882</v>
      </c>
      <c r="D1595">
        <v>0.02</v>
      </c>
      <c r="E1595">
        <v>29.1</v>
      </c>
      <c r="G1595">
        <v>0.14000000000000001</v>
      </c>
      <c r="H1595">
        <v>2730</v>
      </c>
      <c r="I1595" t="s">
        <v>2866</v>
      </c>
    </row>
    <row r="1596" spans="1:9" x14ac:dyDescent="0.2">
      <c r="A1596" t="s">
        <v>5308</v>
      </c>
      <c r="B1596" t="s">
        <v>2864</v>
      </c>
      <c r="C1596" t="s">
        <v>2883</v>
      </c>
      <c r="D1596">
        <v>0</v>
      </c>
      <c r="E1596">
        <v>50.42</v>
      </c>
      <c r="G1596">
        <v>0.02</v>
      </c>
      <c r="H1596">
        <v>2730</v>
      </c>
      <c r="I1596" t="s">
        <v>2866</v>
      </c>
    </row>
    <row r="1597" spans="1:9" x14ac:dyDescent="0.2">
      <c r="A1597" t="s">
        <v>5308</v>
      </c>
      <c r="B1597" t="s">
        <v>2864</v>
      </c>
      <c r="C1597" t="s">
        <v>2884</v>
      </c>
      <c r="D1597">
        <v>0</v>
      </c>
      <c r="E1597">
        <v>8.5</v>
      </c>
      <c r="G1597">
        <v>0.09</v>
      </c>
      <c r="H1597">
        <v>2730</v>
      </c>
      <c r="I1597" t="s">
        <v>2866</v>
      </c>
    </row>
    <row r="1598" spans="1:9" x14ac:dyDescent="0.2">
      <c r="A1598" t="s">
        <v>5308</v>
      </c>
      <c r="B1598" t="s">
        <v>2864</v>
      </c>
      <c r="C1598" t="s">
        <v>2885</v>
      </c>
      <c r="D1598">
        <v>0</v>
      </c>
      <c r="E1598">
        <v>45.24</v>
      </c>
      <c r="G1598">
        <v>0.02</v>
      </c>
      <c r="H1598">
        <v>2730</v>
      </c>
      <c r="I1598" t="s">
        <v>2866</v>
      </c>
    </row>
    <row r="1599" spans="1:9" x14ac:dyDescent="0.2">
      <c r="A1599" t="s">
        <v>5308</v>
      </c>
      <c r="B1599" t="s">
        <v>1598</v>
      </c>
      <c r="C1599" t="s">
        <v>1599</v>
      </c>
      <c r="D1599">
        <v>0.01</v>
      </c>
      <c r="E1599">
        <v>44.93</v>
      </c>
      <c r="G1599">
        <v>0.04</v>
      </c>
      <c r="H1599">
        <v>2735</v>
      </c>
      <c r="I1599" t="s">
        <v>1600</v>
      </c>
    </row>
    <row r="1600" spans="1:9" x14ac:dyDescent="0.2">
      <c r="A1600" t="s">
        <v>5308</v>
      </c>
      <c r="B1600" t="s">
        <v>1598</v>
      </c>
      <c r="C1600" t="s">
        <v>1601</v>
      </c>
      <c r="D1600">
        <v>0.01</v>
      </c>
      <c r="E1600">
        <v>42.5</v>
      </c>
      <c r="G1600">
        <v>0.03</v>
      </c>
      <c r="H1600">
        <v>2735</v>
      </c>
      <c r="I1600" t="s">
        <v>1600</v>
      </c>
    </row>
    <row r="1601" spans="1:9" x14ac:dyDescent="0.2">
      <c r="A1601" t="s">
        <v>5308</v>
      </c>
      <c r="B1601" t="s">
        <v>1598</v>
      </c>
      <c r="C1601" t="s">
        <v>1602</v>
      </c>
      <c r="D1601">
        <v>0.02</v>
      </c>
      <c r="E1601">
        <v>35.01</v>
      </c>
      <c r="G1601">
        <v>0.1</v>
      </c>
      <c r="H1601">
        <v>2735</v>
      </c>
      <c r="I1601" t="s">
        <v>1600</v>
      </c>
    </row>
    <row r="1602" spans="1:9" x14ac:dyDescent="0.2">
      <c r="A1602" t="s">
        <v>5308</v>
      </c>
      <c r="B1602" t="s">
        <v>1598</v>
      </c>
      <c r="C1602" t="s">
        <v>1603</v>
      </c>
      <c r="D1602">
        <v>0</v>
      </c>
      <c r="E1602">
        <v>41.75</v>
      </c>
      <c r="G1602">
        <v>0.01</v>
      </c>
      <c r="H1602">
        <v>2735</v>
      </c>
      <c r="I1602" t="s">
        <v>1600</v>
      </c>
    </row>
    <row r="1603" spans="1:9" x14ac:dyDescent="0.2">
      <c r="A1603" t="s">
        <v>5308</v>
      </c>
      <c r="B1603" t="s">
        <v>1598</v>
      </c>
      <c r="C1603" t="s">
        <v>1604</v>
      </c>
      <c r="D1603">
        <v>0</v>
      </c>
      <c r="E1603">
        <v>42.58</v>
      </c>
      <c r="G1603">
        <v>0.01</v>
      </c>
      <c r="H1603">
        <v>2735</v>
      </c>
      <c r="I1603" t="s">
        <v>1600</v>
      </c>
    </row>
    <row r="1604" spans="1:9" x14ac:dyDescent="0.2">
      <c r="A1604" t="s">
        <v>5308</v>
      </c>
      <c r="B1604" t="s">
        <v>1598</v>
      </c>
      <c r="C1604" t="s">
        <v>1605</v>
      </c>
      <c r="D1604">
        <v>0</v>
      </c>
      <c r="E1604">
        <v>41.01</v>
      </c>
      <c r="G1604">
        <v>0.01</v>
      </c>
      <c r="H1604">
        <v>2735</v>
      </c>
      <c r="I1604" t="s">
        <v>1600</v>
      </c>
    </row>
    <row r="1605" spans="1:9" x14ac:dyDescent="0.2">
      <c r="A1605" t="s">
        <v>5308</v>
      </c>
      <c r="B1605" t="s">
        <v>1598</v>
      </c>
      <c r="C1605" t="s">
        <v>1606</v>
      </c>
      <c r="D1605">
        <v>0.01</v>
      </c>
      <c r="E1605">
        <v>37.58</v>
      </c>
      <c r="G1605">
        <v>0.03</v>
      </c>
      <c r="H1605">
        <v>2735</v>
      </c>
      <c r="I1605" t="s">
        <v>1600</v>
      </c>
    </row>
    <row r="1606" spans="1:9" x14ac:dyDescent="0.2">
      <c r="A1606" t="s">
        <v>5308</v>
      </c>
      <c r="B1606" t="s">
        <v>1598</v>
      </c>
      <c r="C1606" t="s">
        <v>1607</v>
      </c>
      <c r="D1606">
        <v>0</v>
      </c>
      <c r="E1606">
        <v>39.950000000000003</v>
      </c>
      <c r="G1606">
        <v>0.01</v>
      </c>
      <c r="H1606">
        <v>2735</v>
      </c>
      <c r="I1606" t="s">
        <v>1600</v>
      </c>
    </row>
    <row r="1607" spans="1:9" x14ac:dyDescent="0.2">
      <c r="A1607" t="s">
        <v>5308</v>
      </c>
      <c r="B1607" t="s">
        <v>1598</v>
      </c>
      <c r="C1607" t="s">
        <v>1608</v>
      </c>
      <c r="D1607">
        <v>0.01</v>
      </c>
      <c r="E1607">
        <v>34.590000000000003</v>
      </c>
      <c r="G1607">
        <v>0.04</v>
      </c>
      <c r="H1607">
        <v>2735</v>
      </c>
      <c r="I1607" t="s">
        <v>1600</v>
      </c>
    </row>
    <row r="1608" spans="1:9" x14ac:dyDescent="0.2">
      <c r="A1608" t="s">
        <v>5308</v>
      </c>
      <c r="B1608" t="s">
        <v>1598</v>
      </c>
      <c r="C1608" t="s">
        <v>1609</v>
      </c>
      <c r="D1608">
        <v>0</v>
      </c>
      <c r="E1608">
        <v>27.26</v>
      </c>
      <c r="G1608">
        <v>0.03</v>
      </c>
      <c r="H1608">
        <v>2735</v>
      </c>
      <c r="I1608" t="s">
        <v>1600</v>
      </c>
    </row>
    <row r="1609" spans="1:9" x14ac:dyDescent="0.2">
      <c r="A1609" t="s">
        <v>5308</v>
      </c>
      <c r="B1609" t="s">
        <v>1598</v>
      </c>
      <c r="C1609" t="s">
        <v>1610</v>
      </c>
      <c r="D1609">
        <v>0</v>
      </c>
      <c r="E1609">
        <v>37.549999999999997</v>
      </c>
      <c r="G1609">
        <v>0.01</v>
      </c>
      <c r="H1609">
        <v>2735</v>
      </c>
      <c r="I1609" t="s">
        <v>1600</v>
      </c>
    </row>
    <row r="1610" spans="1:9" x14ac:dyDescent="0.2">
      <c r="A1610" t="s">
        <v>5308</v>
      </c>
      <c r="B1610" t="s">
        <v>1598</v>
      </c>
      <c r="C1610" t="s">
        <v>1611</v>
      </c>
      <c r="D1610">
        <v>0</v>
      </c>
      <c r="E1610">
        <v>40.83</v>
      </c>
      <c r="G1610">
        <v>0.01</v>
      </c>
      <c r="H1610">
        <v>2735</v>
      </c>
      <c r="I1610" t="s">
        <v>1600</v>
      </c>
    </row>
    <row r="1611" spans="1:9" x14ac:dyDescent="0.2">
      <c r="A1611" t="s">
        <v>5308</v>
      </c>
      <c r="B1611" t="s">
        <v>1598</v>
      </c>
      <c r="C1611" t="s">
        <v>1612</v>
      </c>
      <c r="D1611">
        <v>0</v>
      </c>
      <c r="E1611">
        <v>43.98</v>
      </c>
      <c r="G1611">
        <v>0</v>
      </c>
      <c r="H1611">
        <v>2735</v>
      </c>
      <c r="I1611" t="s">
        <v>1600</v>
      </c>
    </row>
    <row r="1612" spans="1:9" x14ac:dyDescent="0.2">
      <c r="A1612" t="s">
        <v>5308</v>
      </c>
      <c r="B1612" t="s">
        <v>1598</v>
      </c>
      <c r="C1612" t="s">
        <v>1613</v>
      </c>
      <c r="D1612">
        <v>0</v>
      </c>
      <c r="E1612">
        <v>35.4</v>
      </c>
      <c r="G1612">
        <v>0.02</v>
      </c>
      <c r="H1612">
        <v>2735</v>
      </c>
      <c r="I1612" t="s">
        <v>1600</v>
      </c>
    </row>
    <row r="1613" spans="1:9" x14ac:dyDescent="0.2">
      <c r="A1613" t="s">
        <v>5308</v>
      </c>
      <c r="B1613" t="s">
        <v>1598</v>
      </c>
      <c r="C1613" t="s">
        <v>1614</v>
      </c>
      <c r="D1613">
        <v>0.01</v>
      </c>
      <c r="E1613">
        <v>36.39</v>
      </c>
      <c r="G1613">
        <v>0.04</v>
      </c>
      <c r="H1613">
        <v>2735</v>
      </c>
      <c r="I1613" t="s">
        <v>1600</v>
      </c>
    </row>
    <row r="1614" spans="1:9" x14ac:dyDescent="0.2">
      <c r="A1614" t="s">
        <v>5308</v>
      </c>
      <c r="B1614" t="s">
        <v>1598</v>
      </c>
      <c r="C1614" t="s">
        <v>1615</v>
      </c>
      <c r="D1614">
        <v>0.01</v>
      </c>
      <c r="E1614">
        <v>42</v>
      </c>
      <c r="G1614">
        <v>0.03</v>
      </c>
      <c r="H1614">
        <v>2735</v>
      </c>
      <c r="I1614" t="s">
        <v>1600</v>
      </c>
    </row>
    <row r="1615" spans="1:9" x14ac:dyDescent="0.2">
      <c r="A1615" t="s">
        <v>5308</v>
      </c>
      <c r="B1615" t="s">
        <v>1598</v>
      </c>
      <c r="C1615" t="s">
        <v>1616</v>
      </c>
      <c r="D1615">
        <v>0</v>
      </c>
      <c r="E1615">
        <v>41.28</v>
      </c>
      <c r="G1615">
        <v>0.02</v>
      </c>
      <c r="H1615">
        <v>2735</v>
      </c>
      <c r="I1615" t="s">
        <v>1600</v>
      </c>
    </row>
    <row r="1616" spans="1:9" x14ac:dyDescent="0.2">
      <c r="A1616" t="s">
        <v>5308</v>
      </c>
      <c r="B1616" t="s">
        <v>1598</v>
      </c>
      <c r="C1616" t="s">
        <v>1617</v>
      </c>
      <c r="D1616">
        <v>0.01</v>
      </c>
      <c r="E1616">
        <v>35.630000000000003</v>
      </c>
      <c r="G1616">
        <v>0.03</v>
      </c>
      <c r="H1616">
        <v>2735</v>
      </c>
      <c r="I1616" t="s">
        <v>1600</v>
      </c>
    </row>
    <row r="1617" spans="1:9" x14ac:dyDescent="0.2">
      <c r="A1617" t="s">
        <v>5308</v>
      </c>
      <c r="B1617" t="s">
        <v>1598</v>
      </c>
      <c r="C1617" t="s">
        <v>1618</v>
      </c>
      <c r="D1617">
        <v>0.01</v>
      </c>
      <c r="E1617">
        <v>40.200000000000003</v>
      </c>
      <c r="G1617">
        <v>0.03</v>
      </c>
      <c r="H1617">
        <v>2735</v>
      </c>
      <c r="I1617" t="s">
        <v>1600</v>
      </c>
    </row>
    <row r="1618" spans="1:9" x14ac:dyDescent="0.2">
      <c r="A1618" t="s">
        <v>5308</v>
      </c>
      <c r="B1618" t="s">
        <v>1598</v>
      </c>
      <c r="C1618" t="s">
        <v>1619</v>
      </c>
      <c r="D1618">
        <v>0</v>
      </c>
      <c r="E1618">
        <v>34.32</v>
      </c>
      <c r="G1618">
        <v>0.01</v>
      </c>
      <c r="H1618">
        <v>2735</v>
      </c>
      <c r="I1618" t="s">
        <v>1600</v>
      </c>
    </row>
    <row r="1619" spans="1:9" x14ac:dyDescent="0.2">
      <c r="A1619" t="s">
        <v>5308</v>
      </c>
      <c r="B1619" t="s">
        <v>1598</v>
      </c>
      <c r="C1619" t="s">
        <v>1620</v>
      </c>
      <c r="D1619">
        <v>0.03</v>
      </c>
      <c r="E1619">
        <v>36.770000000000003</v>
      </c>
      <c r="G1619">
        <v>0.12</v>
      </c>
      <c r="H1619">
        <v>2735</v>
      </c>
      <c r="I1619" t="s">
        <v>1600</v>
      </c>
    </row>
    <row r="1620" spans="1:9" x14ac:dyDescent="0.2">
      <c r="A1620" t="s">
        <v>5308</v>
      </c>
      <c r="B1620" t="s">
        <v>1598</v>
      </c>
      <c r="C1620" t="s">
        <v>1621</v>
      </c>
      <c r="D1620">
        <v>0.01</v>
      </c>
      <c r="E1620">
        <v>33.630000000000003</v>
      </c>
      <c r="G1620">
        <v>0.05</v>
      </c>
      <c r="H1620">
        <v>2735</v>
      </c>
      <c r="I1620" t="s">
        <v>1600</v>
      </c>
    </row>
    <row r="1621" spans="1:9" x14ac:dyDescent="0.2">
      <c r="A1621" t="s">
        <v>5308</v>
      </c>
      <c r="B1621" t="s">
        <v>1598</v>
      </c>
      <c r="C1621" t="s">
        <v>1622</v>
      </c>
      <c r="D1621">
        <v>0.01</v>
      </c>
      <c r="E1621">
        <v>39.409999999999997</v>
      </c>
      <c r="G1621">
        <v>0.02</v>
      </c>
      <c r="H1621">
        <v>2735</v>
      </c>
      <c r="I1621" t="s">
        <v>1600</v>
      </c>
    </row>
    <row r="1622" spans="1:9" x14ac:dyDescent="0.2">
      <c r="A1622" t="s">
        <v>5308</v>
      </c>
      <c r="B1622" t="s">
        <v>1598</v>
      </c>
      <c r="C1622" t="s">
        <v>1623</v>
      </c>
      <c r="D1622">
        <v>0</v>
      </c>
      <c r="E1622">
        <v>37.94</v>
      </c>
      <c r="G1622">
        <v>0.01</v>
      </c>
      <c r="H1622">
        <v>2735</v>
      </c>
      <c r="I1622" t="s">
        <v>1600</v>
      </c>
    </row>
    <row r="1623" spans="1:9" x14ac:dyDescent="0.2">
      <c r="A1623" t="s">
        <v>5308</v>
      </c>
      <c r="B1623" t="s">
        <v>1598</v>
      </c>
      <c r="C1623" t="s">
        <v>1624</v>
      </c>
      <c r="D1623">
        <v>0.01</v>
      </c>
      <c r="E1623">
        <v>44.92</v>
      </c>
      <c r="G1623">
        <v>0.05</v>
      </c>
      <c r="H1623">
        <v>2735</v>
      </c>
      <c r="I1623" t="s">
        <v>1600</v>
      </c>
    </row>
    <row r="1624" spans="1:9" x14ac:dyDescent="0.2">
      <c r="A1624" t="s">
        <v>5308</v>
      </c>
      <c r="B1624" t="s">
        <v>1598</v>
      </c>
      <c r="C1624" t="s">
        <v>1625</v>
      </c>
      <c r="D1624">
        <v>0.01</v>
      </c>
      <c r="E1624">
        <v>38.44</v>
      </c>
      <c r="G1624">
        <v>0.03</v>
      </c>
      <c r="H1624">
        <v>2735</v>
      </c>
      <c r="I1624" t="s">
        <v>1600</v>
      </c>
    </row>
    <row r="1625" spans="1:9" x14ac:dyDescent="0.2">
      <c r="A1625" t="s">
        <v>5308</v>
      </c>
      <c r="B1625" t="s">
        <v>1598</v>
      </c>
      <c r="C1625" t="s">
        <v>1626</v>
      </c>
      <c r="D1625">
        <v>0.01</v>
      </c>
      <c r="E1625">
        <v>32.97</v>
      </c>
      <c r="G1625">
        <v>0.04</v>
      </c>
      <c r="H1625">
        <v>2735</v>
      </c>
      <c r="I1625" t="s">
        <v>1600</v>
      </c>
    </row>
    <row r="1626" spans="1:9" x14ac:dyDescent="0.2">
      <c r="A1626" t="s">
        <v>5308</v>
      </c>
      <c r="B1626" t="s">
        <v>1598</v>
      </c>
      <c r="C1626" t="s">
        <v>1627</v>
      </c>
      <c r="D1626">
        <v>0</v>
      </c>
      <c r="E1626">
        <v>35.82</v>
      </c>
      <c r="G1626">
        <v>0.02</v>
      </c>
      <c r="H1626">
        <v>2735</v>
      </c>
      <c r="I1626" t="s">
        <v>1600</v>
      </c>
    </row>
    <row r="1627" spans="1:9" x14ac:dyDescent="0.2">
      <c r="A1627" t="s">
        <v>5308</v>
      </c>
      <c r="B1627" t="s">
        <v>1598</v>
      </c>
      <c r="C1627" t="s">
        <v>1628</v>
      </c>
      <c r="D1627">
        <v>0</v>
      </c>
      <c r="E1627">
        <v>42.21</v>
      </c>
      <c r="G1627">
        <v>0.01</v>
      </c>
      <c r="H1627">
        <v>2735</v>
      </c>
      <c r="I1627" t="s">
        <v>1600</v>
      </c>
    </row>
    <row r="1628" spans="1:9" x14ac:dyDescent="0.2">
      <c r="A1628" t="s">
        <v>5308</v>
      </c>
      <c r="B1628" t="s">
        <v>1598</v>
      </c>
      <c r="C1628" t="s">
        <v>1629</v>
      </c>
      <c r="D1628">
        <v>0.02</v>
      </c>
      <c r="E1628">
        <v>40.729999999999997</v>
      </c>
      <c r="G1628">
        <v>7.0000000000000007E-2</v>
      </c>
      <c r="H1628">
        <v>2735</v>
      </c>
      <c r="I1628" t="s">
        <v>1600</v>
      </c>
    </row>
    <row r="1629" spans="1:9" x14ac:dyDescent="0.2">
      <c r="A1629" t="s">
        <v>5308</v>
      </c>
      <c r="B1629" t="s">
        <v>1598</v>
      </c>
      <c r="C1629" t="s">
        <v>1630</v>
      </c>
      <c r="D1629">
        <v>0</v>
      </c>
      <c r="E1629">
        <v>43.14</v>
      </c>
      <c r="G1629">
        <v>0.02</v>
      </c>
      <c r="H1629">
        <v>2735</v>
      </c>
      <c r="I1629" t="s">
        <v>1600</v>
      </c>
    </row>
    <row r="1630" spans="1:9" x14ac:dyDescent="0.2">
      <c r="A1630" t="s">
        <v>5308</v>
      </c>
      <c r="B1630" t="s">
        <v>1598</v>
      </c>
      <c r="C1630" t="s">
        <v>1631</v>
      </c>
      <c r="D1630">
        <v>0</v>
      </c>
      <c r="E1630">
        <v>41.23</v>
      </c>
      <c r="G1630">
        <v>0.01</v>
      </c>
      <c r="H1630">
        <v>2735</v>
      </c>
      <c r="I1630" t="s">
        <v>1600</v>
      </c>
    </row>
    <row r="1631" spans="1:9" x14ac:dyDescent="0.2">
      <c r="A1631" t="s">
        <v>5308</v>
      </c>
      <c r="B1631" t="s">
        <v>1598</v>
      </c>
      <c r="C1631" t="s">
        <v>1632</v>
      </c>
      <c r="D1631">
        <v>0</v>
      </c>
      <c r="E1631">
        <v>36.89</v>
      </c>
      <c r="G1631">
        <v>0.01</v>
      </c>
      <c r="H1631">
        <v>2735</v>
      </c>
      <c r="I1631" t="s">
        <v>1600</v>
      </c>
    </row>
    <row r="1632" spans="1:9" x14ac:dyDescent="0.2">
      <c r="A1632" t="s">
        <v>5308</v>
      </c>
      <c r="B1632" t="s">
        <v>1598</v>
      </c>
      <c r="C1632" t="s">
        <v>1633</v>
      </c>
      <c r="D1632">
        <v>0.01</v>
      </c>
      <c r="E1632">
        <v>28.49</v>
      </c>
      <c r="G1632">
        <v>0.04</v>
      </c>
      <c r="H1632">
        <v>2735</v>
      </c>
      <c r="I1632" t="s">
        <v>1600</v>
      </c>
    </row>
    <row r="1633" spans="1:9" x14ac:dyDescent="0.2">
      <c r="A1633" t="s">
        <v>5308</v>
      </c>
      <c r="B1633" t="s">
        <v>1598</v>
      </c>
      <c r="C1633" t="s">
        <v>1634</v>
      </c>
      <c r="D1633">
        <v>0</v>
      </c>
      <c r="E1633">
        <v>38.08</v>
      </c>
      <c r="G1633">
        <v>0.02</v>
      </c>
      <c r="H1633">
        <v>2735</v>
      </c>
      <c r="I1633" t="s">
        <v>1600</v>
      </c>
    </row>
    <row r="1634" spans="1:9" x14ac:dyDescent="0.2">
      <c r="A1634" t="s">
        <v>5308</v>
      </c>
      <c r="B1634" t="s">
        <v>1598</v>
      </c>
      <c r="C1634" t="s">
        <v>1635</v>
      </c>
      <c r="D1634">
        <v>0</v>
      </c>
      <c r="E1634">
        <v>34.520000000000003</v>
      </c>
      <c r="G1634">
        <v>0.02</v>
      </c>
      <c r="H1634">
        <v>2735</v>
      </c>
      <c r="I1634" t="s">
        <v>1600</v>
      </c>
    </row>
    <row r="1635" spans="1:9" x14ac:dyDescent="0.2">
      <c r="A1635" t="s">
        <v>5308</v>
      </c>
      <c r="B1635" t="s">
        <v>1598</v>
      </c>
      <c r="C1635" t="s">
        <v>1636</v>
      </c>
      <c r="D1635">
        <v>0.01</v>
      </c>
      <c r="E1635">
        <v>38.770000000000003</v>
      </c>
      <c r="G1635">
        <v>0.03</v>
      </c>
      <c r="H1635">
        <v>2735</v>
      </c>
      <c r="I1635" t="s">
        <v>1600</v>
      </c>
    </row>
    <row r="1636" spans="1:9" x14ac:dyDescent="0.2">
      <c r="A1636" t="s">
        <v>5308</v>
      </c>
      <c r="B1636" t="s">
        <v>1598</v>
      </c>
      <c r="C1636" t="s">
        <v>1637</v>
      </c>
      <c r="D1636">
        <v>0</v>
      </c>
      <c r="E1636">
        <v>38.450000000000003</v>
      </c>
      <c r="G1636">
        <v>0.01</v>
      </c>
      <c r="H1636">
        <v>2735</v>
      </c>
      <c r="I1636" t="s">
        <v>1600</v>
      </c>
    </row>
    <row r="1637" spans="1:9" x14ac:dyDescent="0.2">
      <c r="A1637" t="s">
        <v>5308</v>
      </c>
      <c r="B1637" t="s">
        <v>1598</v>
      </c>
      <c r="C1637" t="s">
        <v>1638</v>
      </c>
      <c r="D1637">
        <v>0</v>
      </c>
      <c r="E1637">
        <v>33.92</v>
      </c>
      <c r="G1637">
        <v>0.02</v>
      </c>
      <c r="H1637">
        <v>2735</v>
      </c>
      <c r="I1637" t="s">
        <v>1600</v>
      </c>
    </row>
    <row r="1638" spans="1:9" x14ac:dyDescent="0.2">
      <c r="A1638" t="s">
        <v>5308</v>
      </c>
      <c r="B1638" t="s">
        <v>1598</v>
      </c>
      <c r="C1638" t="s">
        <v>1639</v>
      </c>
      <c r="D1638">
        <v>0.01</v>
      </c>
      <c r="E1638">
        <v>28.29</v>
      </c>
      <c r="G1638">
        <v>0.06</v>
      </c>
      <c r="H1638">
        <v>2735</v>
      </c>
      <c r="I1638" t="s">
        <v>1600</v>
      </c>
    </row>
    <row r="1639" spans="1:9" x14ac:dyDescent="0.2">
      <c r="A1639" t="s">
        <v>5308</v>
      </c>
      <c r="B1639" t="s">
        <v>1598</v>
      </c>
      <c r="C1639" t="s">
        <v>1640</v>
      </c>
      <c r="D1639">
        <v>0.01</v>
      </c>
      <c r="E1639">
        <v>29.34</v>
      </c>
      <c r="G1639">
        <v>0.03</v>
      </c>
      <c r="H1639">
        <v>2735</v>
      </c>
      <c r="I1639" t="s">
        <v>1600</v>
      </c>
    </row>
    <row r="1640" spans="1:9" x14ac:dyDescent="0.2">
      <c r="A1640" t="s">
        <v>5308</v>
      </c>
      <c r="B1640" t="s">
        <v>1598</v>
      </c>
      <c r="C1640" t="s">
        <v>1641</v>
      </c>
      <c r="D1640">
        <v>0</v>
      </c>
      <c r="E1640">
        <v>27.82</v>
      </c>
      <c r="G1640">
        <v>0.02</v>
      </c>
      <c r="H1640">
        <v>2735</v>
      </c>
      <c r="I1640" t="s">
        <v>1600</v>
      </c>
    </row>
    <row r="1641" spans="1:9" x14ac:dyDescent="0.2">
      <c r="A1641" t="s">
        <v>5308</v>
      </c>
      <c r="B1641" t="s">
        <v>1598</v>
      </c>
      <c r="C1641" t="s">
        <v>1642</v>
      </c>
      <c r="D1641">
        <v>0</v>
      </c>
      <c r="E1641">
        <v>32.64</v>
      </c>
      <c r="G1641">
        <v>0.02</v>
      </c>
      <c r="H1641">
        <v>2735</v>
      </c>
      <c r="I1641" t="s">
        <v>1600</v>
      </c>
    </row>
    <row r="1642" spans="1:9" x14ac:dyDescent="0.2">
      <c r="A1642" t="s">
        <v>5308</v>
      </c>
      <c r="B1642" t="s">
        <v>1598</v>
      </c>
      <c r="C1642" t="s">
        <v>1643</v>
      </c>
      <c r="D1642">
        <v>0</v>
      </c>
      <c r="E1642">
        <v>25.43</v>
      </c>
      <c r="G1642">
        <v>0.03</v>
      </c>
      <c r="H1642">
        <v>2735</v>
      </c>
      <c r="I1642" t="s">
        <v>1600</v>
      </c>
    </row>
    <row r="1643" spans="1:9" x14ac:dyDescent="0.2">
      <c r="A1643" t="s">
        <v>5308</v>
      </c>
      <c r="B1643" t="s">
        <v>1598</v>
      </c>
      <c r="C1643" t="s">
        <v>1644</v>
      </c>
      <c r="D1643">
        <v>0</v>
      </c>
      <c r="E1643">
        <v>19.989999999999998</v>
      </c>
      <c r="G1643">
        <v>0.03</v>
      </c>
      <c r="H1643">
        <v>2735</v>
      </c>
      <c r="I1643" t="s">
        <v>1600</v>
      </c>
    </row>
    <row r="1644" spans="1:9" x14ac:dyDescent="0.2">
      <c r="A1644" t="s">
        <v>5308</v>
      </c>
      <c r="B1644" t="s">
        <v>1598</v>
      </c>
      <c r="C1644" t="s">
        <v>1645</v>
      </c>
      <c r="D1644">
        <v>0.01</v>
      </c>
      <c r="E1644">
        <v>35.659999999999997</v>
      </c>
      <c r="G1644">
        <v>0.03</v>
      </c>
      <c r="H1644">
        <v>2735</v>
      </c>
      <c r="I1644" t="s">
        <v>1600</v>
      </c>
    </row>
    <row r="1645" spans="1:9" x14ac:dyDescent="0.2">
      <c r="A1645" t="s">
        <v>5308</v>
      </c>
      <c r="B1645" t="s">
        <v>1598</v>
      </c>
      <c r="C1645" t="s">
        <v>1646</v>
      </c>
      <c r="D1645">
        <v>0</v>
      </c>
      <c r="E1645">
        <v>33.17</v>
      </c>
      <c r="G1645">
        <v>0.03</v>
      </c>
      <c r="H1645">
        <v>2735</v>
      </c>
      <c r="I1645" t="s">
        <v>1600</v>
      </c>
    </row>
    <row r="1646" spans="1:9" x14ac:dyDescent="0.2">
      <c r="A1646" t="s">
        <v>5308</v>
      </c>
      <c r="B1646" t="s">
        <v>1598</v>
      </c>
      <c r="C1646" t="s">
        <v>1647</v>
      </c>
      <c r="D1646">
        <v>0</v>
      </c>
      <c r="E1646">
        <v>32.35</v>
      </c>
      <c r="G1646">
        <v>0.01</v>
      </c>
      <c r="H1646">
        <v>2735</v>
      </c>
      <c r="I1646" t="s">
        <v>1600</v>
      </c>
    </row>
    <row r="1647" spans="1:9" x14ac:dyDescent="0.2">
      <c r="A1647" t="s">
        <v>5308</v>
      </c>
      <c r="B1647" t="s">
        <v>1598</v>
      </c>
      <c r="C1647" t="s">
        <v>1648</v>
      </c>
      <c r="D1647">
        <v>0.01</v>
      </c>
      <c r="E1647">
        <v>32.86</v>
      </c>
      <c r="G1647">
        <v>0.03</v>
      </c>
      <c r="H1647">
        <v>2735</v>
      </c>
      <c r="I1647" t="s">
        <v>1600</v>
      </c>
    </row>
    <row r="1648" spans="1:9" x14ac:dyDescent="0.2">
      <c r="A1648" t="s">
        <v>5308</v>
      </c>
      <c r="B1648" t="s">
        <v>1598</v>
      </c>
      <c r="C1648" t="s">
        <v>5189</v>
      </c>
      <c r="D1648" s="2">
        <v>4.3366717448849103E-2</v>
      </c>
      <c r="E1648" s="2">
        <v>44.159229604916902</v>
      </c>
      <c r="F1648" s="2"/>
      <c r="G1648" s="2">
        <v>0.17706065379057878</v>
      </c>
      <c r="H1648">
        <v>2735</v>
      </c>
      <c r="I1648" t="s">
        <v>5190</v>
      </c>
    </row>
    <row r="1649" spans="1:9" x14ac:dyDescent="0.2">
      <c r="A1649" t="s">
        <v>5308</v>
      </c>
      <c r="B1649" t="s">
        <v>1598</v>
      </c>
      <c r="C1649" t="s">
        <v>5191</v>
      </c>
      <c r="D1649" s="2">
        <v>3.9038337555842802E-2</v>
      </c>
      <c r="E1649" s="2">
        <v>42.229151552858127</v>
      </c>
      <c r="F1649" s="2"/>
      <c r="G1649" s="2">
        <v>0.16667327166894916</v>
      </c>
      <c r="H1649">
        <v>2735</v>
      </c>
      <c r="I1649" t="s">
        <v>5190</v>
      </c>
    </row>
    <row r="1650" spans="1:9" x14ac:dyDescent="0.2">
      <c r="A1650" t="s">
        <v>5308</v>
      </c>
      <c r="B1650" t="s">
        <v>1598</v>
      </c>
      <c r="C1650" t="s">
        <v>5192</v>
      </c>
      <c r="D1650" s="2">
        <v>3.3061337555736287E-2</v>
      </c>
      <c r="E1650" s="2">
        <v>33.896883313505633</v>
      </c>
      <c r="F1650" s="2"/>
      <c r="G1650" s="2">
        <v>0.17585213793881044</v>
      </c>
      <c r="H1650">
        <v>2735</v>
      </c>
      <c r="I1650" t="s">
        <v>5190</v>
      </c>
    </row>
    <row r="1651" spans="1:9" x14ac:dyDescent="0.2">
      <c r="A1651" t="s">
        <v>5308</v>
      </c>
      <c r="B1651" t="s">
        <v>1598</v>
      </c>
      <c r="C1651" t="s">
        <v>5193</v>
      </c>
      <c r="D1651" s="2">
        <v>4.1089273730721874E-2</v>
      </c>
      <c r="E1651" s="2">
        <v>43.114874543369822</v>
      </c>
      <c r="F1651" s="2"/>
      <c r="G1651" s="2">
        <v>0.17182578612633093</v>
      </c>
      <c r="H1651">
        <v>2735</v>
      </c>
      <c r="I1651" t="s">
        <v>5190</v>
      </c>
    </row>
    <row r="1652" spans="1:9" x14ac:dyDescent="0.2">
      <c r="A1652" t="s">
        <v>5308</v>
      </c>
      <c r="B1652" t="s">
        <v>1598</v>
      </c>
      <c r="C1652" t="s">
        <v>5194</v>
      </c>
      <c r="D1652" s="2">
        <v>2.5099879532405941E-2</v>
      </c>
      <c r="E1652" s="2">
        <v>26.400956822503918</v>
      </c>
      <c r="F1652" s="2">
        <v>4.2607870360144628E-2</v>
      </c>
      <c r="G1652" s="2">
        <v>0.17141111166880452</v>
      </c>
      <c r="H1652">
        <v>2735</v>
      </c>
      <c r="I1652" t="s">
        <v>5190</v>
      </c>
    </row>
    <row r="1653" spans="1:9" x14ac:dyDescent="0.2">
      <c r="A1653" t="s">
        <v>5308</v>
      </c>
      <c r="B1653" t="s">
        <v>1598</v>
      </c>
      <c r="C1653" t="s">
        <v>5195</v>
      </c>
      <c r="D1653" s="2">
        <v>3.6500302818064365E-2</v>
      </c>
      <c r="E1653" s="2">
        <v>39.504047465120529</v>
      </c>
      <c r="F1653" s="2"/>
      <c r="G1653" s="2">
        <v>0.16658729426312524</v>
      </c>
      <c r="H1653">
        <v>2735</v>
      </c>
      <c r="I1653" t="s">
        <v>5190</v>
      </c>
    </row>
    <row r="1654" spans="1:9" x14ac:dyDescent="0.2">
      <c r="A1654" t="s">
        <v>5308</v>
      </c>
      <c r="B1654" t="s">
        <v>1598</v>
      </c>
      <c r="C1654" t="s">
        <v>5196</v>
      </c>
      <c r="D1654" s="2">
        <v>3.8219581850447187E-2</v>
      </c>
      <c r="E1654" s="2">
        <v>36.453746338915408</v>
      </c>
      <c r="F1654" s="2"/>
      <c r="G1654" s="2">
        <v>0.18903001346488918</v>
      </c>
      <c r="H1654">
        <v>2735</v>
      </c>
      <c r="I1654" t="s">
        <v>5190</v>
      </c>
    </row>
    <row r="1655" spans="1:9" x14ac:dyDescent="0.2">
      <c r="A1655" t="s">
        <v>5308</v>
      </c>
      <c r="B1655" t="s">
        <v>1598</v>
      </c>
      <c r="C1655" t="s">
        <v>5197</v>
      </c>
      <c r="D1655" s="2">
        <v>4.4446355082553658E-2</v>
      </c>
      <c r="E1655" s="2">
        <v>43.576576244879007</v>
      </c>
      <c r="F1655" s="2">
        <v>5.749483488918064E-2</v>
      </c>
      <c r="G1655" s="2">
        <v>0.18389505348442203</v>
      </c>
      <c r="H1655">
        <v>2735</v>
      </c>
      <c r="I1655" t="s">
        <v>5190</v>
      </c>
    </row>
    <row r="1656" spans="1:9" x14ac:dyDescent="0.2">
      <c r="A1656" t="s">
        <v>5308</v>
      </c>
      <c r="B1656" t="s">
        <v>1598</v>
      </c>
      <c r="C1656" t="s">
        <v>5198</v>
      </c>
      <c r="D1656" s="2">
        <v>4.1406609098573098E-2</v>
      </c>
      <c r="E1656" s="2">
        <v>41.381022515524776</v>
      </c>
      <c r="F1656" s="2">
        <v>2.722936614843088E-2</v>
      </c>
      <c r="G1656" s="2">
        <v>0.18040785789336236</v>
      </c>
      <c r="H1656">
        <v>2735</v>
      </c>
      <c r="I1656" t="s">
        <v>5190</v>
      </c>
    </row>
    <row r="1657" spans="1:9" x14ac:dyDescent="0.2">
      <c r="A1657" t="s">
        <v>5308</v>
      </c>
      <c r="B1657" t="s">
        <v>1598</v>
      </c>
      <c r="C1657" t="s">
        <v>5199</v>
      </c>
      <c r="D1657" s="2">
        <v>4.2849476835049534E-2</v>
      </c>
      <c r="E1657" s="2">
        <v>39.759553217319151</v>
      </c>
      <c r="F1657" s="2"/>
      <c r="G1657" s="2">
        <v>0.19430815566484583</v>
      </c>
      <c r="H1657">
        <v>2735</v>
      </c>
      <c r="I1657" t="s">
        <v>5190</v>
      </c>
    </row>
    <row r="1658" spans="1:9" x14ac:dyDescent="0.2">
      <c r="A1658" t="s">
        <v>5308</v>
      </c>
      <c r="B1658" t="s">
        <v>1598</v>
      </c>
      <c r="C1658" t="s">
        <v>5200</v>
      </c>
      <c r="D1658" s="2">
        <v>3.979174695502883E-2</v>
      </c>
      <c r="E1658" s="2">
        <v>41.766286977046043</v>
      </c>
      <c r="F1658" s="2"/>
      <c r="G1658" s="2">
        <v>0.1717726988417701</v>
      </c>
      <c r="H1658">
        <v>2735</v>
      </c>
      <c r="I1658" t="s">
        <v>5190</v>
      </c>
    </row>
    <row r="1659" spans="1:9" x14ac:dyDescent="0.2">
      <c r="A1659" t="s">
        <v>5308</v>
      </c>
      <c r="B1659" t="s">
        <v>1598</v>
      </c>
      <c r="C1659" t="s">
        <v>5201</v>
      </c>
      <c r="D1659" s="2">
        <v>3.6876542647380696E-2</v>
      </c>
      <c r="E1659" s="2">
        <v>37.915762543056303</v>
      </c>
      <c r="F1659" s="2">
        <v>5.3291199271576613E-2</v>
      </c>
      <c r="G1659" s="2">
        <v>0.17535469715118071</v>
      </c>
      <c r="H1659">
        <v>2735</v>
      </c>
      <c r="I1659" t="s">
        <v>5190</v>
      </c>
    </row>
    <row r="1660" spans="1:9" x14ac:dyDescent="0.2">
      <c r="A1660" t="s">
        <v>5308</v>
      </c>
      <c r="B1660" t="s">
        <v>1598</v>
      </c>
      <c r="C1660" t="s">
        <v>5202</v>
      </c>
      <c r="D1660" s="2">
        <v>3.6733869859443685E-2</v>
      </c>
      <c r="E1660" s="2">
        <v>40.758793700436698</v>
      </c>
      <c r="F1660" s="2">
        <v>4.8654730866775853E-2</v>
      </c>
      <c r="G1660" s="2">
        <v>0.16249214144614449</v>
      </c>
      <c r="H1660">
        <v>2735</v>
      </c>
      <c r="I1660" t="s">
        <v>5190</v>
      </c>
    </row>
    <row r="1661" spans="1:9" x14ac:dyDescent="0.2">
      <c r="A1661" t="s">
        <v>5308</v>
      </c>
      <c r="B1661" t="s">
        <v>4744</v>
      </c>
      <c r="C1661" t="s">
        <v>4745</v>
      </c>
      <c r="D1661" s="2">
        <v>1.7456799999999998E-2</v>
      </c>
      <c r="E1661" s="2">
        <v>67.782698536200002</v>
      </c>
      <c r="F1661" s="2">
        <v>0.4234</v>
      </c>
      <c r="G1661" s="2">
        <v>4.6433645643798316E-2</v>
      </c>
      <c r="H1661">
        <v>2740</v>
      </c>
      <c r="I1661" t="s">
        <v>775</v>
      </c>
    </row>
    <row r="1662" spans="1:9" x14ac:dyDescent="0.2">
      <c r="A1662" t="s">
        <v>5308</v>
      </c>
      <c r="B1662" t="s">
        <v>4744</v>
      </c>
      <c r="C1662" t="s">
        <v>4746</v>
      </c>
      <c r="D1662" s="2">
        <v>4.3641999999999995E-3</v>
      </c>
      <c r="E1662" s="2">
        <v>30.938600608600002</v>
      </c>
      <c r="F1662" s="2">
        <v>0.370475</v>
      </c>
      <c r="G1662" s="2">
        <v>2.5432612842025536E-2</v>
      </c>
      <c r="H1662">
        <v>2740</v>
      </c>
      <c r="I1662" t="s">
        <v>775</v>
      </c>
    </row>
    <row r="1663" spans="1:9" x14ac:dyDescent="0.2">
      <c r="A1663" t="s">
        <v>5308</v>
      </c>
      <c r="B1663" t="s">
        <v>4744</v>
      </c>
      <c r="C1663" t="s">
        <v>4747</v>
      </c>
      <c r="D1663" s="2">
        <v>2.1821E-2</v>
      </c>
      <c r="E1663" s="2">
        <v>69.562999681000008</v>
      </c>
      <c r="F1663" s="2">
        <v>0.264625</v>
      </c>
      <c r="G1663" s="2">
        <v>5.6556607302796824E-2</v>
      </c>
      <c r="H1663">
        <v>2740</v>
      </c>
      <c r="I1663" t="s">
        <v>775</v>
      </c>
    </row>
    <row r="1664" spans="1:9" x14ac:dyDescent="0.2">
      <c r="A1664" t="s">
        <v>5308</v>
      </c>
      <c r="B1664" t="s">
        <v>4744</v>
      </c>
      <c r="C1664" t="s">
        <v>4748</v>
      </c>
      <c r="D1664" s="2">
        <v>1.3092599999999999E-2</v>
      </c>
      <c r="E1664" s="2">
        <v>60.3651035002</v>
      </c>
      <c r="F1664" s="2">
        <v>1.8523749999999999</v>
      </c>
      <c r="G1664" s="2">
        <v>3.9104519276603536E-2</v>
      </c>
      <c r="H1664">
        <v>2740</v>
      </c>
      <c r="I1664" t="s">
        <v>775</v>
      </c>
    </row>
    <row r="1665" spans="1:9" x14ac:dyDescent="0.2">
      <c r="A1665" t="s">
        <v>5308</v>
      </c>
      <c r="B1665" t="s">
        <v>4744</v>
      </c>
      <c r="C1665" t="s">
        <v>4749</v>
      </c>
      <c r="D1665" s="2">
        <v>1.3092599999999999E-2</v>
      </c>
      <c r="E1665" s="2">
        <v>67.288747081599993</v>
      </c>
      <c r="F1665" s="2">
        <v>0.582175</v>
      </c>
      <c r="G1665" s="2">
        <v>3.5080878391079859E-2</v>
      </c>
      <c r="H1665">
        <v>2740</v>
      </c>
      <c r="I1665" t="s">
        <v>775</v>
      </c>
    </row>
    <row r="1666" spans="1:9" x14ac:dyDescent="0.2">
      <c r="A1666" t="s">
        <v>5308</v>
      </c>
      <c r="B1666" t="s">
        <v>4744</v>
      </c>
      <c r="C1666" t="s">
        <v>4750</v>
      </c>
      <c r="D1666" s="2">
        <v>1.3092599999999999E-2</v>
      </c>
      <c r="E1666" s="2">
        <v>48.366633645</v>
      </c>
      <c r="F1666" s="2">
        <v>4.8161749999999994</v>
      </c>
      <c r="G1666" s="2">
        <v>4.880530596327258E-2</v>
      </c>
      <c r="H1666">
        <v>2740</v>
      </c>
      <c r="I1666" t="s">
        <v>775</v>
      </c>
    </row>
    <row r="1667" spans="1:9" x14ac:dyDescent="0.2">
      <c r="A1667" t="s">
        <v>5308</v>
      </c>
      <c r="B1667" t="s">
        <v>4744</v>
      </c>
      <c r="C1667" t="s">
        <v>4751</v>
      </c>
      <c r="D1667" s="2">
        <v>2.1821E-2</v>
      </c>
      <c r="E1667" s="2">
        <v>54.996796398399994</v>
      </c>
      <c r="F1667" s="2">
        <v>2.6462500000000002</v>
      </c>
      <c r="G1667" s="2">
        <v>7.1535935061798547E-2</v>
      </c>
      <c r="H1667">
        <v>2740</v>
      </c>
      <c r="I1667" t="s">
        <v>775</v>
      </c>
    </row>
    <row r="1668" spans="1:9" x14ac:dyDescent="0.2">
      <c r="A1668" t="s">
        <v>5308</v>
      </c>
      <c r="B1668" t="s">
        <v>4744</v>
      </c>
      <c r="C1668" t="s">
        <v>4752</v>
      </c>
      <c r="D1668" s="2">
        <v>0.17893219999999999</v>
      </c>
      <c r="E1668" s="2">
        <v>59.027527556800003</v>
      </c>
      <c r="F1668" s="2">
        <v>0.370475</v>
      </c>
      <c r="G1668" s="2">
        <v>0.54653868851634291</v>
      </c>
      <c r="H1668">
        <v>2740</v>
      </c>
      <c r="I1668" t="s">
        <v>775</v>
      </c>
    </row>
    <row r="1669" spans="1:9" x14ac:dyDescent="0.2">
      <c r="A1669" t="s">
        <v>5308</v>
      </c>
      <c r="B1669" t="s">
        <v>4744</v>
      </c>
      <c r="C1669" t="s">
        <v>4753</v>
      </c>
      <c r="D1669" s="2">
        <v>9.1648199999999985E-2</v>
      </c>
      <c r="E1669" s="2">
        <v>39.159421056600003</v>
      </c>
      <c r="F1669" s="2">
        <v>0.2117</v>
      </c>
      <c r="G1669" s="2">
        <v>0.42196329844409713</v>
      </c>
      <c r="H1669">
        <v>2740</v>
      </c>
      <c r="I1669" t="s">
        <v>775</v>
      </c>
    </row>
    <row r="1670" spans="1:9" x14ac:dyDescent="0.2">
      <c r="A1670" t="s">
        <v>5308</v>
      </c>
      <c r="B1670" t="s">
        <v>4744</v>
      </c>
      <c r="C1670" t="s">
        <v>4754</v>
      </c>
      <c r="D1670" s="2">
        <v>8.7284E-2</v>
      </c>
      <c r="E1670" s="2">
        <v>36.068220228600005</v>
      </c>
      <c r="F1670" s="2">
        <v>0</v>
      </c>
      <c r="G1670" s="2">
        <v>0.43631177039817093</v>
      </c>
      <c r="H1670">
        <v>2740</v>
      </c>
      <c r="I1670" t="s">
        <v>775</v>
      </c>
    </row>
    <row r="1671" spans="1:9" x14ac:dyDescent="0.2">
      <c r="A1671" t="s">
        <v>5308</v>
      </c>
      <c r="B1671" t="s">
        <v>4744</v>
      </c>
      <c r="C1671" t="s">
        <v>4755</v>
      </c>
      <c r="D1671" s="2">
        <v>3.0549400000000001E-2</v>
      </c>
      <c r="E1671" s="2">
        <v>28.6239769096</v>
      </c>
      <c r="F1671" s="2">
        <v>0.10585</v>
      </c>
      <c r="G1671" s="2">
        <v>0.19242421049539013</v>
      </c>
      <c r="H1671">
        <v>2740</v>
      </c>
      <c r="I1671" t="s">
        <v>775</v>
      </c>
    </row>
    <row r="1672" spans="1:9" x14ac:dyDescent="0.2">
      <c r="A1672" t="s">
        <v>5308</v>
      </c>
      <c r="B1672" t="s">
        <v>4744</v>
      </c>
      <c r="C1672" t="s">
        <v>4756</v>
      </c>
      <c r="D1672" s="2">
        <v>0.25312359999999995</v>
      </c>
      <c r="E1672" s="2">
        <v>65.940343961799996</v>
      </c>
      <c r="F1672" s="2">
        <v>0.4234</v>
      </c>
      <c r="G1672" s="2">
        <v>0.69209933441184046</v>
      </c>
      <c r="H1672">
        <v>2740</v>
      </c>
      <c r="I1672" t="s">
        <v>775</v>
      </c>
    </row>
    <row r="1673" spans="1:9" x14ac:dyDescent="0.2">
      <c r="A1673" t="s">
        <v>5308</v>
      </c>
      <c r="B1673" t="s">
        <v>4744</v>
      </c>
      <c r="C1673" t="s">
        <v>4757</v>
      </c>
      <c r="D1673" s="2">
        <v>0.17893219999999999</v>
      </c>
      <c r="E1673" s="2">
        <v>52.040445674399997</v>
      </c>
      <c r="F1673" s="2">
        <v>0.158775</v>
      </c>
      <c r="G1673" s="2">
        <v>0.61991835540958229</v>
      </c>
      <c r="H1673">
        <v>2740</v>
      </c>
      <c r="I1673" t="s">
        <v>775</v>
      </c>
    </row>
    <row r="1674" spans="1:9" x14ac:dyDescent="0.2">
      <c r="A1674" t="s">
        <v>5308</v>
      </c>
      <c r="B1674" t="s">
        <v>4744</v>
      </c>
      <c r="C1674" t="s">
        <v>4758</v>
      </c>
      <c r="D1674" s="2">
        <v>2.1821E-2</v>
      </c>
      <c r="E1674" s="2">
        <v>14.952638357600001</v>
      </c>
      <c r="F1674" s="2">
        <v>8.4150749999999999</v>
      </c>
      <c r="G1674" s="2">
        <v>0.26311391753571245</v>
      </c>
      <c r="H1674">
        <v>2740</v>
      </c>
      <c r="I1674" t="s">
        <v>775</v>
      </c>
    </row>
    <row r="1675" spans="1:9" x14ac:dyDescent="0.2">
      <c r="A1675" t="s">
        <v>5308</v>
      </c>
      <c r="B1675" t="s">
        <v>4744</v>
      </c>
      <c r="C1675" t="s">
        <v>4759</v>
      </c>
      <c r="D1675" s="2">
        <v>4.3642E-2</v>
      </c>
      <c r="E1675" s="2">
        <v>37.173599400600004</v>
      </c>
      <c r="F1675" s="2">
        <v>0.264625</v>
      </c>
      <c r="G1675" s="2">
        <v>0.21166888970667697</v>
      </c>
      <c r="H1675">
        <v>2740</v>
      </c>
      <c r="I1675" t="s">
        <v>775</v>
      </c>
    </row>
    <row r="1676" spans="1:9" x14ac:dyDescent="0.2">
      <c r="A1676" t="s">
        <v>5308</v>
      </c>
      <c r="B1676" t="s">
        <v>4744</v>
      </c>
      <c r="C1676" t="s">
        <v>4760</v>
      </c>
      <c r="D1676" s="2">
        <v>4.3641999999999995E-3</v>
      </c>
      <c r="E1676" s="2">
        <v>41.0644725362</v>
      </c>
      <c r="F1676" s="2">
        <v>0.264625</v>
      </c>
      <c r="G1676" s="2">
        <v>1.9161318837321962E-2</v>
      </c>
      <c r="H1676">
        <v>2740</v>
      </c>
      <c r="I1676" t="s">
        <v>775</v>
      </c>
    </row>
    <row r="1677" spans="1:9" x14ac:dyDescent="0.2">
      <c r="A1677" t="s">
        <v>5308</v>
      </c>
      <c r="B1677" t="s">
        <v>4744</v>
      </c>
      <c r="C1677" t="s">
        <v>4761</v>
      </c>
      <c r="D1677" s="2">
        <v>8.728399999999999E-3</v>
      </c>
      <c r="E1677" s="2">
        <v>36.730874199199995</v>
      </c>
      <c r="F1677" s="2">
        <v>0.264625</v>
      </c>
      <c r="G1677" s="2">
        <v>4.2844036157991428E-2</v>
      </c>
      <c r="H1677">
        <v>2740</v>
      </c>
      <c r="I1677" t="s">
        <v>775</v>
      </c>
    </row>
    <row r="1678" spans="1:9" x14ac:dyDescent="0.2">
      <c r="A1678" t="s">
        <v>5308</v>
      </c>
      <c r="B1678" t="s">
        <v>4744</v>
      </c>
      <c r="C1678" t="s">
        <v>4762</v>
      </c>
      <c r="D1678" s="2">
        <v>0.1178334</v>
      </c>
      <c r="E1678" s="2">
        <v>48.458958405000004</v>
      </c>
      <c r="F1678" s="2">
        <v>0.688025</v>
      </c>
      <c r="G1678" s="2">
        <v>0.43841089202873978</v>
      </c>
      <c r="H1678">
        <v>2740</v>
      </c>
      <c r="I1678" t="s">
        <v>775</v>
      </c>
    </row>
    <row r="1679" spans="1:9" x14ac:dyDescent="0.2">
      <c r="A1679" t="s">
        <v>5308</v>
      </c>
      <c r="B1679" t="s">
        <v>4744</v>
      </c>
      <c r="C1679" t="s">
        <v>4763</v>
      </c>
      <c r="D1679" s="2">
        <v>1.3092599999999999E-2</v>
      </c>
      <c r="E1679" s="2">
        <v>67.285166000000004</v>
      </c>
      <c r="F1679" s="2">
        <v>0.158775</v>
      </c>
      <c r="G1679" s="2">
        <v>3.5082745481489021E-2</v>
      </c>
      <c r="H1679">
        <v>2740</v>
      </c>
      <c r="I1679" t="s">
        <v>775</v>
      </c>
    </row>
    <row r="1680" spans="1:9" x14ac:dyDescent="0.2">
      <c r="A1680" t="s">
        <v>5308</v>
      </c>
      <c r="B1680" t="s">
        <v>4744</v>
      </c>
      <c r="C1680" t="s">
        <v>4764</v>
      </c>
      <c r="D1680" s="2">
        <v>1.7456799999999998E-2</v>
      </c>
      <c r="E1680" s="2">
        <v>39.114000072399996</v>
      </c>
      <c r="F1680" s="2">
        <v>0.370475</v>
      </c>
      <c r="G1680" s="2">
        <v>8.0467295566408081E-2</v>
      </c>
      <c r="H1680">
        <v>2740</v>
      </c>
      <c r="I1680" t="s">
        <v>775</v>
      </c>
    </row>
    <row r="1681" spans="1:9" x14ac:dyDescent="0.2">
      <c r="A1681" t="s">
        <v>5308</v>
      </c>
      <c r="B1681" t="s">
        <v>4744</v>
      </c>
      <c r="C1681" t="s">
        <v>4765</v>
      </c>
      <c r="D1681" s="2">
        <v>1.3092599999999999E-2</v>
      </c>
      <c r="E1681" s="2">
        <v>34.117747764800001</v>
      </c>
      <c r="F1681" s="2">
        <v>7.6212</v>
      </c>
      <c r="G1681" s="2">
        <v>6.9188281997124262E-2</v>
      </c>
      <c r="H1681">
        <v>2740</v>
      </c>
      <c r="I1681" t="s">
        <v>775</v>
      </c>
    </row>
    <row r="1682" spans="1:9" x14ac:dyDescent="0.2">
      <c r="A1682" t="s">
        <v>5308</v>
      </c>
      <c r="B1682" t="s">
        <v>4744</v>
      </c>
      <c r="C1682" t="s">
        <v>4766</v>
      </c>
      <c r="D1682" s="2">
        <v>6.5462999999999993E-2</v>
      </c>
      <c r="E1682" s="2">
        <v>63.648088034200008</v>
      </c>
      <c r="F1682" s="2">
        <v>0.158775</v>
      </c>
      <c r="G1682" s="2">
        <v>0.18543749124006254</v>
      </c>
      <c r="H1682">
        <v>2740</v>
      </c>
      <c r="I1682" t="s">
        <v>775</v>
      </c>
    </row>
    <row r="1683" spans="1:9" x14ac:dyDescent="0.2">
      <c r="A1683" t="s">
        <v>5308</v>
      </c>
      <c r="B1683" t="s">
        <v>4744</v>
      </c>
      <c r="C1683" t="s">
        <v>4767</v>
      </c>
      <c r="D1683" s="2">
        <v>0.29676560000000002</v>
      </c>
      <c r="E1683" s="2">
        <v>66.414081889399995</v>
      </c>
      <c r="F1683" s="2">
        <v>0.2117</v>
      </c>
      <c r="G1683" s="2">
        <v>0.80563882171071888</v>
      </c>
      <c r="H1683">
        <v>2740</v>
      </c>
      <c r="I1683" t="s">
        <v>775</v>
      </c>
    </row>
    <row r="1684" spans="1:9" x14ac:dyDescent="0.2">
      <c r="A1684" t="s">
        <v>5308</v>
      </c>
      <c r="B1684" t="s">
        <v>4744</v>
      </c>
      <c r="C1684" t="s">
        <v>4768</v>
      </c>
      <c r="D1684" s="2">
        <v>0.1221976</v>
      </c>
      <c r="E1684" s="2">
        <v>62.098528846400001</v>
      </c>
      <c r="F1684" s="2">
        <v>0.2117</v>
      </c>
      <c r="G1684" s="2">
        <v>0.35478754555953479</v>
      </c>
      <c r="H1684">
        <v>2740</v>
      </c>
      <c r="I1684" t="s">
        <v>775</v>
      </c>
    </row>
    <row r="1685" spans="1:9" x14ac:dyDescent="0.2">
      <c r="A1685" t="s">
        <v>5308</v>
      </c>
      <c r="B1685" t="s">
        <v>4744</v>
      </c>
      <c r="C1685" t="s">
        <v>4769</v>
      </c>
      <c r="D1685" s="2">
        <v>8.7284E-2</v>
      </c>
      <c r="E1685" s="2">
        <v>30.097801817000001</v>
      </c>
      <c r="F1685" s="2">
        <v>0.2117</v>
      </c>
      <c r="G1685" s="2">
        <v>0.52286173982855255</v>
      </c>
      <c r="H1685">
        <v>2740</v>
      </c>
      <c r="I1685" t="s">
        <v>775</v>
      </c>
    </row>
    <row r="1686" spans="1:9" x14ac:dyDescent="0.2">
      <c r="A1686" t="s">
        <v>5308</v>
      </c>
      <c r="B1686" t="s">
        <v>4744</v>
      </c>
      <c r="C1686" t="s">
        <v>4770</v>
      </c>
      <c r="D1686" s="2">
        <v>6.9827199999999992E-2</v>
      </c>
      <c r="E1686" s="2">
        <v>25.303474950399998</v>
      </c>
      <c r="F1686" s="2">
        <v>0.158775</v>
      </c>
      <c r="G1686" s="2">
        <v>0.49754396355122971</v>
      </c>
      <c r="H1686">
        <v>2740</v>
      </c>
      <c r="I1686" t="s">
        <v>775</v>
      </c>
    </row>
    <row r="1687" spans="1:9" x14ac:dyDescent="0.2">
      <c r="A1687" t="s">
        <v>5308</v>
      </c>
      <c r="B1687" t="s">
        <v>4744</v>
      </c>
      <c r="C1687" t="s">
        <v>4771</v>
      </c>
      <c r="D1687" s="2">
        <v>8.7284E-2</v>
      </c>
      <c r="E1687" s="2">
        <v>70.138364787599983</v>
      </c>
      <c r="F1687" s="2">
        <v>0.370475</v>
      </c>
      <c r="G1687" s="2">
        <v>0.22437062898041488</v>
      </c>
      <c r="H1687">
        <v>2740</v>
      </c>
      <c r="I1687" t="s">
        <v>775</v>
      </c>
    </row>
    <row r="1688" spans="1:9" x14ac:dyDescent="0.2">
      <c r="A1688" t="s">
        <v>5308</v>
      </c>
      <c r="B1688" t="s">
        <v>4744</v>
      </c>
      <c r="C1688" t="s">
        <v>4772</v>
      </c>
      <c r="D1688" s="2">
        <v>3.9277799999999995E-2</v>
      </c>
      <c r="E1688" s="2">
        <v>35.050073966199996</v>
      </c>
      <c r="F1688" s="2">
        <v>0.31755</v>
      </c>
      <c r="G1688" s="2">
        <v>0.2020436552345736</v>
      </c>
      <c r="H1688">
        <v>2740</v>
      </c>
      <c r="I1688" t="s">
        <v>775</v>
      </c>
    </row>
    <row r="1689" spans="1:9" x14ac:dyDescent="0.2">
      <c r="A1689" t="s">
        <v>5308</v>
      </c>
      <c r="B1689" t="s">
        <v>4744</v>
      </c>
      <c r="C1689" t="s">
        <v>4773</v>
      </c>
      <c r="D1689" s="2">
        <v>2.6185199999999999E-2</v>
      </c>
      <c r="E1689" s="2">
        <v>67.666607144799997</v>
      </c>
      <c r="F1689" s="2">
        <v>0.74095</v>
      </c>
      <c r="G1689" s="2">
        <v>6.9769963444639496E-2</v>
      </c>
      <c r="H1689">
        <v>2740</v>
      </c>
      <c r="I1689" t="s">
        <v>775</v>
      </c>
    </row>
    <row r="1690" spans="1:9" x14ac:dyDescent="0.2">
      <c r="A1690" t="s">
        <v>5308</v>
      </c>
      <c r="B1690" t="s">
        <v>4744</v>
      </c>
      <c r="C1690" t="s">
        <v>4774</v>
      </c>
      <c r="D1690" s="2">
        <v>3.4913599999999996E-2</v>
      </c>
      <c r="E1690" s="2">
        <v>50.012812093000001</v>
      </c>
      <c r="F1690" s="2">
        <v>0.10585</v>
      </c>
      <c r="G1690" s="2">
        <v>0.12586366064590238</v>
      </c>
      <c r="H1690">
        <v>2740</v>
      </c>
      <c r="I1690" t="s">
        <v>775</v>
      </c>
    </row>
    <row r="1691" spans="1:9" x14ac:dyDescent="0.2">
      <c r="A1691" t="s">
        <v>5308</v>
      </c>
      <c r="B1691" t="s">
        <v>4744</v>
      </c>
      <c r="C1691" t="s">
        <v>4775</v>
      </c>
      <c r="D1691" s="2">
        <v>8.2919800000000002E-2</v>
      </c>
      <c r="E1691" s="2">
        <v>40.9916199074</v>
      </c>
      <c r="F1691" s="2">
        <v>0.2117</v>
      </c>
      <c r="G1691" s="2">
        <v>0.36471209495187923</v>
      </c>
      <c r="H1691">
        <v>2740</v>
      </c>
      <c r="I1691" t="s">
        <v>775</v>
      </c>
    </row>
    <row r="1692" spans="1:9" x14ac:dyDescent="0.2">
      <c r="A1692" t="s">
        <v>5308</v>
      </c>
      <c r="B1692" t="s">
        <v>4744</v>
      </c>
      <c r="C1692" t="s">
        <v>4776</v>
      </c>
      <c r="D1692" s="2">
        <v>8.7284E-2</v>
      </c>
      <c r="E1692" s="2">
        <v>32.133380923200001</v>
      </c>
      <c r="F1692" s="2">
        <v>0.370475</v>
      </c>
      <c r="G1692" s="2">
        <v>0.48973959698369707</v>
      </c>
      <c r="H1692">
        <v>2740</v>
      </c>
      <c r="I1692" t="s">
        <v>775</v>
      </c>
    </row>
    <row r="1693" spans="1:9" x14ac:dyDescent="0.2">
      <c r="A1693" t="s">
        <v>5308</v>
      </c>
      <c r="B1693" t="s">
        <v>4744</v>
      </c>
      <c r="C1693" t="s">
        <v>4777</v>
      </c>
      <c r="D1693" s="2">
        <v>5.2370399999999998E-2</v>
      </c>
      <c r="E1693" s="2">
        <v>61.473378312400001</v>
      </c>
      <c r="F1693" s="2">
        <v>2.4345499999999998</v>
      </c>
      <c r="G1693" s="2">
        <v>0.15359808868559188</v>
      </c>
      <c r="H1693">
        <v>2740</v>
      </c>
      <c r="I1693" t="s">
        <v>775</v>
      </c>
    </row>
    <row r="1694" spans="1:9" x14ac:dyDescent="0.2">
      <c r="A1694" t="s">
        <v>5308</v>
      </c>
      <c r="B1694" t="s">
        <v>4744</v>
      </c>
      <c r="C1694" t="s">
        <v>4778</v>
      </c>
      <c r="D1694" s="2">
        <v>0.12656179999999997</v>
      </c>
      <c r="E1694" s="2">
        <v>65.607932859999991</v>
      </c>
      <c r="F1694" s="2">
        <v>0.370475</v>
      </c>
      <c r="G1694" s="2">
        <v>0.34780297273070959</v>
      </c>
      <c r="H1694">
        <v>2740</v>
      </c>
      <c r="I1694" t="s">
        <v>775</v>
      </c>
    </row>
    <row r="1695" spans="1:9" x14ac:dyDescent="0.2">
      <c r="A1695" t="s">
        <v>5308</v>
      </c>
      <c r="B1695" t="s">
        <v>4744</v>
      </c>
      <c r="C1695" t="s">
        <v>4779</v>
      </c>
      <c r="D1695" s="2">
        <v>0.12656179999999997</v>
      </c>
      <c r="E1695" s="2">
        <v>43.380495095200004</v>
      </c>
      <c r="F1695" s="2">
        <v>0.158775</v>
      </c>
      <c r="G1695" s="2">
        <v>0.52601137984590818</v>
      </c>
      <c r="H1695">
        <v>2740</v>
      </c>
      <c r="I1695" t="s">
        <v>775</v>
      </c>
    </row>
    <row r="1696" spans="1:9" x14ac:dyDescent="0.2">
      <c r="A1696" t="s">
        <v>5308</v>
      </c>
      <c r="B1696" t="s">
        <v>4744</v>
      </c>
      <c r="C1696" t="s">
        <v>4780</v>
      </c>
      <c r="D1696" s="2">
        <v>8.728399999999999E-3</v>
      </c>
      <c r="E1696" s="2">
        <v>37.4973795362</v>
      </c>
      <c r="F1696" s="2">
        <v>0.2117</v>
      </c>
      <c r="G1696" s="2">
        <v>4.1968236761342446E-2</v>
      </c>
      <c r="H1696">
        <v>2740</v>
      </c>
      <c r="I1696" t="s">
        <v>775</v>
      </c>
    </row>
    <row r="1697" spans="1:9" x14ac:dyDescent="0.2">
      <c r="A1697" t="s">
        <v>5308</v>
      </c>
      <c r="B1697" t="s">
        <v>4744</v>
      </c>
      <c r="C1697" t="s">
        <v>4781</v>
      </c>
      <c r="D1697" s="2">
        <v>4.8006199999999999E-2</v>
      </c>
      <c r="E1697" s="2">
        <v>43.331465052200002</v>
      </c>
      <c r="F1697" s="2">
        <v>5.2925E-2</v>
      </c>
      <c r="G1697" s="2">
        <v>0.19974731877289548</v>
      </c>
      <c r="H1697">
        <v>2740</v>
      </c>
      <c r="I1697" t="s">
        <v>775</v>
      </c>
    </row>
    <row r="1698" spans="1:9" x14ac:dyDescent="0.2">
      <c r="A1698" t="s">
        <v>5308</v>
      </c>
      <c r="B1698" t="s">
        <v>4744</v>
      </c>
      <c r="C1698" t="s">
        <v>4782</v>
      </c>
      <c r="D1698" s="2">
        <v>6.9827199999999992E-2</v>
      </c>
      <c r="E1698" s="2">
        <v>34.986621676600002</v>
      </c>
      <c r="F1698" s="2">
        <v>0.158775</v>
      </c>
      <c r="G1698" s="2">
        <v>0.35984015075286702</v>
      </c>
      <c r="H1698">
        <v>2740</v>
      </c>
      <c r="I1698" t="s">
        <v>775</v>
      </c>
    </row>
    <row r="1699" spans="1:9" x14ac:dyDescent="0.2">
      <c r="A1699" t="s">
        <v>5308</v>
      </c>
      <c r="B1699" t="s">
        <v>4744</v>
      </c>
      <c r="C1699" t="s">
        <v>4783</v>
      </c>
      <c r="D1699" s="2">
        <v>0.1003766</v>
      </c>
      <c r="E1699" s="2">
        <v>15.3564332852</v>
      </c>
      <c r="F1699" s="2">
        <v>6.7214749999999999</v>
      </c>
      <c r="G1699" s="2">
        <v>1.17849874644727</v>
      </c>
      <c r="H1699">
        <v>2740</v>
      </c>
      <c r="I1699" t="s">
        <v>775</v>
      </c>
    </row>
    <row r="1700" spans="1:9" x14ac:dyDescent="0.2">
      <c r="A1700" t="s">
        <v>5308</v>
      </c>
      <c r="B1700" t="s">
        <v>4744</v>
      </c>
      <c r="C1700" t="s">
        <v>4784</v>
      </c>
      <c r="D1700" s="2">
        <v>0.1352902</v>
      </c>
      <c r="E1700" s="2">
        <v>13.0266879096</v>
      </c>
      <c r="F1700" s="2">
        <v>6.9331749999999994</v>
      </c>
      <c r="G1700" s="2">
        <v>1.8724892432368836</v>
      </c>
      <c r="H1700">
        <v>2740</v>
      </c>
      <c r="I1700" t="s">
        <v>775</v>
      </c>
    </row>
    <row r="1701" spans="1:9" x14ac:dyDescent="0.2">
      <c r="A1701" t="s">
        <v>5308</v>
      </c>
      <c r="B1701" t="s">
        <v>4744</v>
      </c>
      <c r="C1701" t="s">
        <v>4785</v>
      </c>
      <c r="D1701" s="2">
        <v>3.0549400000000001E-2</v>
      </c>
      <c r="E1701" s="2">
        <v>24.565856072399995</v>
      </c>
      <c r="F1701" s="2">
        <v>0.31755</v>
      </c>
      <c r="G1701" s="2">
        <v>0.22421144786630476</v>
      </c>
      <c r="H1701">
        <v>2740</v>
      </c>
      <c r="I1701" t="s">
        <v>775</v>
      </c>
    </row>
    <row r="1702" spans="1:9" x14ac:dyDescent="0.2">
      <c r="A1702" t="s">
        <v>5308</v>
      </c>
      <c r="B1702" t="s">
        <v>4744</v>
      </c>
      <c r="C1702" t="s">
        <v>4786</v>
      </c>
      <c r="D1702" s="2">
        <v>4.8006199999999999E-2</v>
      </c>
      <c r="E1702" s="2">
        <v>16.880057608600001</v>
      </c>
      <c r="F1702" s="2">
        <v>0.31755</v>
      </c>
      <c r="G1702" s="2">
        <v>0.51275559381199476</v>
      </c>
      <c r="H1702">
        <v>2740</v>
      </c>
      <c r="I1702" t="s">
        <v>775</v>
      </c>
    </row>
    <row r="1703" spans="1:9" x14ac:dyDescent="0.2">
      <c r="A1703" t="s">
        <v>5308</v>
      </c>
      <c r="B1703" t="s">
        <v>4744</v>
      </c>
      <c r="C1703" t="s">
        <v>4787</v>
      </c>
      <c r="D1703" s="2">
        <v>1.3092599999999999E-2</v>
      </c>
      <c r="E1703" s="2">
        <v>40.015327536199997</v>
      </c>
      <c r="F1703" s="2">
        <v>0.264625</v>
      </c>
      <c r="G1703" s="2">
        <v>5.8991104129342956E-2</v>
      </c>
      <c r="H1703">
        <v>2740</v>
      </c>
      <c r="I1703" t="s">
        <v>775</v>
      </c>
    </row>
    <row r="1704" spans="1:9" x14ac:dyDescent="0.2">
      <c r="A1704" t="s">
        <v>5308</v>
      </c>
      <c r="B1704" t="s">
        <v>4744</v>
      </c>
      <c r="C1704" t="s">
        <v>1378</v>
      </c>
      <c r="D1704" s="2">
        <v>4.3642E-2</v>
      </c>
      <c r="E1704" s="2">
        <v>68.521030832799994</v>
      </c>
      <c r="F1704" s="2">
        <v>0.688025</v>
      </c>
      <c r="G1704" s="2">
        <v>0.11483327696464345</v>
      </c>
      <c r="H1704">
        <v>2740</v>
      </c>
      <c r="I1704" t="s">
        <v>775</v>
      </c>
    </row>
    <row r="1705" spans="1:9" x14ac:dyDescent="0.2">
      <c r="A1705" t="s">
        <v>5308</v>
      </c>
      <c r="B1705" t="s">
        <v>4744</v>
      </c>
      <c r="C1705" t="s">
        <v>4788</v>
      </c>
      <c r="D1705" s="2">
        <v>8.728399999999999E-3</v>
      </c>
      <c r="E1705" s="2">
        <v>68.537649289599997</v>
      </c>
      <c r="F1705" s="2">
        <v>0.31755</v>
      </c>
      <c r="G1705" s="2">
        <v>2.2961086623435659E-2</v>
      </c>
      <c r="H1705">
        <v>2740</v>
      </c>
      <c r="I1705" t="s">
        <v>775</v>
      </c>
    </row>
    <row r="1706" spans="1:9" x14ac:dyDescent="0.2">
      <c r="A1706" t="s">
        <v>5308</v>
      </c>
      <c r="B1706" t="s">
        <v>4744</v>
      </c>
      <c r="C1706" t="s">
        <v>4789</v>
      </c>
      <c r="D1706" s="2">
        <v>0.11346919999999999</v>
      </c>
      <c r="E1706" s="2">
        <v>52.193341072400003</v>
      </c>
      <c r="F1706" s="2">
        <v>0.370475</v>
      </c>
      <c r="G1706" s="2">
        <v>0.39196735272395439</v>
      </c>
      <c r="H1706">
        <v>2740</v>
      </c>
      <c r="I1706" t="s">
        <v>775</v>
      </c>
    </row>
    <row r="1707" spans="1:9" x14ac:dyDescent="0.2">
      <c r="A1707" t="s">
        <v>5308</v>
      </c>
      <c r="B1707" t="s">
        <v>4744</v>
      </c>
      <c r="C1707" t="s">
        <v>4790</v>
      </c>
      <c r="D1707" s="2">
        <v>9.1648199999999985E-2</v>
      </c>
      <c r="E1707" s="2">
        <v>39.431960950399997</v>
      </c>
      <c r="F1707" s="2">
        <v>0.10585</v>
      </c>
      <c r="G1707" s="2">
        <v>0.41904683601682635</v>
      </c>
      <c r="H1707">
        <v>2740</v>
      </c>
      <c r="I1707" t="s">
        <v>775</v>
      </c>
    </row>
    <row r="1708" spans="1:9" x14ac:dyDescent="0.2">
      <c r="A1708" t="s">
        <v>5308</v>
      </c>
      <c r="B1708" t="s">
        <v>4744</v>
      </c>
      <c r="C1708" t="s">
        <v>4791</v>
      </c>
      <c r="D1708" s="2">
        <v>2.6185199999999999E-2</v>
      </c>
      <c r="E1708" s="2">
        <v>12.979112681</v>
      </c>
      <c r="F1708" s="2">
        <v>0.2117</v>
      </c>
      <c r="G1708" s="2">
        <v>0.36374572152583634</v>
      </c>
      <c r="H1708">
        <v>2740</v>
      </c>
      <c r="I1708" t="s">
        <v>775</v>
      </c>
    </row>
    <row r="1709" spans="1:9" x14ac:dyDescent="0.2">
      <c r="A1709" t="s">
        <v>5308</v>
      </c>
      <c r="B1709" t="s">
        <v>4744</v>
      </c>
      <c r="C1709" t="s">
        <v>4792</v>
      </c>
      <c r="D1709" s="2">
        <v>6.9827199999999992E-2</v>
      </c>
      <c r="E1709" s="2">
        <v>27.123447764799998</v>
      </c>
      <c r="F1709" s="2">
        <v>0.10585</v>
      </c>
      <c r="G1709" s="2">
        <v>0.46415895676727603</v>
      </c>
      <c r="H1709">
        <v>2740</v>
      </c>
      <c r="I1709" t="s">
        <v>775</v>
      </c>
    </row>
    <row r="1710" spans="1:9" x14ac:dyDescent="0.2">
      <c r="A1710" t="s">
        <v>5308</v>
      </c>
      <c r="B1710" t="s">
        <v>4744</v>
      </c>
      <c r="C1710" t="s">
        <v>4793</v>
      </c>
      <c r="D1710" s="2">
        <v>0.15711119999999998</v>
      </c>
      <c r="E1710" s="2">
        <v>12.447671778399998</v>
      </c>
      <c r="F1710" s="2">
        <v>0.10585</v>
      </c>
      <c r="G1710" s="2">
        <v>2.2756528888114618</v>
      </c>
      <c r="H1710">
        <v>2740</v>
      </c>
      <c r="I1710" t="s">
        <v>775</v>
      </c>
    </row>
    <row r="1711" spans="1:9" x14ac:dyDescent="0.2">
      <c r="A1711" t="s">
        <v>5308</v>
      </c>
      <c r="B1711" t="s">
        <v>4744</v>
      </c>
      <c r="C1711" t="s">
        <v>4794</v>
      </c>
      <c r="D1711" s="2">
        <v>4.3642E-2</v>
      </c>
      <c r="E1711" s="2">
        <v>27.5878133304</v>
      </c>
      <c r="F1711" s="2">
        <v>0.2117</v>
      </c>
      <c r="G1711" s="2">
        <v>0.28521631697627947</v>
      </c>
      <c r="H1711">
        <v>2740</v>
      </c>
      <c r="I1711" t="s">
        <v>775</v>
      </c>
    </row>
    <row r="1712" spans="1:9" x14ac:dyDescent="0.2">
      <c r="A1712" t="s">
        <v>5308</v>
      </c>
      <c r="B1712" t="s">
        <v>4744</v>
      </c>
      <c r="C1712" t="s">
        <v>4795</v>
      </c>
      <c r="D1712" s="2">
        <v>8.2919800000000002E-2</v>
      </c>
      <c r="E1712" s="2">
        <v>28.119953662999997</v>
      </c>
      <c r="F1712" s="2">
        <v>0.158775</v>
      </c>
      <c r="G1712" s="2">
        <v>0.53165591064149875</v>
      </c>
      <c r="H1712">
        <v>2740</v>
      </c>
      <c r="I1712" t="s">
        <v>775</v>
      </c>
    </row>
    <row r="1713" spans="1:9" x14ac:dyDescent="0.2">
      <c r="A1713" t="s">
        <v>5308</v>
      </c>
      <c r="B1713" t="s">
        <v>4744</v>
      </c>
      <c r="C1713" t="s">
        <v>4796</v>
      </c>
      <c r="D1713" s="2">
        <v>0.1003766</v>
      </c>
      <c r="E1713" s="2">
        <v>41.834544966199999</v>
      </c>
      <c r="F1713" s="2">
        <v>5.2925E-2</v>
      </c>
      <c r="G1713" s="2">
        <v>0.43259792573652089</v>
      </c>
      <c r="H1713">
        <v>2740</v>
      </c>
      <c r="I1713" t="s">
        <v>775</v>
      </c>
    </row>
    <row r="1714" spans="1:9" x14ac:dyDescent="0.2">
      <c r="A1714" t="s">
        <v>5308</v>
      </c>
      <c r="B1714" t="s">
        <v>4744</v>
      </c>
      <c r="C1714" t="s">
        <v>4797</v>
      </c>
      <c r="D1714" s="2">
        <v>8.728399999999999E-3</v>
      </c>
      <c r="E1714" s="2">
        <v>42.549138608600003</v>
      </c>
      <c r="F1714" s="2">
        <v>0.582175</v>
      </c>
      <c r="G1714" s="2">
        <v>3.6985446797907301E-2</v>
      </c>
      <c r="H1714">
        <v>2740</v>
      </c>
      <c r="I1714" t="s">
        <v>775</v>
      </c>
    </row>
    <row r="1715" spans="1:9" x14ac:dyDescent="0.2">
      <c r="A1715" t="s">
        <v>5308</v>
      </c>
      <c r="B1715" t="s">
        <v>4744</v>
      </c>
      <c r="C1715" t="s">
        <v>4798</v>
      </c>
      <c r="D1715" s="2">
        <v>8.728399999999999E-3</v>
      </c>
      <c r="E1715" s="2">
        <v>69.453399000000005</v>
      </c>
      <c r="F1715" s="2">
        <v>0.2117</v>
      </c>
      <c r="G1715" s="2">
        <v>2.2658342499625669E-2</v>
      </c>
      <c r="H1715">
        <v>2740</v>
      </c>
      <c r="I1715" t="s">
        <v>775</v>
      </c>
    </row>
    <row r="1716" spans="1:9" x14ac:dyDescent="0.2">
      <c r="A1716" t="s">
        <v>5308</v>
      </c>
      <c r="B1716" t="s">
        <v>4744</v>
      </c>
      <c r="C1716" t="s">
        <v>4799</v>
      </c>
      <c r="D1716" s="2">
        <v>8.728399999999999E-3</v>
      </c>
      <c r="E1716" s="2">
        <v>69.329376072399995</v>
      </c>
      <c r="F1716" s="2">
        <v>0.264625</v>
      </c>
      <c r="G1716" s="2">
        <v>2.2698875879998696E-2</v>
      </c>
      <c r="H1716">
        <v>2740</v>
      </c>
      <c r="I1716" t="s">
        <v>775</v>
      </c>
    </row>
    <row r="1717" spans="1:9" x14ac:dyDescent="0.2">
      <c r="A1717" t="s">
        <v>5308</v>
      </c>
      <c r="B1717" t="s">
        <v>4744</v>
      </c>
      <c r="C1717" t="s">
        <v>4800</v>
      </c>
      <c r="D1717" s="2">
        <v>1.3092599999999999E-2</v>
      </c>
      <c r="E1717" s="2">
        <v>68.769832072399993</v>
      </c>
      <c r="F1717" s="2">
        <v>0.31755</v>
      </c>
      <c r="G1717" s="2">
        <v>3.4325347064575989E-2</v>
      </c>
      <c r="H1717">
        <v>2740</v>
      </c>
      <c r="I1717" t="s">
        <v>775</v>
      </c>
    </row>
    <row r="1718" spans="1:9" x14ac:dyDescent="0.2">
      <c r="A1718" t="s">
        <v>5308</v>
      </c>
      <c r="B1718" t="s">
        <v>4744</v>
      </c>
      <c r="C1718" t="s">
        <v>4801</v>
      </c>
      <c r="D1718" s="2">
        <v>8.728399999999999E-3</v>
      </c>
      <c r="E1718" s="2">
        <v>68.823912000000007</v>
      </c>
      <c r="F1718" s="2">
        <v>0.158775</v>
      </c>
      <c r="G1718" s="2">
        <v>2.2865583437122243E-2</v>
      </c>
      <c r="H1718">
        <v>2740</v>
      </c>
      <c r="I1718" t="s">
        <v>775</v>
      </c>
    </row>
    <row r="1719" spans="1:9" x14ac:dyDescent="0.2">
      <c r="A1719" t="s">
        <v>5308</v>
      </c>
      <c r="B1719" t="s">
        <v>4744</v>
      </c>
      <c r="C1719" t="s">
        <v>4802</v>
      </c>
      <c r="D1719" s="2">
        <v>3.4913599999999996E-2</v>
      </c>
      <c r="E1719" s="2">
        <v>17.038674343999997</v>
      </c>
      <c r="F1719" s="2">
        <v>0.158775</v>
      </c>
      <c r="G1719" s="2">
        <v>0.36944162920968593</v>
      </c>
      <c r="H1719">
        <v>2740</v>
      </c>
      <c r="I1719" t="s">
        <v>775</v>
      </c>
    </row>
    <row r="1720" spans="1:9" x14ac:dyDescent="0.2">
      <c r="A1720" t="s">
        <v>5308</v>
      </c>
      <c r="B1720" t="s">
        <v>4744</v>
      </c>
      <c r="C1720" t="s">
        <v>4803</v>
      </c>
      <c r="D1720" s="2">
        <v>0.1352902</v>
      </c>
      <c r="E1720" s="2">
        <v>64.966947230800002</v>
      </c>
      <c r="F1720" s="2">
        <v>0.793875</v>
      </c>
      <c r="G1720" s="2">
        <v>0.37545758305487797</v>
      </c>
      <c r="H1720">
        <v>2740</v>
      </c>
      <c r="I1720" t="s">
        <v>775</v>
      </c>
    </row>
    <row r="1721" spans="1:9" x14ac:dyDescent="0.2">
      <c r="A1721" t="s">
        <v>5308</v>
      </c>
      <c r="B1721" t="s">
        <v>4744</v>
      </c>
      <c r="C1721" t="s">
        <v>4804</v>
      </c>
      <c r="D1721" s="2">
        <v>6.9827199999999992E-2</v>
      </c>
      <c r="E1721" s="2">
        <v>25.5688386924</v>
      </c>
      <c r="F1721" s="2">
        <v>0.476325</v>
      </c>
      <c r="G1721" s="2">
        <v>0.49238025120723844</v>
      </c>
      <c r="H1721">
        <v>2740</v>
      </c>
      <c r="I1721" t="s">
        <v>775</v>
      </c>
    </row>
    <row r="1722" spans="1:9" x14ac:dyDescent="0.2">
      <c r="A1722" t="s">
        <v>5308</v>
      </c>
      <c r="B1722" t="s">
        <v>4744</v>
      </c>
      <c r="C1722" t="s">
        <v>4805</v>
      </c>
      <c r="D1722" s="2">
        <v>4.3641999999999995E-3</v>
      </c>
      <c r="E1722" s="2">
        <v>31.6344075612</v>
      </c>
      <c r="F1722" s="2">
        <v>0.158775</v>
      </c>
      <c r="G1722" s="2">
        <v>2.4873215963673059E-2</v>
      </c>
      <c r="H1722">
        <v>2740</v>
      </c>
      <c r="I1722" t="s">
        <v>775</v>
      </c>
    </row>
    <row r="1723" spans="1:9" x14ac:dyDescent="0.2">
      <c r="A1723" t="s">
        <v>5308</v>
      </c>
      <c r="B1723" t="s">
        <v>4744</v>
      </c>
      <c r="C1723" t="s">
        <v>4806</v>
      </c>
      <c r="D1723" s="2">
        <v>0.11346919999999999</v>
      </c>
      <c r="E1723" s="2">
        <v>39.923730183399996</v>
      </c>
      <c r="F1723" s="2">
        <v>0.264625</v>
      </c>
      <c r="G1723" s="2">
        <v>0.51242921530597341</v>
      </c>
      <c r="H1723">
        <v>2740</v>
      </c>
      <c r="I1723" t="s">
        <v>775</v>
      </c>
    </row>
    <row r="1724" spans="1:9" x14ac:dyDescent="0.2">
      <c r="A1724" t="s">
        <v>5308</v>
      </c>
      <c r="B1724" t="s">
        <v>4744</v>
      </c>
      <c r="C1724" t="s">
        <v>4807</v>
      </c>
      <c r="D1724" s="2">
        <v>0.20511739999999998</v>
      </c>
      <c r="E1724" s="2">
        <v>62.909727760399996</v>
      </c>
      <c r="F1724" s="2">
        <v>1.2172749999999999</v>
      </c>
      <c r="G1724" s="2">
        <v>0.58785700591523427</v>
      </c>
      <c r="H1724">
        <v>2740</v>
      </c>
      <c r="I1724" t="s">
        <v>775</v>
      </c>
    </row>
    <row r="1725" spans="1:9" x14ac:dyDescent="0.2">
      <c r="A1725" t="s">
        <v>5308</v>
      </c>
      <c r="B1725" t="s">
        <v>4744</v>
      </c>
      <c r="C1725" t="s">
        <v>4808</v>
      </c>
      <c r="D1725" s="2">
        <v>1.3092599999999999E-2</v>
      </c>
      <c r="E1725" s="2">
        <v>38.689278199199997</v>
      </c>
      <c r="F1725" s="2">
        <v>0.52925</v>
      </c>
      <c r="G1725" s="2">
        <v>6.1012985078293579E-2</v>
      </c>
      <c r="H1725">
        <v>2740</v>
      </c>
      <c r="I1725" t="s">
        <v>775</v>
      </c>
    </row>
    <row r="1726" spans="1:9" x14ac:dyDescent="0.2">
      <c r="A1726" t="s">
        <v>5308</v>
      </c>
      <c r="B1726" t="s">
        <v>4744</v>
      </c>
      <c r="C1726" t="s">
        <v>4809</v>
      </c>
      <c r="D1726" s="2">
        <v>9.1648199999999985E-2</v>
      </c>
      <c r="E1726" s="2">
        <v>66.067975948200001</v>
      </c>
      <c r="F1726" s="2">
        <v>0.582175</v>
      </c>
      <c r="G1726" s="2">
        <v>0.25010359765159951</v>
      </c>
      <c r="H1726">
        <v>2740</v>
      </c>
      <c r="I1726" t="s">
        <v>775</v>
      </c>
    </row>
    <row r="1727" spans="1:9" x14ac:dyDescent="0.2">
      <c r="A1727" t="s">
        <v>5308</v>
      </c>
      <c r="B1727" t="s">
        <v>4744</v>
      </c>
      <c r="C1727" t="s">
        <v>4810</v>
      </c>
      <c r="D1727" s="2">
        <v>5.2370399999999998E-2</v>
      </c>
      <c r="E1727" s="2">
        <v>26.031036025000002</v>
      </c>
      <c r="F1727" s="2">
        <v>0.6351</v>
      </c>
      <c r="G1727" s="2">
        <v>0.36272829881848523</v>
      </c>
      <c r="H1727">
        <v>2740</v>
      </c>
      <c r="I1727" t="s">
        <v>775</v>
      </c>
    </row>
    <row r="1728" spans="1:9" x14ac:dyDescent="0.2">
      <c r="A1728" t="s">
        <v>5308</v>
      </c>
      <c r="B1728" t="s">
        <v>4744</v>
      </c>
      <c r="C1728" t="s">
        <v>4811</v>
      </c>
      <c r="D1728" s="2">
        <v>1.3092599999999999E-2</v>
      </c>
      <c r="E1728" s="2">
        <v>67.100572434399993</v>
      </c>
      <c r="F1728" s="2">
        <v>0.158775</v>
      </c>
      <c r="G1728" s="2">
        <v>3.5179258057231905E-2</v>
      </c>
      <c r="H1728">
        <v>2740</v>
      </c>
      <c r="I1728" t="s">
        <v>775</v>
      </c>
    </row>
    <row r="1729" spans="1:9" x14ac:dyDescent="0.2">
      <c r="A1729" t="s">
        <v>5308</v>
      </c>
      <c r="B1729" t="s">
        <v>4744</v>
      </c>
      <c r="C1729" t="s">
        <v>4812</v>
      </c>
      <c r="D1729" s="2">
        <v>4.3642E-2</v>
      </c>
      <c r="E1729" s="2">
        <v>43.839838753400002</v>
      </c>
      <c r="F1729" s="2">
        <v>0.264625</v>
      </c>
      <c r="G1729" s="2">
        <v>0.17948274298603695</v>
      </c>
      <c r="H1729">
        <v>2740</v>
      </c>
      <c r="I1729" t="s">
        <v>775</v>
      </c>
    </row>
    <row r="1730" spans="1:9" x14ac:dyDescent="0.2">
      <c r="A1730" t="s">
        <v>5308</v>
      </c>
      <c r="B1730" t="s">
        <v>4744</v>
      </c>
      <c r="C1730" t="s">
        <v>4813</v>
      </c>
      <c r="D1730" s="2">
        <v>1.7456799999999998E-2</v>
      </c>
      <c r="E1730" s="2">
        <v>31.273893361999999</v>
      </c>
      <c r="F1730" s="2">
        <v>0.6351</v>
      </c>
      <c r="G1730" s="2">
        <v>0.10063978181989422</v>
      </c>
      <c r="H1730">
        <v>2740</v>
      </c>
      <c r="I1730" t="s">
        <v>775</v>
      </c>
    </row>
    <row r="1731" spans="1:9" x14ac:dyDescent="0.2">
      <c r="A1731" t="s">
        <v>5308</v>
      </c>
      <c r="B1731" t="s">
        <v>4744</v>
      </c>
      <c r="C1731" t="s">
        <v>4814</v>
      </c>
      <c r="D1731" s="2">
        <v>3.0549400000000001E-2</v>
      </c>
      <c r="E1731" s="2">
        <v>39.0065396472</v>
      </c>
      <c r="F1731" s="2">
        <v>0.10585</v>
      </c>
      <c r="G1731" s="2">
        <v>0.14120571083427116</v>
      </c>
      <c r="H1731">
        <v>2740</v>
      </c>
      <c r="I1731" t="s">
        <v>775</v>
      </c>
    </row>
    <row r="1732" spans="1:9" x14ac:dyDescent="0.2">
      <c r="A1732" t="s">
        <v>5308</v>
      </c>
      <c r="B1732" t="s">
        <v>4744</v>
      </c>
      <c r="C1732" t="s">
        <v>4815</v>
      </c>
      <c r="D1732" s="2">
        <v>1.3092599999999999E-2</v>
      </c>
      <c r="E1732" s="2">
        <v>37.946581459400001</v>
      </c>
      <c r="F1732" s="2">
        <v>0.2117</v>
      </c>
      <c r="G1732" s="2">
        <v>6.2207141267345743E-2</v>
      </c>
      <c r="H1732">
        <v>2740</v>
      </c>
      <c r="I1732" t="s">
        <v>775</v>
      </c>
    </row>
    <row r="1733" spans="1:9" x14ac:dyDescent="0.2">
      <c r="A1733" t="s">
        <v>5308</v>
      </c>
      <c r="B1733" t="s">
        <v>4744</v>
      </c>
      <c r="C1733" t="s">
        <v>4816</v>
      </c>
      <c r="D1733" s="2">
        <v>1.3092599999999999E-2</v>
      </c>
      <c r="E1733" s="2">
        <v>69.843471110999999</v>
      </c>
      <c r="F1733" s="2">
        <v>0.264625</v>
      </c>
      <c r="G1733" s="2">
        <v>3.3797695273566727E-2</v>
      </c>
      <c r="H1733">
        <v>2740</v>
      </c>
      <c r="I1733" t="s">
        <v>775</v>
      </c>
    </row>
    <row r="1734" spans="1:9" x14ac:dyDescent="0.2">
      <c r="A1734" t="s">
        <v>5308</v>
      </c>
      <c r="B1734" t="s">
        <v>4744</v>
      </c>
      <c r="C1734" t="s">
        <v>4817</v>
      </c>
      <c r="D1734" s="2">
        <v>1.3092599999999999E-2</v>
      </c>
      <c r="E1734" s="2">
        <v>25.481591794199996</v>
      </c>
      <c r="F1734" s="2">
        <v>1.37605</v>
      </c>
      <c r="G1734" s="2">
        <v>9.263739771528072E-2</v>
      </c>
      <c r="H1734">
        <v>2740</v>
      </c>
      <c r="I1734" t="s">
        <v>775</v>
      </c>
    </row>
    <row r="1735" spans="1:9" x14ac:dyDescent="0.2">
      <c r="A1735" t="s">
        <v>5308</v>
      </c>
      <c r="B1735" t="s">
        <v>4744</v>
      </c>
      <c r="C1735" t="s">
        <v>4818</v>
      </c>
      <c r="D1735" s="2">
        <v>2.1821E-2</v>
      </c>
      <c r="E1735" s="2">
        <v>13.670611144800002</v>
      </c>
      <c r="F1735" s="2">
        <v>0.4234</v>
      </c>
      <c r="G1735" s="2">
        <v>0.28778868874925156</v>
      </c>
      <c r="H1735">
        <v>2740</v>
      </c>
      <c r="I1735" t="s">
        <v>775</v>
      </c>
    </row>
    <row r="1736" spans="1:9" x14ac:dyDescent="0.2">
      <c r="A1736" t="s">
        <v>5308</v>
      </c>
      <c r="B1736" t="s">
        <v>4744</v>
      </c>
      <c r="C1736" t="s">
        <v>4819</v>
      </c>
      <c r="D1736" s="2">
        <v>8.728399999999999E-3</v>
      </c>
      <c r="E1736" s="2">
        <v>42.350822226399998</v>
      </c>
      <c r="F1736" s="2">
        <v>0.31755</v>
      </c>
      <c r="G1736" s="2">
        <v>3.7158638712902509E-2</v>
      </c>
      <c r="H1736">
        <v>2740</v>
      </c>
      <c r="I1736" t="s">
        <v>775</v>
      </c>
    </row>
    <row r="1737" spans="1:9" x14ac:dyDescent="0.2">
      <c r="A1737" t="s">
        <v>5308</v>
      </c>
      <c r="B1737" t="s">
        <v>4744</v>
      </c>
      <c r="C1737" t="s">
        <v>4820</v>
      </c>
      <c r="D1737" s="2">
        <v>5.2370399999999998E-2</v>
      </c>
      <c r="E1737" s="2">
        <v>31.685605837199997</v>
      </c>
      <c r="F1737" s="2">
        <v>0.31755</v>
      </c>
      <c r="G1737" s="2">
        <v>0.29799630350591227</v>
      </c>
      <c r="H1737">
        <v>2740</v>
      </c>
      <c r="I1737" t="s">
        <v>775</v>
      </c>
    </row>
    <row r="1738" spans="1:9" x14ac:dyDescent="0.2">
      <c r="A1738" t="s">
        <v>5308</v>
      </c>
      <c r="B1738" t="s">
        <v>4744</v>
      </c>
      <c r="C1738" t="s">
        <v>4821</v>
      </c>
      <c r="D1738" s="2">
        <v>4.3642E-2</v>
      </c>
      <c r="E1738" s="2">
        <v>27.362107269400003</v>
      </c>
      <c r="F1738" s="2">
        <v>0.4234</v>
      </c>
      <c r="G1738" s="2">
        <v>0.28756902507744375</v>
      </c>
      <c r="H1738">
        <v>2740</v>
      </c>
      <c r="I1738" t="s">
        <v>775</v>
      </c>
    </row>
    <row r="1739" spans="1:9" x14ac:dyDescent="0.2">
      <c r="A1739" t="s">
        <v>5308</v>
      </c>
      <c r="B1739" t="s">
        <v>4744</v>
      </c>
      <c r="C1739" t="s">
        <v>4822</v>
      </c>
      <c r="D1739" s="2">
        <v>5.6734599999999996E-2</v>
      </c>
      <c r="E1739" s="2">
        <v>20.142842604199998</v>
      </c>
      <c r="F1739" s="2">
        <v>0.6351</v>
      </c>
      <c r="G1739" s="2">
        <v>0.50782518962098566</v>
      </c>
      <c r="H1739">
        <v>2740</v>
      </c>
      <c r="I1739" t="s">
        <v>775</v>
      </c>
    </row>
    <row r="1740" spans="1:9" x14ac:dyDescent="0.2">
      <c r="A1740" t="s">
        <v>5308</v>
      </c>
      <c r="B1740" t="s">
        <v>4744</v>
      </c>
      <c r="C1740" t="s">
        <v>4823</v>
      </c>
      <c r="D1740" s="2">
        <v>1.7456799999999998E-2</v>
      </c>
      <c r="E1740" s="2">
        <v>70.270319251400011</v>
      </c>
      <c r="F1740" s="2">
        <v>0.2117</v>
      </c>
      <c r="G1740" s="2">
        <v>4.478986061455259E-2</v>
      </c>
      <c r="H1740">
        <v>2740</v>
      </c>
      <c r="I1740" t="s">
        <v>775</v>
      </c>
    </row>
    <row r="1741" spans="1:9" x14ac:dyDescent="0.2">
      <c r="A1741" t="s">
        <v>5308</v>
      </c>
      <c r="B1741" t="s">
        <v>4744</v>
      </c>
      <c r="C1741" t="s">
        <v>4824</v>
      </c>
      <c r="D1741" s="2">
        <v>0.11346919999999999</v>
      </c>
      <c r="E1741" s="2">
        <v>11.043048475199999</v>
      </c>
      <c r="F1741" s="2">
        <v>8.2562999999999995</v>
      </c>
      <c r="G1741" s="2">
        <v>1.85257592375067</v>
      </c>
      <c r="H1741">
        <v>2740</v>
      </c>
      <c r="I1741" t="s">
        <v>775</v>
      </c>
    </row>
    <row r="1742" spans="1:9" x14ac:dyDescent="0.2">
      <c r="A1742" t="s">
        <v>5308</v>
      </c>
      <c r="B1742" t="s">
        <v>4744</v>
      </c>
      <c r="C1742" t="s">
        <v>4825</v>
      </c>
      <c r="D1742" s="2">
        <v>0.1221976</v>
      </c>
      <c r="E1742" s="2">
        <v>17.908275663000001</v>
      </c>
      <c r="F1742" s="2">
        <v>4.3927750000000003</v>
      </c>
      <c r="G1742" s="2">
        <v>1.2302571753344036</v>
      </c>
      <c r="H1742">
        <v>2740</v>
      </c>
      <c r="I1742" t="s">
        <v>775</v>
      </c>
    </row>
    <row r="1743" spans="1:9" x14ac:dyDescent="0.2">
      <c r="A1743" t="s">
        <v>5308</v>
      </c>
      <c r="B1743" t="s">
        <v>4744</v>
      </c>
      <c r="C1743" t="s">
        <v>4826</v>
      </c>
      <c r="D1743" s="2">
        <v>6.1098800000000002E-2</v>
      </c>
      <c r="E1743" s="2">
        <v>28.135816735399999</v>
      </c>
      <c r="F1743" s="2">
        <v>0.2117</v>
      </c>
      <c r="G1743" s="2">
        <v>0.3915255924409014</v>
      </c>
      <c r="H1743">
        <v>2740</v>
      </c>
      <c r="I1743" t="s">
        <v>775</v>
      </c>
    </row>
    <row r="1744" spans="1:9" x14ac:dyDescent="0.2">
      <c r="A1744" t="s">
        <v>5308</v>
      </c>
      <c r="B1744" t="s">
        <v>4744</v>
      </c>
      <c r="C1744" t="s">
        <v>4827</v>
      </c>
      <c r="D1744" s="2">
        <v>4.3641999999999995E-3</v>
      </c>
      <c r="E1744" s="2">
        <v>27.363576072399997</v>
      </c>
      <c r="F1744" s="2">
        <v>0.370475</v>
      </c>
      <c r="G1744" s="2">
        <v>2.8755358914737295E-2</v>
      </c>
      <c r="H1744">
        <v>2740</v>
      </c>
      <c r="I1744" t="s">
        <v>775</v>
      </c>
    </row>
    <row r="1745" spans="1:9" x14ac:dyDescent="0.2">
      <c r="A1745" t="s">
        <v>5308</v>
      </c>
      <c r="B1745" t="s">
        <v>4744</v>
      </c>
      <c r="C1745" t="s">
        <v>4828</v>
      </c>
      <c r="D1745" s="2">
        <v>8.2919800000000002E-2</v>
      </c>
      <c r="E1745" s="2">
        <v>34.873411936799997</v>
      </c>
      <c r="F1745" s="2">
        <v>0.2117</v>
      </c>
      <c r="G1745" s="2">
        <v>0.42869735829097216</v>
      </c>
      <c r="H1745">
        <v>2740</v>
      </c>
      <c r="I1745" t="s">
        <v>775</v>
      </c>
    </row>
    <row r="1746" spans="1:9" x14ac:dyDescent="0.2">
      <c r="A1746" t="s">
        <v>5308</v>
      </c>
      <c r="B1746" t="s">
        <v>4744</v>
      </c>
      <c r="C1746" t="s">
        <v>4829</v>
      </c>
      <c r="D1746" s="2">
        <v>4.8006199999999999E-2</v>
      </c>
      <c r="E1746" s="2">
        <v>19.300644952599999</v>
      </c>
      <c r="F1746" s="2">
        <v>0.370475</v>
      </c>
      <c r="G1746" s="2">
        <v>0.44844843184954863</v>
      </c>
      <c r="H1746">
        <v>2740</v>
      </c>
      <c r="I1746" t="s">
        <v>775</v>
      </c>
    </row>
    <row r="1747" spans="1:9" x14ac:dyDescent="0.2">
      <c r="A1747" t="s">
        <v>5308</v>
      </c>
      <c r="B1747" t="s">
        <v>4744</v>
      </c>
      <c r="C1747" t="s">
        <v>4830</v>
      </c>
      <c r="D1747" s="2">
        <v>0.1047408</v>
      </c>
      <c r="E1747" s="2">
        <v>40.217224999999999</v>
      </c>
      <c r="F1747" s="2">
        <v>0.370475</v>
      </c>
      <c r="G1747" s="2">
        <v>0.46955966821832956</v>
      </c>
      <c r="H1747">
        <v>2740</v>
      </c>
      <c r="I1747" t="s">
        <v>775</v>
      </c>
    </row>
    <row r="1748" spans="1:9" x14ac:dyDescent="0.2">
      <c r="A1748" t="s">
        <v>5308</v>
      </c>
      <c r="B1748" t="s">
        <v>4744</v>
      </c>
      <c r="C1748" t="s">
        <v>4831</v>
      </c>
      <c r="D1748" s="2">
        <v>8.728399999999999E-3</v>
      </c>
      <c r="E1748" s="2">
        <v>38.258821000000005</v>
      </c>
      <c r="F1748" s="2">
        <v>6.9860999999999995</v>
      </c>
      <c r="G1748" s="2">
        <v>4.1132969108095586E-2</v>
      </c>
      <c r="H1748">
        <v>2740</v>
      </c>
      <c r="I1748" t="s">
        <v>775</v>
      </c>
    </row>
    <row r="1749" spans="1:9" x14ac:dyDescent="0.2">
      <c r="A1749" t="s">
        <v>5308</v>
      </c>
      <c r="B1749" t="s">
        <v>4744</v>
      </c>
      <c r="C1749" t="s">
        <v>4832</v>
      </c>
      <c r="D1749" s="2">
        <v>7.8555599999999989E-2</v>
      </c>
      <c r="E1749" s="2">
        <v>48.303181355399992</v>
      </c>
      <c r="F1749" s="2">
        <v>3.8635250000000001</v>
      </c>
      <c r="G1749" s="2">
        <v>0.29321650713929764</v>
      </c>
      <c r="H1749">
        <v>2740</v>
      </c>
      <c r="I1749" t="s">
        <v>775</v>
      </c>
    </row>
    <row r="1750" spans="1:9" x14ac:dyDescent="0.2">
      <c r="A1750" t="s">
        <v>5308</v>
      </c>
      <c r="B1750" t="s">
        <v>4744</v>
      </c>
      <c r="C1750" t="s">
        <v>4833</v>
      </c>
      <c r="D1750" s="2">
        <v>2.1821E-2</v>
      </c>
      <c r="E1750" s="2">
        <v>19.232156766999999</v>
      </c>
      <c r="F1750" s="2">
        <v>0.476325</v>
      </c>
      <c r="G1750" s="2">
        <v>0.20456609747033566</v>
      </c>
      <c r="H1750">
        <v>2740</v>
      </c>
      <c r="I1750" t="s">
        <v>775</v>
      </c>
    </row>
    <row r="1751" spans="1:9" x14ac:dyDescent="0.2">
      <c r="A1751" t="s">
        <v>5308</v>
      </c>
      <c r="B1751" t="s">
        <v>4744</v>
      </c>
      <c r="C1751" t="s">
        <v>4834</v>
      </c>
      <c r="D1751" s="2">
        <v>5.2370399999999998E-2</v>
      </c>
      <c r="E1751" s="2">
        <v>38.6330440272</v>
      </c>
      <c r="F1751" s="2">
        <v>0.52925</v>
      </c>
      <c r="G1751" s="2">
        <v>0.24440718176861961</v>
      </c>
      <c r="H1751">
        <v>2740</v>
      </c>
      <c r="I1751" t="s">
        <v>775</v>
      </c>
    </row>
    <row r="1752" spans="1:9" x14ac:dyDescent="0.2">
      <c r="A1752" t="s">
        <v>5308</v>
      </c>
      <c r="B1752" t="s">
        <v>4744</v>
      </c>
      <c r="C1752" t="s">
        <v>4835</v>
      </c>
      <c r="D1752" s="2">
        <v>8.2919800000000002E-2</v>
      </c>
      <c r="E1752" s="2">
        <v>28.118512837199997</v>
      </c>
      <c r="F1752" s="2">
        <v>0.2117</v>
      </c>
      <c r="G1752" s="2">
        <v>0.5316831533181372</v>
      </c>
      <c r="H1752">
        <v>2740</v>
      </c>
      <c r="I1752" t="s">
        <v>775</v>
      </c>
    </row>
    <row r="1753" spans="1:9" x14ac:dyDescent="0.2">
      <c r="A1753" t="s">
        <v>5308</v>
      </c>
      <c r="B1753" t="s">
        <v>4744</v>
      </c>
      <c r="C1753" t="s">
        <v>4836</v>
      </c>
      <c r="D1753" s="2">
        <v>0.24439520000000001</v>
      </c>
      <c r="E1753" s="2">
        <v>68.464782672200002</v>
      </c>
      <c r="F1753" s="2">
        <v>0.370475</v>
      </c>
      <c r="G1753" s="2">
        <v>0.64359467078884613</v>
      </c>
      <c r="H1753">
        <v>2740</v>
      </c>
      <c r="I1753" t="s">
        <v>775</v>
      </c>
    </row>
    <row r="1754" spans="1:9" x14ac:dyDescent="0.2">
      <c r="A1754" t="s">
        <v>5308</v>
      </c>
      <c r="B1754" t="s">
        <v>4744</v>
      </c>
      <c r="C1754" t="s">
        <v>4837</v>
      </c>
      <c r="D1754" s="2">
        <v>8.728399999999999E-3</v>
      </c>
      <c r="E1754" s="2">
        <v>40.652746072399999</v>
      </c>
      <c r="F1754" s="2">
        <v>0.10585</v>
      </c>
      <c r="G1754" s="2">
        <v>3.8710765061294991E-2</v>
      </c>
      <c r="H1754">
        <v>2740</v>
      </c>
      <c r="I1754" t="s">
        <v>775</v>
      </c>
    </row>
    <row r="1755" spans="1:9" x14ac:dyDescent="0.2">
      <c r="A1755" t="s">
        <v>5308</v>
      </c>
      <c r="B1755" t="s">
        <v>4744</v>
      </c>
      <c r="C1755" t="s">
        <v>4838</v>
      </c>
      <c r="D1755" s="2">
        <v>1.3092599999999999E-2</v>
      </c>
      <c r="E1755" s="2">
        <v>37.513242608600002</v>
      </c>
      <c r="F1755" s="2">
        <v>0.2117</v>
      </c>
      <c r="G1755" s="2">
        <v>6.2925734735513827E-2</v>
      </c>
      <c r="H1755">
        <v>2740</v>
      </c>
      <c r="I1755" t="s">
        <v>775</v>
      </c>
    </row>
    <row r="1756" spans="1:9" x14ac:dyDescent="0.2">
      <c r="A1756" t="s">
        <v>5308</v>
      </c>
      <c r="B1756" t="s">
        <v>4744</v>
      </c>
      <c r="C1756" t="s">
        <v>4839</v>
      </c>
      <c r="D1756" s="2">
        <v>4.3641999999999995E-3</v>
      </c>
      <c r="E1756" s="2">
        <v>37.091402387000002</v>
      </c>
      <c r="F1756" s="2">
        <v>0.158775</v>
      </c>
      <c r="G1756" s="2">
        <v>2.1213796203843688E-2</v>
      </c>
      <c r="H1756">
        <v>2740</v>
      </c>
      <c r="I1756" t="s">
        <v>775</v>
      </c>
    </row>
    <row r="1757" spans="1:9" x14ac:dyDescent="0.2">
      <c r="A1757" t="s">
        <v>5308</v>
      </c>
      <c r="B1757" t="s">
        <v>4744</v>
      </c>
      <c r="C1757" t="s">
        <v>4840</v>
      </c>
      <c r="D1757" s="2">
        <v>1.3092599999999999E-2</v>
      </c>
      <c r="E1757" s="2">
        <v>19.022327767</v>
      </c>
      <c r="F1757" s="2">
        <v>0.370475</v>
      </c>
      <c r="G1757" s="2">
        <v>0.12409355902030172</v>
      </c>
      <c r="H1757">
        <v>2740</v>
      </c>
      <c r="I1757" t="s">
        <v>775</v>
      </c>
    </row>
    <row r="1758" spans="1:9" x14ac:dyDescent="0.2">
      <c r="A1758" t="s">
        <v>5308</v>
      </c>
      <c r="B1758" t="s">
        <v>4744</v>
      </c>
      <c r="C1758" t="s">
        <v>4841</v>
      </c>
      <c r="D1758" s="2">
        <v>4.8006199999999999E-2</v>
      </c>
      <c r="E1758" s="2">
        <v>26.789581848599997</v>
      </c>
      <c r="F1758" s="2">
        <v>10.108675</v>
      </c>
      <c r="G1758" s="2">
        <v>0.3230861911766158</v>
      </c>
      <c r="H1758">
        <v>2740</v>
      </c>
      <c r="I1758" t="s">
        <v>775</v>
      </c>
    </row>
    <row r="1759" spans="1:9" x14ac:dyDescent="0.2">
      <c r="A1759" t="s">
        <v>5308</v>
      </c>
      <c r="B1759" t="s">
        <v>4744</v>
      </c>
      <c r="C1759" t="s">
        <v>1649</v>
      </c>
      <c r="D1759">
        <v>0.02</v>
      </c>
      <c r="E1759">
        <v>20.98</v>
      </c>
      <c r="F1759">
        <v>0.13</v>
      </c>
      <c r="G1759">
        <v>0.17</v>
      </c>
      <c r="H1759">
        <v>2740</v>
      </c>
      <c r="I1759" t="s">
        <v>775</v>
      </c>
    </row>
    <row r="1760" spans="1:9" x14ac:dyDescent="0.2">
      <c r="A1760" t="s">
        <v>5308</v>
      </c>
      <c r="B1760" t="s">
        <v>4744</v>
      </c>
      <c r="C1760" t="s">
        <v>1650</v>
      </c>
      <c r="D1760">
        <v>0.09</v>
      </c>
      <c r="E1760">
        <v>27.05</v>
      </c>
      <c r="F1760">
        <v>0.31</v>
      </c>
      <c r="G1760">
        <v>0.6</v>
      </c>
      <c r="H1760">
        <v>2740</v>
      </c>
      <c r="I1760" t="s">
        <v>775</v>
      </c>
    </row>
    <row r="1761" spans="1:9" x14ac:dyDescent="0.2">
      <c r="A1761" t="s">
        <v>5308</v>
      </c>
      <c r="B1761" t="s">
        <v>4744</v>
      </c>
      <c r="C1761" t="s">
        <v>1651</v>
      </c>
      <c r="D1761">
        <v>0.05</v>
      </c>
      <c r="E1761">
        <v>35.549999999999997</v>
      </c>
      <c r="F1761">
        <v>0.05</v>
      </c>
      <c r="G1761">
        <v>0.25</v>
      </c>
      <c r="H1761">
        <v>2740</v>
      </c>
      <c r="I1761" t="s">
        <v>775</v>
      </c>
    </row>
    <row r="1762" spans="1:9" x14ac:dyDescent="0.2">
      <c r="A1762" t="s">
        <v>5308</v>
      </c>
      <c r="B1762" t="s">
        <v>4147</v>
      </c>
      <c r="C1762" t="s">
        <v>4148</v>
      </c>
      <c r="D1762" s="2">
        <v>1.3092599999999999E-2</v>
      </c>
      <c r="E1762" s="2">
        <v>5.4345710999999994</v>
      </c>
      <c r="F1762" s="2">
        <v>0.43398499999999995</v>
      </c>
      <c r="G1762" s="2">
        <v>0.43435780119938788</v>
      </c>
      <c r="H1762">
        <v>2750</v>
      </c>
      <c r="I1762" t="s">
        <v>4143</v>
      </c>
    </row>
    <row r="1763" spans="1:9" x14ac:dyDescent="0.2">
      <c r="A1763" t="s">
        <v>5308</v>
      </c>
      <c r="B1763" t="s">
        <v>4147</v>
      </c>
      <c r="C1763" t="s">
        <v>4149</v>
      </c>
      <c r="D1763" s="2">
        <v>5.6734599999999996E-2</v>
      </c>
      <c r="E1763" s="2">
        <v>14.6110927</v>
      </c>
      <c r="F1763" s="2">
        <v>6.2186874999999997</v>
      </c>
      <c r="G1763" s="2">
        <v>0.70008746607866867</v>
      </c>
      <c r="H1763">
        <v>2750</v>
      </c>
      <c r="I1763" t="s">
        <v>4143</v>
      </c>
    </row>
    <row r="1764" spans="1:9" x14ac:dyDescent="0.2">
      <c r="A1764" t="s">
        <v>5308</v>
      </c>
      <c r="B1764" t="s">
        <v>4147</v>
      </c>
      <c r="C1764" t="s">
        <v>4150</v>
      </c>
      <c r="D1764" s="2">
        <v>1.3092599999999999E-2</v>
      </c>
      <c r="E1764" s="2">
        <v>27.8303197</v>
      </c>
      <c r="F1764" s="2">
        <v>4.3874825</v>
      </c>
      <c r="G1764" s="2">
        <v>8.4819304230189588E-2</v>
      </c>
      <c r="H1764">
        <v>2750</v>
      </c>
      <c r="I1764" t="s">
        <v>4143</v>
      </c>
    </row>
    <row r="1765" spans="1:9" x14ac:dyDescent="0.2">
      <c r="A1765" t="s">
        <v>5308</v>
      </c>
      <c r="B1765" t="s">
        <v>4147</v>
      </c>
      <c r="C1765" t="s">
        <v>4151</v>
      </c>
      <c r="D1765" s="2">
        <v>2.6185199999999999E-2</v>
      </c>
      <c r="E1765" s="2">
        <v>14.282360600000001</v>
      </c>
      <c r="F1765" s="2">
        <v>7.4095000000000008E-2</v>
      </c>
      <c r="G1765" s="2">
        <v>0.33055436976682112</v>
      </c>
      <c r="H1765">
        <v>2750</v>
      </c>
      <c r="I1765" t="s">
        <v>4143</v>
      </c>
    </row>
    <row r="1766" spans="1:9" x14ac:dyDescent="0.2">
      <c r="A1766" t="s">
        <v>5308</v>
      </c>
      <c r="B1766" t="s">
        <v>4147</v>
      </c>
      <c r="C1766" t="s">
        <v>4152</v>
      </c>
      <c r="D1766" s="2">
        <v>6.1098800000000002E-2</v>
      </c>
      <c r="E1766" s="2">
        <v>31.292498200000001</v>
      </c>
      <c r="F1766" s="2">
        <v>0.67744000000000004</v>
      </c>
      <c r="G1766" s="2">
        <v>0.35202981384644166</v>
      </c>
      <c r="H1766">
        <v>2750</v>
      </c>
      <c r="I1766" t="s">
        <v>4143</v>
      </c>
    </row>
    <row r="1767" spans="1:9" x14ac:dyDescent="0.2">
      <c r="A1767" t="s">
        <v>5308</v>
      </c>
      <c r="B1767" t="s">
        <v>4147</v>
      </c>
      <c r="C1767" t="s">
        <v>4153</v>
      </c>
      <c r="D1767" s="2">
        <v>5.6734599999999996E-2</v>
      </c>
      <c r="E1767" s="2">
        <v>35.2093062</v>
      </c>
      <c r="F1767" s="2">
        <v>0.2381625</v>
      </c>
      <c r="G1767" s="2">
        <v>0.29052100052410385</v>
      </c>
      <c r="H1767">
        <v>2750</v>
      </c>
      <c r="I1767" t="s">
        <v>4143</v>
      </c>
    </row>
    <row r="1768" spans="1:9" x14ac:dyDescent="0.2">
      <c r="A1768" t="s">
        <v>5308</v>
      </c>
      <c r="B1768" t="s">
        <v>4147</v>
      </c>
      <c r="C1768" t="s">
        <v>4154</v>
      </c>
      <c r="D1768" s="2">
        <v>1.3092599999999999E-2</v>
      </c>
      <c r="E1768" s="2">
        <v>32.691358200000003</v>
      </c>
      <c r="F1768" s="2">
        <v>0.24874749999999998</v>
      </c>
      <c r="G1768" s="2">
        <v>7.2207105590912354E-2</v>
      </c>
      <c r="H1768">
        <v>2750</v>
      </c>
      <c r="I1768" t="s">
        <v>4143</v>
      </c>
    </row>
    <row r="1769" spans="1:9" x14ac:dyDescent="0.2">
      <c r="A1769" t="s">
        <v>5308</v>
      </c>
      <c r="B1769" t="s">
        <v>4147</v>
      </c>
      <c r="C1769" t="s">
        <v>4155</v>
      </c>
      <c r="D1769" s="2">
        <v>1.3092599999999999E-2</v>
      </c>
      <c r="E1769" s="2">
        <v>32.663381000000001</v>
      </c>
      <c r="F1769" s="2">
        <v>0.2381625</v>
      </c>
      <c r="G1769" s="2">
        <v>7.2268953218827495E-2</v>
      </c>
      <c r="H1769">
        <v>2750</v>
      </c>
      <c r="I1769" t="s">
        <v>4143</v>
      </c>
    </row>
    <row r="1770" spans="1:9" x14ac:dyDescent="0.2">
      <c r="A1770" t="s">
        <v>5308</v>
      </c>
      <c r="B1770" t="s">
        <v>1652</v>
      </c>
      <c r="C1770" t="s">
        <v>1653</v>
      </c>
      <c r="D1770">
        <v>0.04</v>
      </c>
      <c r="E1770">
        <v>34.450000000000003</v>
      </c>
      <c r="G1770">
        <v>0.23</v>
      </c>
      <c r="H1770">
        <v>2780</v>
      </c>
      <c r="I1770" t="s">
        <v>1654</v>
      </c>
    </row>
    <row r="1771" spans="1:9" x14ac:dyDescent="0.2">
      <c r="A1771" t="s">
        <v>5308</v>
      </c>
      <c r="B1771" t="s">
        <v>1652</v>
      </c>
      <c r="C1771" t="s">
        <v>1655</v>
      </c>
      <c r="D1771">
        <v>0.05</v>
      </c>
      <c r="E1771">
        <v>36.82</v>
      </c>
      <c r="G1771">
        <v>0.24</v>
      </c>
      <c r="H1771">
        <v>2780</v>
      </c>
      <c r="I1771" t="s">
        <v>1654</v>
      </c>
    </row>
    <row r="1772" spans="1:9" x14ac:dyDescent="0.2">
      <c r="A1772" t="s">
        <v>5308</v>
      </c>
      <c r="B1772" t="s">
        <v>1652</v>
      </c>
      <c r="C1772" t="s">
        <v>1656</v>
      </c>
      <c r="D1772">
        <v>0.06</v>
      </c>
      <c r="E1772">
        <v>36.520000000000003</v>
      </c>
      <c r="G1772">
        <v>0.3</v>
      </c>
      <c r="H1772">
        <v>2780</v>
      </c>
      <c r="I1772" t="s">
        <v>1654</v>
      </c>
    </row>
    <row r="1773" spans="1:9" x14ac:dyDescent="0.2">
      <c r="A1773" t="s">
        <v>5308</v>
      </c>
      <c r="B1773" t="s">
        <v>1652</v>
      </c>
      <c r="C1773" t="s">
        <v>1657</v>
      </c>
      <c r="D1773">
        <v>7.0000000000000007E-2</v>
      </c>
      <c r="E1773">
        <v>22.88</v>
      </c>
      <c r="G1773">
        <v>0.55000000000000004</v>
      </c>
      <c r="H1773">
        <v>2780</v>
      </c>
      <c r="I1773" t="s">
        <v>1654</v>
      </c>
    </row>
    <row r="1774" spans="1:9" x14ac:dyDescent="0.2">
      <c r="A1774" t="s">
        <v>5308</v>
      </c>
      <c r="B1774" t="s">
        <v>1652</v>
      </c>
      <c r="C1774" t="s">
        <v>1658</v>
      </c>
      <c r="D1774">
        <v>0.03</v>
      </c>
      <c r="E1774">
        <v>35.659999999999997</v>
      </c>
      <c r="G1774">
        <v>0.15</v>
      </c>
      <c r="H1774">
        <v>2780</v>
      </c>
      <c r="I1774" t="s">
        <v>1654</v>
      </c>
    </row>
    <row r="1775" spans="1:9" x14ac:dyDescent="0.2">
      <c r="A1775" t="s">
        <v>5308</v>
      </c>
      <c r="B1775" t="s">
        <v>1652</v>
      </c>
      <c r="C1775" t="s">
        <v>1659</v>
      </c>
      <c r="D1775">
        <v>0.03</v>
      </c>
      <c r="E1775">
        <v>39.81</v>
      </c>
      <c r="G1775">
        <v>0.16</v>
      </c>
      <c r="H1775">
        <v>2780</v>
      </c>
      <c r="I1775" t="s">
        <v>1654</v>
      </c>
    </row>
    <row r="1776" spans="1:9" x14ac:dyDescent="0.2">
      <c r="A1776" t="s">
        <v>5308</v>
      </c>
      <c r="B1776" t="s">
        <v>1652</v>
      </c>
      <c r="C1776" t="s">
        <v>1660</v>
      </c>
      <c r="D1776">
        <v>0.02</v>
      </c>
      <c r="E1776">
        <v>40.729999999999997</v>
      </c>
      <c r="G1776">
        <v>0.1</v>
      </c>
      <c r="H1776">
        <v>2780</v>
      </c>
      <c r="I1776" t="s">
        <v>1654</v>
      </c>
    </row>
    <row r="1777" spans="1:9" x14ac:dyDescent="0.2">
      <c r="A1777" t="s">
        <v>5308</v>
      </c>
      <c r="B1777" t="s">
        <v>1661</v>
      </c>
      <c r="C1777" t="s">
        <v>1662</v>
      </c>
      <c r="D1777">
        <v>0.1</v>
      </c>
      <c r="E1777">
        <v>31.36</v>
      </c>
      <c r="G1777">
        <v>0.55000000000000004</v>
      </c>
      <c r="H1777">
        <v>2792</v>
      </c>
      <c r="I1777" t="s">
        <v>5340</v>
      </c>
    </row>
    <row r="1778" spans="1:9" x14ac:dyDescent="0.2">
      <c r="A1778" t="s">
        <v>5308</v>
      </c>
      <c r="B1778" t="s">
        <v>1661</v>
      </c>
      <c r="C1778" t="s">
        <v>1663</v>
      </c>
      <c r="D1778">
        <v>0.09</v>
      </c>
      <c r="E1778">
        <v>36.200000000000003</v>
      </c>
      <c r="G1778">
        <v>0.43</v>
      </c>
      <c r="H1778">
        <v>2792</v>
      </c>
      <c r="I1778" t="s">
        <v>5340</v>
      </c>
    </row>
    <row r="1779" spans="1:9" x14ac:dyDescent="0.2">
      <c r="A1779" t="s">
        <v>5308</v>
      </c>
      <c r="B1779" t="s">
        <v>1661</v>
      </c>
      <c r="C1779" t="s">
        <v>1664</v>
      </c>
      <c r="D1779">
        <v>0.16</v>
      </c>
      <c r="E1779">
        <v>38.270000000000003</v>
      </c>
      <c r="G1779">
        <v>0.76</v>
      </c>
      <c r="H1779">
        <v>2792</v>
      </c>
      <c r="I1779" t="s">
        <v>5340</v>
      </c>
    </row>
    <row r="1780" spans="1:9" x14ac:dyDescent="0.2">
      <c r="A1780" t="s">
        <v>5308</v>
      </c>
      <c r="B1780" t="s">
        <v>1665</v>
      </c>
      <c r="C1780" t="s">
        <v>1666</v>
      </c>
      <c r="D1780">
        <v>0.02</v>
      </c>
      <c r="E1780">
        <v>34.770000000000003</v>
      </c>
      <c r="G1780">
        <v>0.12</v>
      </c>
      <c r="H1780">
        <v>2792</v>
      </c>
      <c r="I1780" t="s">
        <v>5341</v>
      </c>
    </row>
    <row r="1781" spans="1:9" x14ac:dyDescent="0.2">
      <c r="A1781" t="s">
        <v>5308</v>
      </c>
      <c r="B1781" t="s">
        <v>1665</v>
      </c>
      <c r="C1781" t="s">
        <v>1667</v>
      </c>
      <c r="D1781">
        <v>0.04</v>
      </c>
      <c r="E1781">
        <v>34.69</v>
      </c>
      <c r="G1781">
        <v>0.2</v>
      </c>
      <c r="H1781">
        <v>2792</v>
      </c>
      <c r="I1781" t="s">
        <v>5341</v>
      </c>
    </row>
    <row r="1782" spans="1:9" x14ac:dyDescent="0.2">
      <c r="A1782" t="s">
        <v>5308</v>
      </c>
      <c r="B1782" t="s">
        <v>1665</v>
      </c>
      <c r="C1782" t="s">
        <v>1668</v>
      </c>
      <c r="D1782">
        <v>0.08</v>
      </c>
      <c r="E1782">
        <v>44.69</v>
      </c>
      <c r="G1782">
        <v>0.32</v>
      </c>
      <c r="H1782">
        <v>2792</v>
      </c>
      <c r="I1782" t="s">
        <v>5341</v>
      </c>
    </row>
    <row r="1783" spans="1:9" x14ac:dyDescent="0.2">
      <c r="A1783" t="s">
        <v>5308</v>
      </c>
      <c r="B1783" t="s">
        <v>5078</v>
      </c>
      <c r="C1783" t="s">
        <v>5079</v>
      </c>
      <c r="D1783" s="2">
        <v>0.10910499999999999</v>
      </c>
      <c r="E1783" s="2">
        <v>34.757005466270449</v>
      </c>
      <c r="F1783" s="2">
        <v>2.6991749495267876</v>
      </c>
      <c r="G1783" s="2">
        <v>0.56596464554186698</v>
      </c>
      <c r="H1783">
        <v>2810</v>
      </c>
      <c r="I1783" t="s">
        <v>5069</v>
      </c>
    </row>
    <row r="1784" spans="1:9" x14ac:dyDescent="0.2">
      <c r="A1784" t="s">
        <v>5308</v>
      </c>
      <c r="B1784" t="s">
        <v>5078</v>
      </c>
      <c r="C1784" t="s">
        <v>5080</v>
      </c>
      <c r="D1784" s="2">
        <v>9.6012399479746768E-2</v>
      </c>
      <c r="E1784" s="2">
        <v>32.136664851741763</v>
      </c>
      <c r="F1784" s="2">
        <v>2.6832975908517853</v>
      </c>
      <c r="G1784" s="2">
        <v>0.53865850459024101</v>
      </c>
      <c r="H1784">
        <v>2810</v>
      </c>
      <c r="I1784" t="s">
        <v>5069</v>
      </c>
    </row>
    <row r="1785" spans="1:9" x14ac:dyDescent="0.2">
      <c r="A1785" t="s">
        <v>5308</v>
      </c>
      <c r="B1785" t="s">
        <v>5078</v>
      </c>
      <c r="C1785" t="s">
        <v>5081</v>
      </c>
      <c r="D1785" s="2">
        <v>0.10037660182088606</v>
      </c>
      <c r="E1785" s="2">
        <v>27.213839752578693</v>
      </c>
      <c r="F1785" s="2">
        <v>2.9796775605678567</v>
      </c>
      <c r="G1785" s="2">
        <v>0.66501228306430482</v>
      </c>
      <c r="H1785">
        <v>2810</v>
      </c>
      <c r="I1785" t="s">
        <v>5069</v>
      </c>
    </row>
    <row r="1786" spans="1:9" x14ac:dyDescent="0.2">
      <c r="A1786" t="s">
        <v>5308</v>
      </c>
      <c r="B1786" t="s">
        <v>5078</v>
      </c>
      <c r="C1786" t="s">
        <v>5082</v>
      </c>
      <c r="D1786" s="2">
        <v>7.8555603121518922E-2</v>
      </c>
      <c r="E1786" s="2">
        <v>30.986747771968815</v>
      </c>
      <c r="F1786" s="2">
        <v>1.6195049697160715</v>
      </c>
      <c r="G1786" s="2">
        <v>0.45707574049953575</v>
      </c>
      <c r="H1786">
        <v>2810</v>
      </c>
      <c r="I1786" t="s">
        <v>5069</v>
      </c>
    </row>
    <row r="1787" spans="1:9" x14ac:dyDescent="0.2">
      <c r="A1787" t="s">
        <v>5308</v>
      </c>
      <c r="B1787" t="s">
        <v>5078</v>
      </c>
      <c r="C1787" t="s">
        <v>5083</v>
      </c>
      <c r="D1787" s="2">
        <v>8.7284001300632838E-2</v>
      </c>
      <c r="E1787" s="2">
        <v>29.238945762786852</v>
      </c>
      <c r="F1787" s="2">
        <v>1.5348250504732122</v>
      </c>
      <c r="G1787" s="2">
        <v>0.53822013232706378</v>
      </c>
      <c r="H1787">
        <v>2810</v>
      </c>
      <c r="I1787" t="s">
        <v>5069</v>
      </c>
    </row>
    <row r="1788" spans="1:9" x14ac:dyDescent="0.2">
      <c r="A1788" t="s">
        <v>5308</v>
      </c>
      <c r="B1788" t="s">
        <v>5078</v>
      </c>
      <c r="C1788" t="s">
        <v>5084</v>
      </c>
      <c r="D1788" s="2">
        <v>8.2919798959493529E-2</v>
      </c>
      <c r="E1788" s="2">
        <v>19.259018176505545</v>
      </c>
      <c r="F1788" s="2">
        <v>2.3022374495267877</v>
      </c>
      <c r="G1788" s="2">
        <v>0.77626695438386539</v>
      </c>
      <c r="H1788">
        <v>2810</v>
      </c>
      <c r="I1788" t="s">
        <v>5069</v>
      </c>
    </row>
    <row r="1789" spans="1:9" x14ac:dyDescent="0.2">
      <c r="A1789" t="s">
        <v>5308</v>
      </c>
      <c r="B1789" t="s">
        <v>5078</v>
      </c>
      <c r="C1789" t="s">
        <v>5085</v>
      </c>
      <c r="D1789" s="2">
        <v>8.2919798959493529E-2</v>
      </c>
      <c r="E1789" s="2">
        <v>23.490456827707291</v>
      </c>
      <c r="F1789" s="2">
        <v>1.3495874747633914</v>
      </c>
      <c r="G1789" s="2">
        <v>0.6364345952891638</v>
      </c>
      <c r="H1789">
        <v>2810</v>
      </c>
      <c r="I1789" t="s">
        <v>5069</v>
      </c>
    </row>
    <row r="1790" spans="1:9" x14ac:dyDescent="0.2">
      <c r="A1790" t="s">
        <v>5308</v>
      </c>
      <c r="B1790" t="s">
        <v>5078</v>
      </c>
      <c r="C1790" t="s">
        <v>5086</v>
      </c>
      <c r="D1790" s="2">
        <v>7.8555599999999989E-2</v>
      </c>
      <c r="E1790" s="2">
        <v>36.727555899999999</v>
      </c>
      <c r="F1790" s="2">
        <v>0.80975249999999999</v>
      </c>
      <c r="G1790" s="2">
        <v>0.3856311636774728</v>
      </c>
      <c r="H1790">
        <v>2810</v>
      </c>
      <c r="I1790" t="s">
        <v>5069</v>
      </c>
    </row>
    <row r="1791" spans="1:9" x14ac:dyDescent="0.2">
      <c r="A1791" t="s">
        <v>5308</v>
      </c>
      <c r="B1791" t="s">
        <v>5078</v>
      </c>
      <c r="C1791" t="s">
        <v>5087</v>
      </c>
      <c r="D1791" s="2">
        <v>0.10037660182088606</v>
      </c>
      <c r="E1791" s="2">
        <v>34.739035750312766</v>
      </c>
      <c r="F1791" s="2">
        <v>1.7782799444794681</v>
      </c>
      <c r="G1791" s="2">
        <v>0.52095682317968628</v>
      </c>
      <c r="H1791">
        <v>2810</v>
      </c>
      <c r="I1791" t="s">
        <v>5069</v>
      </c>
    </row>
    <row r="1792" spans="1:9" x14ac:dyDescent="0.2">
      <c r="A1792" t="s">
        <v>5308</v>
      </c>
      <c r="B1792" t="s">
        <v>5078</v>
      </c>
      <c r="C1792" t="s">
        <v>5088</v>
      </c>
      <c r="D1792" s="2">
        <v>4.8006199739873599E-2</v>
      </c>
      <c r="E1792" s="2">
        <v>24.313748339144013</v>
      </c>
      <c r="F1792" s="2">
        <v>5.9646477422714383</v>
      </c>
      <c r="G1792" s="2">
        <v>0.35598558457742296</v>
      </c>
      <c r="H1792">
        <v>2810</v>
      </c>
      <c r="I1792" t="s">
        <v>5069</v>
      </c>
    </row>
    <row r="1793" spans="1:9" x14ac:dyDescent="0.2">
      <c r="A1793" t="s">
        <v>5308</v>
      </c>
      <c r="B1793" t="s">
        <v>5078</v>
      </c>
      <c r="C1793" t="s">
        <v>5089</v>
      </c>
      <c r="D1793" s="2">
        <v>6.5463002601265696E-2</v>
      </c>
      <c r="E1793" s="2">
        <v>28.377873525114069</v>
      </c>
      <c r="F1793" s="2">
        <v>1.58775</v>
      </c>
      <c r="G1793" s="2">
        <v>0.4159135541231514</v>
      </c>
      <c r="H1793">
        <v>2810</v>
      </c>
      <c r="I1793" t="s">
        <v>5069</v>
      </c>
    </row>
    <row r="1794" spans="1:9" x14ac:dyDescent="0.2">
      <c r="A1794" t="s">
        <v>5308</v>
      </c>
      <c r="B1794" t="s">
        <v>5078</v>
      </c>
      <c r="C1794" t="s">
        <v>5090</v>
      </c>
      <c r="D1794" s="2">
        <v>6.5463002601265696E-2</v>
      </c>
      <c r="E1794" s="2">
        <v>27.107810653362243</v>
      </c>
      <c r="F1794" s="2">
        <v>1.4554374999999999</v>
      </c>
      <c r="G1794" s="2">
        <v>0.43540005451615305</v>
      </c>
      <c r="H1794">
        <v>2810</v>
      </c>
      <c r="I1794" t="s">
        <v>5069</v>
      </c>
    </row>
    <row r="1795" spans="1:9" x14ac:dyDescent="0.2">
      <c r="A1795" t="s">
        <v>5308</v>
      </c>
      <c r="B1795" t="s">
        <v>1669</v>
      </c>
      <c r="C1795" t="s">
        <v>1670</v>
      </c>
      <c r="D1795">
        <v>0.03</v>
      </c>
      <c r="E1795">
        <v>34.6</v>
      </c>
      <c r="G1795">
        <v>0.18</v>
      </c>
      <c r="H1795">
        <v>2820</v>
      </c>
      <c r="I1795" t="s">
        <v>1671</v>
      </c>
    </row>
    <row r="1796" spans="1:9" x14ac:dyDescent="0.2">
      <c r="A1796" t="s">
        <v>5308</v>
      </c>
      <c r="B1796" t="s">
        <v>1669</v>
      </c>
      <c r="C1796" t="s">
        <v>1672</v>
      </c>
      <c r="D1796">
        <v>0.04</v>
      </c>
      <c r="E1796">
        <v>31.64</v>
      </c>
      <c r="G1796">
        <v>0.22</v>
      </c>
      <c r="H1796">
        <v>2820</v>
      </c>
      <c r="I1796" t="s">
        <v>1671</v>
      </c>
    </row>
    <row r="1797" spans="1:9" x14ac:dyDescent="0.2">
      <c r="A1797" t="s">
        <v>5308</v>
      </c>
      <c r="B1797" t="s">
        <v>1669</v>
      </c>
      <c r="C1797" t="s">
        <v>1673</v>
      </c>
      <c r="D1797">
        <v>0.05</v>
      </c>
      <c r="E1797">
        <v>31.24</v>
      </c>
      <c r="G1797">
        <v>0.3</v>
      </c>
      <c r="H1797">
        <v>2820</v>
      </c>
      <c r="I1797" t="s">
        <v>1671</v>
      </c>
    </row>
    <row r="1798" spans="1:9" x14ac:dyDescent="0.2">
      <c r="A1798" t="s">
        <v>5308</v>
      </c>
      <c r="B1798" t="s">
        <v>1669</v>
      </c>
      <c r="C1798" t="s">
        <v>1674</v>
      </c>
      <c r="D1798">
        <v>0.03</v>
      </c>
      <c r="E1798">
        <v>24.88</v>
      </c>
      <c r="G1798">
        <v>0.22</v>
      </c>
      <c r="H1798">
        <v>2820</v>
      </c>
      <c r="I1798" t="s">
        <v>1671</v>
      </c>
    </row>
    <row r="1799" spans="1:9" x14ac:dyDescent="0.2">
      <c r="A1799" t="s">
        <v>5308</v>
      </c>
      <c r="B1799" t="s">
        <v>1669</v>
      </c>
      <c r="C1799" t="s">
        <v>1675</v>
      </c>
      <c r="D1799">
        <v>0.03</v>
      </c>
      <c r="E1799">
        <v>27.27</v>
      </c>
      <c r="G1799">
        <v>0.17</v>
      </c>
      <c r="H1799">
        <v>2820</v>
      </c>
      <c r="I1799" t="s">
        <v>1671</v>
      </c>
    </row>
    <row r="1800" spans="1:9" x14ac:dyDescent="0.2">
      <c r="A1800" t="s">
        <v>5308</v>
      </c>
      <c r="B1800" t="s">
        <v>1669</v>
      </c>
      <c r="C1800" t="s">
        <v>1676</v>
      </c>
      <c r="D1800">
        <v>0.03</v>
      </c>
      <c r="E1800">
        <v>21.23</v>
      </c>
      <c r="G1800">
        <v>0.26</v>
      </c>
      <c r="H1800">
        <v>2820</v>
      </c>
      <c r="I1800" t="s">
        <v>1671</v>
      </c>
    </row>
    <row r="1801" spans="1:9" x14ac:dyDescent="0.2">
      <c r="A1801" t="s">
        <v>5308</v>
      </c>
      <c r="B1801" t="s">
        <v>1669</v>
      </c>
      <c r="C1801" t="s">
        <v>1677</v>
      </c>
      <c r="D1801">
        <v>0.03</v>
      </c>
      <c r="E1801">
        <v>31.15</v>
      </c>
      <c r="G1801">
        <v>0.2</v>
      </c>
      <c r="H1801">
        <v>2820</v>
      </c>
      <c r="I1801" t="s">
        <v>1671</v>
      </c>
    </row>
    <row r="1802" spans="1:9" x14ac:dyDescent="0.2">
      <c r="A1802" t="s">
        <v>5308</v>
      </c>
      <c r="B1802" t="s">
        <v>1669</v>
      </c>
      <c r="C1802" t="s">
        <v>1678</v>
      </c>
      <c r="D1802">
        <v>0.03</v>
      </c>
      <c r="E1802">
        <v>34.840000000000003</v>
      </c>
      <c r="G1802">
        <v>0.16</v>
      </c>
      <c r="H1802">
        <v>2820</v>
      </c>
      <c r="I1802" t="s">
        <v>1671</v>
      </c>
    </row>
    <row r="1803" spans="1:9" x14ac:dyDescent="0.2">
      <c r="A1803" t="s">
        <v>5308</v>
      </c>
      <c r="B1803" t="s">
        <v>1669</v>
      </c>
      <c r="C1803" t="s">
        <v>1679</v>
      </c>
      <c r="D1803">
        <v>0.04</v>
      </c>
      <c r="E1803">
        <v>30.59</v>
      </c>
      <c r="G1803">
        <v>0.23</v>
      </c>
      <c r="H1803">
        <v>2820</v>
      </c>
      <c r="I1803" t="s">
        <v>1671</v>
      </c>
    </row>
    <row r="1804" spans="1:9" x14ac:dyDescent="0.2">
      <c r="A1804" t="s">
        <v>5308</v>
      </c>
      <c r="B1804" t="s">
        <v>1669</v>
      </c>
      <c r="C1804" t="s">
        <v>1680</v>
      </c>
      <c r="D1804">
        <v>0.03</v>
      </c>
      <c r="E1804">
        <v>27.88</v>
      </c>
      <c r="G1804">
        <v>0.23</v>
      </c>
      <c r="H1804">
        <v>2820</v>
      </c>
      <c r="I1804" t="s">
        <v>1671</v>
      </c>
    </row>
    <row r="1805" spans="1:9" x14ac:dyDescent="0.2">
      <c r="A1805" t="s">
        <v>5308</v>
      </c>
      <c r="B1805" t="s">
        <v>1669</v>
      </c>
      <c r="C1805" t="s">
        <v>1681</v>
      </c>
      <c r="D1805">
        <v>0.03</v>
      </c>
      <c r="E1805">
        <v>25.31</v>
      </c>
      <c r="G1805">
        <v>0.22</v>
      </c>
      <c r="H1805">
        <v>2820</v>
      </c>
      <c r="I1805" t="s">
        <v>1671</v>
      </c>
    </row>
    <row r="1806" spans="1:9" x14ac:dyDescent="0.2">
      <c r="A1806" t="s">
        <v>5308</v>
      </c>
      <c r="B1806" t="s">
        <v>1669</v>
      </c>
      <c r="C1806" t="s">
        <v>1682</v>
      </c>
      <c r="D1806">
        <v>0.03</v>
      </c>
      <c r="E1806">
        <v>28.77</v>
      </c>
      <c r="G1806">
        <v>0.22</v>
      </c>
      <c r="H1806">
        <v>2820</v>
      </c>
      <c r="I1806" t="s">
        <v>1671</v>
      </c>
    </row>
    <row r="1807" spans="1:9" x14ac:dyDescent="0.2">
      <c r="A1807" t="s">
        <v>5308</v>
      </c>
      <c r="B1807" t="s">
        <v>1669</v>
      </c>
      <c r="C1807" t="s">
        <v>1683</v>
      </c>
      <c r="D1807">
        <v>0.03</v>
      </c>
      <c r="E1807">
        <v>34.4</v>
      </c>
      <c r="G1807">
        <v>0.14000000000000001</v>
      </c>
      <c r="H1807">
        <v>2820</v>
      </c>
      <c r="I1807" t="s">
        <v>1671</v>
      </c>
    </row>
    <row r="1808" spans="1:9" x14ac:dyDescent="0.2">
      <c r="A1808" t="s">
        <v>5308</v>
      </c>
      <c r="B1808" t="s">
        <v>1669</v>
      </c>
      <c r="C1808" t="s">
        <v>1684</v>
      </c>
      <c r="D1808">
        <v>0.03</v>
      </c>
      <c r="E1808">
        <v>36.76</v>
      </c>
      <c r="G1808">
        <v>0.15</v>
      </c>
      <c r="H1808">
        <v>2820</v>
      </c>
      <c r="I1808" t="s">
        <v>1671</v>
      </c>
    </row>
    <row r="1809" spans="1:9" x14ac:dyDescent="0.2">
      <c r="A1809" t="s">
        <v>5308</v>
      </c>
      <c r="B1809" t="s">
        <v>1669</v>
      </c>
      <c r="C1809" t="s">
        <v>1685</v>
      </c>
      <c r="D1809">
        <v>0.04</v>
      </c>
      <c r="E1809">
        <v>35.24</v>
      </c>
      <c r="G1809">
        <v>0.22</v>
      </c>
      <c r="H1809">
        <v>2820</v>
      </c>
      <c r="I1809" t="s">
        <v>1671</v>
      </c>
    </row>
    <row r="1810" spans="1:9" x14ac:dyDescent="0.2">
      <c r="A1810" t="s">
        <v>5308</v>
      </c>
      <c r="B1810" t="s">
        <v>1669</v>
      </c>
      <c r="C1810" t="s">
        <v>1686</v>
      </c>
      <c r="D1810">
        <v>0.04</v>
      </c>
      <c r="E1810">
        <v>36.06</v>
      </c>
      <c r="G1810">
        <v>0.2</v>
      </c>
      <c r="H1810">
        <v>2820</v>
      </c>
      <c r="I1810" t="s">
        <v>1671</v>
      </c>
    </row>
    <row r="1811" spans="1:9" x14ac:dyDescent="0.2">
      <c r="A1811" t="s">
        <v>5308</v>
      </c>
      <c r="B1811" t="s">
        <v>1669</v>
      </c>
      <c r="C1811" t="s">
        <v>1687</v>
      </c>
      <c r="D1811">
        <v>0.03</v>
      </c>
      <c r="E1811">
        <v>27.78</v>
      </c>
      <c r="G1811">
        <v>0.23</v>
      </c>
      <c r="H1811">
        <v>2820</v>
      </c>
      <c r="I1811" t="s">
        <v>1671</v>
      </c>
    </row>
    <row r="1812" spans="1:9" x14ac:dyDescent="0.2">
      <c r="A1812" t="s">
        <v>5308</v>
      </c>
      <c r="B1812" t="s">
        <v>1669</v>
      </c>
      <c r="C1812" t="s">
        <v>1688</v>
      </c>
      <c r="D1812">
        <v>0.03</v>
      </c>
      <c r="E1812">
        <v>34.450000000000003</v>
      </c>
      <c r="G1812">
        <v>0.18</v>
      </c>
      <c r="H1812">
        <v>2820</v>
      </c>
      <c r="I1812" t="s">
        <v>1671</v>
      </c>
    </row>
    <row r="1813" spans="1:9" x14ac:dyDescent="0.2">
      <c r="A1813" t="s">
        <v>5308</v>
      </c>
      <c r="B1813" t="s">
        <v>1669</v>
      </c>
      <c r="C1813" t="s">
        <v>1689</v>
      </c>
      <c r="D1813">
        <v>0.03</v>
      </c>
      <c r="E1813">
        <v>34.54</v>
      </c>
      <c r="G1813">
        <v>0.18</v>
      </c>
      <c r="H1813">
        <v>2820</v>
      </c>
      <c r="I1813" t="s">
        <v>1671</v>
      </c>
    </row>
    <row r="1814" spans="1:9" x14ac:dyDescent="0.2">
      <c r="A1814" t="s">
        <v>5308</v>
      </c>
      <c r="B1814" t="s">
        <v>1669</v>
      </c>
      <c r="C1814" t="s">
        <v>1690</v>
      </c>
      <c r="D1814">
        <v>0.03</v>
      </c>
      <c r="E1814">
        <v>32.75</v>
      </c>
      <c r="G1814">
        <v>0.19</v>
      </c>
      <c r="H1814">
        <v>2820</v>
      </c>
      <c r="I1814" t="s">
        <v>1671</v>
      </c>
    </row>
    <row r="1815" spans="1:9" x14ac:dyDescent="0.2">
      <c r="A1815" t="s">
        <v>5308</v>
      </c>
      <c r="B1815" t="s">
        <v>1669</v>
      </c>
      <c r="C1815" t="s">
        <v>1691</v>
      </c>
      <c r="D1815">
        <v>0.04</v>
      </c>
      <c r="E1815">
        <v>32.049999999999997</v>
      </c>
      <c r="G1815">
        <v>0.22</v>
      </c>
      <c r="H1815">
        <v>2820</v>
      </c>
      <c r="I1815" t="s">
        <v>1671</v>
      </c>
    </row>
    <row r="1816" spans="1:9" x14ac:dyDescent="0.2">
      <c r="A1816" t="s">
        <v>5308</v>
      </c>
      <c r="B1816" t="s">
        <v>5091</v>
      </c>
      <c r="C1816" t="s">
        <v>5092</v>
      </c>
      <c r="D1816" s="2">
        <v>4.3642E-2</v>
      </c>
      <c r="E1816" s="2">
        <v>36.594177600000002</v>
      </c>
      <c r="F1816" s="2">
        <v>0.2381625</v>
      </c>
      <c r="G1816" s="2">
        <v>0.2150203947068835</v>
      </c>
      <c r="H1816">
        <v>2850</v>
      </c>
      <c r="I1816" t="s">
        <v>5069</v>
      </c>
    </row>
    <row r="1817" spans="1:9" x14ac:dyDescent="0.2">
      <c r="A1817" t="s">
        <v>5308</v>
      </c>
      <c r="B1817" t="s">
        <v>5091</v>
      </c>
      <c r="C1817" t="s">
        <v>5093</v>
      </c>
      <c r="D1817" s="2">
        <v>4.3641999999999995E-3</v>
      </c>
      <c r="E1817" s="2">
        <v>38.769404899999998</v>
      </c>
      <c r="F1817" s="2">
        <v>0.370475</v>
      </c>
      <c r="G1817" s="2">
        <v>2.0295628813032911E-2</v>
      </c>
      <c r="H1817">
        <v>2850</v>
      </c>
      <c r="I1817" t="s">
        <v>5069</v>
      </c>
    </row>
    <row r="1818" spans="1:9" x14ac:dyDescent="0.2">
      <c r="A1818" t="s">
        <v>5308</v>
      </c>
      <c r="B1818" t="s">
        <v>5091</v>
      </c>
      <c r="C1818" t="s">
        <v>5094</v>
      </c>
      <c r="D1818" s="2">
        <v>2.6185199999999999E-2</v>
      </c>
      <c r="E1818" s="2">
        <v>21.010877199999999</v>
      </c>
      <c r="F1818" s="2">
        <v>0.27521000000000001</v>
      </c>
      <c r="G1818" s="2">
        <v>0.22469774402924392</v>
      </c>
      <c r="H1818">
        <v>2850</v>
      </c>
      <c r="I1818" t="s">
        <v>5069</v>
      </c>
    </row>
    <row r="1819" spans="1:9" x14ac:dyDescent="0.2">
      <c r="A1819" t="s">
        <v>5308</v>
      </c>
      <c r="B1819" t="s">
        <v>5091</v>
      </c>
      <c r="C1819" t="s">
        <v>5095</v>
      </c>
      <c r="D1819" s="2">
        <v>4.3642E-2</v>
      </c>
      <c r="E1819" s="2">
        <v>38.545587300000001</v>
      </c>
      <c r="F1819" s="2">
        <v>0.264625</v>
      </c>
      <c r="G1819" s="2">
        <v>0.20413476775656222</v>
      </c>
      <c r="H1819">
        <v>2850</v>
      </c>
      <c r="I1819" t="s">
        <v>5069</v>
      </c>
    </row>
    <row r="1820" spans="1:9" x14ac:dyDescent="0.2">
      <c r="A1820" t="s">
        <v>5308</v>
      </c>
      <c r="B1820" t="s">
        <v>5091</v>
      </c>
      <c r="C1820" t="s">
        <v>5096</v>
      </c>
      <c r="D1820" s="2">
        <v>2.1821E-2</v>
      </c>
      <c r="E1820" s="2">
        <v>29.605720500000004</v>
      </c>
      <c r="F1820" s="2">
        <v>0.22228499999999998</v>
      </c>
      <c r="G1820" s="2">
        <v>0.13288807667298275</v>
      </c>
      <c r="H1820">
        <v>2850</v>
      </c>
      <c r="I1820" t="s">
        <v>5069</v>
      </c>
    </row>
    <row r="1821" spans="1:9" x14ac:dyDescent="0.2">
      <c r="A1821" t="s">
        <v>5308</v>
      </c>
      <c r="B1821" t="s">
        <v>5091</v>
      </c>
      <c r="C1821" t="s">
        <v>5097</v>
      </c>
      <c r="D1821" s="2">
        <v>3.4913599999999996E-2</v>
      </c>
      <c r="E1821" s="2">
        <v>22.683559599999999</v>
      </c>
      <c r="F1821" s="2">
        <v>0.3440125</v>
      </c>
      <c r="G1821" s="2">
        <v>0.27750475323196783</v>
      </c>
      <c r="H1821">
        <v>2850</v>
      </c>
      <c r="I1821" t="s">
        <v>5069</v>
      </c>
    </row>
    <row r="1822" spans="1:9" x14ac:dyDescent="0.2">
      <c r="A1822" t="s">
        <v>5308</v>
      </c>
      <c r="B1822" t="s">
        <v>5091</v>
      </c>
      <c r="C1822" t="s">
        <v>5098</v>
      </c>
      <c r="D1822" s="2">
        <v>4.8006199999999999E-2</v>
      </c>
      <c r="E1822" s="2">
        <v>10.606058899999999</v>
      </c>
      <c r="F1822" s="2">
        <v>0.32284249999999998</v>
      </c>
      <c r="G1822" s="2">
        <v>0.81607541918123572</v>
      </c>
      <c r="H1822">
        <v>2850</v>
      </c>
      <c r="I1822" t="s">
        <v>5069</v>
      </c>
    </row>
    <row r="1823" spans="1:9" x14ac:dyDescent="0.2">
      <c r="A1823" t="s">
        <v>5308</v>
      </c>
      <c r="B1823" t="s">
        <v>5091</v>
      </c>
      <c r="C1823" t="s">
        <v>5099</v>
      </c>
      <c r="D1823" s="2">
        <v>2.1821E-2</v>
      </c>
      <c r="E1823" s="2">
        <v>23.683968500000002</v>
      </c>
      <c r="F1823" s="2">
        <v>0.3440125</v>
      </c>
      <c r="G1823" s="2">
        <v>0.16611435941417069</v>
      </c>
      <c r="H1823">
        <v>2850</v>
      </c>
      <c r="I1823" t="s">
        <v>5069</v>
      </c>
    </row>
    <row r="1824" spans="1:9" x14ac:dyDescent="0.2">
      <c r="A1824" t="s">
        <v>5308</v>
      </c>
      <c r="B1824" t="s">
        <v>5091</v>
      </c>
      <c r="C1824" t="s">
        <v>5100</v>
      </c>
      <c r="D1824" s="2">
        <v>2.6185199999999999E-2</v>
      </c>
      <c r="E1824" s="2">
        <v>8.8968616000000011</v>
      </c>
      <c r="F1824" s="2">
        <v>0.2117</v>
      </c>
      <c r="G1824" s="2">
        <v>0.53064742593224967</v>
      </c>
      <c r="H1824">
        <v>2850</v>
      </c>
      <c r="I1824" t="s">
        <v>5069</v>
      </c>
    </row>
    <row r="1825" spans="1:9" x14ac:dyDescent="0.2">
      <c r="A1825" t="s">
        <v>5308</v>
      </c>
      <c r="B1825" t="s">
        <v>5091</v>
      </c>
      <c r="C1825" t="s">
        <v>5101</v>
      </c>
      <c r="D1825" s="2">
        <v>4.3642E-2</v>
      </c>
      <c r="E1825" s="2">
        <v>36.755270500000002</v>
      </c>
      <c r="F1825" s="2">
        <v>0.264625</v>
      </c>
      <c r="G1825" s="2">
        <v>0.21407799220320786</v>
      </c>
      <c r="H1825">
        <v>2850</v>
      </c>
      <c r="I1825" t="s">
        <v>5069</v>
      </c>
    </row>
    <row r="1826" spans="1:9" x14ac:dyDescent="0.2">
      <c r="A1826" t="s">
        <v>5308</v>
      </c>
      <c r="B1826" t="s">
        <v>5091</v>
      </c>
      <c r="C1826" t="s">
        <v>5102</v>
      </c>
      <c r="D1826" s="2">
        <v>4.3642E-2</v>
      </c>
      <c r="E1826" s="2">
        <v>29.847210200000003</v>
      </c>
      <c r="F1826" s="2">
        <v>0.33342749999999999</v>
      </c>
      <c r="G1826" s="2">
        <v>0.26362579479960224</v>
      </c>
      <c r="H1826">
        <v>2850</v>
      </c>
      <c r="I1826" t="s">
        <v>5069</v>
      </c>
    </row>
    <row r="1827" spans="1:9" x14ac:dyDescent="0.2">
      <c r="A1827" t="s">
        <v>5308</v>
      </c>
      <c r="B1827" t="s">
        <v>5091</v>
      </c>
      <c r="C1827" t="s">
        <v>5103</v>
      </c>
      <c r="D1827" s="2">
        <v>3.0549400000000001E-2</v>
      </c>
      <c r="E1827" s="2">
        <v>11.593518599999999</v>
      </c>
      <c r="F1827" s="2">
        <v>0.32813500000000001</v>
      </c>
      <c r="G1827" s="2">
        <v>0.47508839620683035</v>
      </c>
      <c r="H1827">
        <v>2850</v>
      </c>
      <c r="I1827" t="s">
        <v>5069</v>
      </c>
    </row>
    <row r="1828" spans="1:9" x14ac:dyDescent="0.2">
      <c r="A1828" t="s">
        <v>5308</v>
      </c>
      <c r="B1828" t="s">
        <v>5091</v>
      </c>
      <c r="C1828" t="s">
        <v>5104</v>
      </c>
      <c r="D1828" s="2">
        <v>4.3641999999999995E-3</v>
      </c>
      <c r="E1828" s="2">
        <v>43.161993299999999</v>
      </c>
      <c r="F1828" s="2">
        <v>0.44456999999999997</v>
      </c>
      <c r="G1828" s="2">
        <v>1.8230146269740961E-2</v>
      </c>
      <c r="H1828">
        <v>2850</v>
      </c>
      <c r="I1828" t="s">
        <v>5069</v>
      </c>
    </row>
    <row r="1829" spans="1:9" x14ac:dyDescent="0.2">
      <c r="A1829" t="s">
        <v>5308</v>
      </c>
      <c r="B1829" t="s">
        <v>5091</v>
      </c>
      <c r="C1829" t="s">
        <v>5105</v>
      </c>
      <c r="D1829" s="2">
        <v>6.1098800000000002E-2</v>
      </c>
      <c r="E1829" s="2">
        <v>59.196836400000002</v>
      </c>
      <c r="F1829" s="2">
        <v>0.21699249999999998</v>
      </c>
      <c r="G1829" s="2">
        <v>0.18608920655320887</v>
      </c>
      <c r="H1829">
        <v>2850</v>
      </c>
      <c r="I1829" t="s">
        <v>5069</v>
      </c>
    </row>
    <row r="1830" spans="1:9" x14ac:dyDescent="0.2">
      <c r="A1830" t="s">
        <v>5308</v>
      </c>
      <c r="B1830" t="s">
        <v>5091</v>
      </c>
      <c r="C1830" t="s">
        <v>5106</v>
      </c>
      <c r="D1830" s="2">
        <v>6.1098800000000002E-2</v>
      </c>
      <c r="E1830" s="2">
        <v>26.182807699999998</v>
      </c>
      <c r="F1830" s="2">
        <v>0.1852375</v>
      </c>
      <c r="G1830" s="2">
        <v>0.42072998596464939</v>
      </c>
      <c r="H1830">
        <v>2850</v>
      </c>
      <c r="I1830" t="s">
        <v>5069</v>
      </c>
    </row>
    <row r="1831" spans="1:9" x14ac:dyDescent="0.2">
      <c r="A1831" t="s">
        <v>5308</v>
      </c>
      <c r="B1831" t="s">
        <v>5091</v>
      </c>
      <c r="C1831" t="s">
        <v>5107</v>
      </c>
      <c r="D1831" s="2">
        <v>6.9827199999999992E-2</v>
      </c>
      <c r="E1831" s="2">
        <v>24.4156139</v>
      </c>
      <c r="F1831" s="2">
        <v>0.158775</v>
      </c>
      <c r="G1831" s="2">
        <v>0.51563688998380131</v>
      </c>
      <c r="H1831">
        <v>2850</v>
      </c>
      <c r="I1831" t="s">
        <v>5069</v>
      </c>
    </row>
    <row r="1832" spans="1:9" x14ac:dyDescent="0.2">
      <c r="A1832" t="s">
        <v>5308</v>
      </c>
      <c r="B1832" t="s">
        <v>5091</v>
      </c>
      <c r="C1832" t="s">
        <v>5108</v>
      </c>
      <c r="D1832" s="2">
        <v>3.4913599999999996E-2</v>
      </c>
      <c r="E1832" s="2">
        <v>28.370480200000003</v>
      </c>
      <c r="F1832" s="2">
        <v>0.20111499999999999</v>
      </c>
      <c r="G1832" s="2">
        <v>0.2218783596486546</v>
      </c>
      <c r="H1832">
        <v>2850</v>
      </c>
      <c r="I1832" t="s">
        <v>5069</v>
      </c>
    </row>
    <row r="1833" spans="1:9" x14ac:dyDescent="0.2">
      <c r="A1833" t="s">
        <v>5308</v>
      </c>
      <c r="B1833" t="s">
        <v>5091</v>
      </c>
      <c r="C1833" t="s">
        <v>5109</v>
      </c>
      <c r="D1833" s="2">
        <v>3.4913599999999996E-2</v>
      </c>
      <c r="E1833" s="2">
        <v>39.869930099999998</v>
      </c>
      <c r="F1833" s="2">
        <v>0.41810750000000002</v>
      </c>
      <c r="G1833" s="2">
        <v>0.15788328681370412</v>
      </c>
      <c r="H1833">
        <v>2850</v>
      </c>
      <c r="I1833" t="s">
        <v>5069</v>
      </c>
    </row>
    <row r="1834" spans="1:9" x14ac:dyDescent="0.2">
      <c r="A1834" t="s">
        <v>5308</v>
      </c>
      <c r="B1834" t="s">
        <v>5091</v>
      </c>
      <c r="C1834" t="s">
        <v>5110</v>
      </c>
      <c r="D1834" s="2">
        <v>5.2370399999999998E-2</v>
      </c>
      <c r="E1834" s="2">
        <v>31.569295400000001</v>
      </c>
      <c r="F1834" s="2">
        <v>0.28050249999999999</v>
      </c>
      <c r="G1834" s="2">
        <v>0.29909420828666811</v>
      </c>
      <c r="H1834">
        <v>2850</v>
      </c>
      <c r="I1834" t="s">
        <v>5069</v>
      </c>
    </row>
    <row r="1835" spans="1:9" x14ac:dyDescent="0.2">
      <c r="A1835" t="s">
        <v>5308</v>
      </c>
      <c r="B1835" t="s">
        <v>5091</v>
      </c>
      <c r="C1835" t="s">
        <v>5111</v>
      </c>
      <c r="D1835" s="2">
        <v>4.3642E-2</v>
      </c>
      <c r="E1835" s="2">
        <v>33.152982000000002</v>
      </c>
      <c r="F1835" s="2">
        <v>0.26991749999999998</v>
      </c>
      <c r="G1835" s="2">
        <v>0.23733896732202833</v>
      </c>
      <c r="H1835">
        <v>2850</v>
      </c>
      <c r="I1835" t="s">
        <v>5069</v>
      </c>
    </row>
    <row r="1836" spans="1:9" x14ac:dyDescent="0.2">
      <c r="A1836" t="s">
        <v>5308</v>
      </c>
      <c r="B1836" t="s">
        <v>5091</v>
      </c>
      <c r="C1836" t="s">
        <v>5112</v>
      </c>
      <c r="D1836" s="2">
        <v>6.5463002601265696E-2</v>
      </c>
      <c r="E1836" s="2">
        <v>30.696275304479585</v>
      </c>
      <c r="F1836" s="2">
        <v>0.78858250504731964</v>
      </c>
      <c r="G1836" s="2">
        <v>0.3845007942890411</v>
      </c>
      <c r="H1836">
        <v>2850</v>
      </c>
      <c r="I1836" t="s">
        <v>5069</v>
      </c>
    </row>
    <row r="1837" spans="1:9" x14ac:dyDescent="0.2">
      <c r="A1837" t="s">
        <v>5308</v>
      </c>
      <c r="B1837" t="s">
        <v>5091</v>
      </c>
      <c r="C1837" t="s">
        <v>5113</v>
      </c>
      <c r="D1837" s="2">
        <v>0.10910499999999999</v>
      </c>
      <c r="E1837" s="2">
        <v>29.109721005432625</v>
      </c>
      <c r="F1837" s="2">
        <v>0.37047499369084835</v>
      </c>
      <c r="G1837" s="2">
        <v>0.67576175928114623</v>
      </c>
      <c r="H1837">
        <v>2850</v>
      </c>
      <c r="I1837" t="s">
        <v>5069</v>
      </c>
    </row>
    <row r="1838" spans="1:9" x14ac:dyDescent="0.2">
      <c r="A1838" t="s">
        <v>5308</v>
      </c>
      <c r="B1838" t="s">
        <v>5091</v>
      </c>
      <c r="C1838" t="s">
        <v>5114</v>
      </c>
      <c r="D1838" s="2">
        <v>0.11346919583797462</v>
      </c>
      <c r="E1838" s="2">
        <v>24.195260908789621</v>
      </c>
      <c r="F1838" s="2">
        <v>0.36518249873816955</v>
      </c>
      <c r="G1838" s="2">
        <v>0.84554099485395429</v>
      </c>
      <c r="H1838">
        <v>2850</v>
      </c>
      <c r="I1838" t="s">
        <v>5069</v>
      </c>
    </row>
    <row r="1839" spans="1:9" x14ac:dyDescent="0.2">
      <c r="A1839" t="s">
        <v>5308</v>
      </c>
      <c r="B1839" t="s">
        <v>5091</v>
      </c>
      <c r="C1839" t="s">
        <v>5115</v>
      </c>
      <c r="D1839" s="2">
        <v>0.14401860572278505</v>
      </c>
      <c r="E1839" s="2">
        <v>24.19592821948531</v>
      </c>
      <c r="F1839" s="2">
        <v>0.44986251261830335</v>
      </c>
      <c r="G1839" s="2">
        <v>1.0731571314103066</v>
      </c>
      <c r="H1839">
        <v>2850</v>
      </c>
      <c r="I1839" t="s">
        <v>5069</v>
      </c>
    </row>
    <row r="1840" spans="1:9" x14ac:dyDescent="0.2">
      <c r="A1840" t="s">
        <v>5308</v>
      </c>
      <c r="B1840" t="s">
        <v>1692</v>
      </c>
      <c r="C1840" t="s">
        <v>1693</v>
      </c>
      <c r="D1840">
        <v>7.0000000000000007E-2</v>
      </c>
      <c r="E1840">
        <v>29.76</v>
      </c>
      <c r="G1840">
        <v>0.44</v>
      </c>
      <c r="H1840">
        <v>2860</v>
      </c>
      <c r="I1840" t="s">
        <v>5341</v>
      </c>
    </row>
    <row r="1841" spans="1:9" x14ac:dyDescent="0.2">
      <c r="A1841" t="s">
        <v>5308</v>
      </c>
      <c r="B1841" t="s">
        <v>1692</v>
      </c>
      <c r="C1841" t="s">
        <v>1694</v>
      </c>
      <c r="D1841">
        <v>0.06</v>
      </c>
      <c r="E1841">
        <v>27.83</v>
      </c>
      <c r="G1841">
        <v>0.4</v>
      </c>
      <c r="H1841">
        <v>2860</v>
      </c>
      <c r="I1841" t="s">
        <v>5341</v>
      </c>
    </row>
    <row r="1842" spans="1:9" x14ac:dyDescent="0.2">
      <c r="A1842" t="s">
        <v>5308</v>
      </c>
      <c r="B1842" t="s">
        <v>1692</v>
      </c>
      <c r="C1842" t="s">
        <v>1695</v>
      </c>
      <c r="D1842">
        <v>0.04</v>
      </c>
      <c r="E1842">
        <v>22.78</v>
      </c>
      <c r="G1842">
        <v>0.33</v>
      </c>
      <c r="H1842">
        <v>2860</v>
      </c>
      <c r="I1842" t="s">
        <v>5341</v>
      </c>
    </row>
    <row r="1843" spans="1:9" x14ac:dyDescent="0.2">
      <c r="A1843" t="s">
        <v>5308</v>
      </c>
      <c r="B1843" t="s">
        <v>1692</v>
      </c>
      <c r="C1843" t="s">
        <v>1696</v>
      </c>
      <c r="D1843">
        <v>0.05</v>
      </c>
      <c r="E1843">
        <v>37.72</v>
      </c>
      <c r="G1843">
        <v>0.23</v>
      </c>
      <c r="H1843">
        <v>2860</v>
      </c>
      <c r="I1843" t="s">
        <v>5341</v>
      </c>
    </row>
    <row r="1844" spans="1:9" x14ac:dyDescent="0.2">
      <c r="A1844" t="s">
        <v>5308</v>
      </c>
      <c r="B1844" t="s">
        <v>1692</v>
      </c>
      <c r="C1844" t="s">
        <v>1697</v>
      </c>
      <c r="D1844">
        <v>0.06</v>
      </c>
      <c r="E1844">
        <v>33.99</v>
      </c>
      <c r="G1844">
        <v>0.31</v>
      </c>
      <c r="H1844">
        <v>2860</v>
      </c>
      <c r="I1844" t="s">
        <v>5341</v>
      </c>
    </row>
    <row r="1845" spans="1:9" x14ac:dyDescent="0.2">
      <c r="A1845" t="s">
        <v>5308</v>
      </c>
      <c r="B1845" t="s">
        <v>1692</v>
      </c>
      <c r="C1845" t="s">
        <v>1698</v>
      </c>
      <c r="D1845">
        <v>0.03</v>
      </c>
      <c r="E1845">
        <v>28.94</v>
      </c>
      <c r="G1845">
        <v>0.19</v>
      </c>
      <c r="H1845">
        <v>2860</v>
      </c>
      <c r="I1845" t="s">
        <v>5341</v>
      </c>
    </row>
    <row r="1846" spans="1:9" x14ac:dyDescent="0.2">
      <c r="A1846" t="s">
        <v>5308</v>
      </c>
      <c r="B1846" t="s">
        <v>1692</v>
      </c>
      <c r="C1846" t="s">
        <v>1699</v>
      </c>
      <c r="D1846">
        <v>0.27</v>
      </c>
      <c r="E1846">
        <v>62.24</v>
      </c>
      <c r="G1846">
        <v>0.78</v>
      </c>
      <c r="H1846">
        <v>2860</v>
      </c>
      <c r="I1846" t="s">
        <v>5341</v>
      </c>
    </row>
    <row r="1847" spans="1:9" x14ac:dyDescent="0.2">
      <c r="A1847" t="s">
        <v>5308</v>
      </c>
      <c r="B1847" t="s">
        <v>1692</v>
      </c>
      <c r="C1847" t="s">
        <v>1700</v>
      </c>
      <c r="D1847">
        <v>0.01</v>
      </c>
      <c r="E1847">
        <v>24.17</v>
      </c>
      <c r="G1847">
        <v>0.05</v>
      </c>
      <c r="H1847">
        <v>2860</v>
      </c>
      <c r="I1847" t="s">
        <v>5341</v>
      </c>
    </row>
    <row r="1848" spans="1:9" x14ac:dyDescent="0.2">
      <c r="A1848" t="s">
        <v>5308</v>
      </c>
      <c r="B1848" t="s">
        <v>1692</v>
      </c>
      <c r="C1848" t="s">
        <v>1701</v>
      </c>
      <c r="D1848">
        <v>0.03</v>
      </c>
      <c r="E1848">
        <v>26.83</v>
      </c>
      <c r="G1848">
        <v>0.23</v>
      </c>
      <c r="H1848">
        <v>2860</v>
      </c>
      <c r="I1848" t="s">
        <v>5341</v>
      </c>
    </row>
    <row r="1849" spans="1:9" x14ac:dyDescent="0.2">
      <c r="A1849" t="s">
        <v>5308</v>
      </c>
      <c r="B1849" t="s">
        <v>1702</v>
      </c>
      <c r="C1849" t="s">
        <v>1703</v>
      </c>
      <c r="D1849">
        <v>0</v>
      </c>
      <c r="E1849">
        <v>37.21</v>
      </c>
      <c r="G1849">
        <v>0.02</v>
      </c>
      <c r="H1849">
        <v>2860</v>
      </c>
      <c r="I1849" t="s">
        <v>1704</v>
      </c>
    </row>
    <row r="1850" spans="1:9" x14ac:dyDescent="0.2">
      <c r="A1850" t="s">
        <v>5308</v>
      </c>
      <c r="B1850" t="s">
        <v>1702</v>
      </c>
      <c r="C1850" t="s">
        <v>1705</v>
      </c>
      <c r="D1850">
        <v>7.0000000000000007E-2</v>
      </c>
      <c r="E1850">
        <v>27.84</v>
      </c>
      <c r="G1850">
        <v>0.48</v>
      </c>
      <c r="H1850">
        <v>2860</v>
      </c>
      <c r="I1850" t="s">
        <v>1704</v>
      </c>
    </row>
    <row r="1851" spans="1:9" x14ac:dyDescent="0.2">
      <c r="A1851" t="s">
        <v>5308</v>
      </c>
      <c r="B1851" t="s">
        <v>1702</v>
      </c>
      <c r="C1851" t="s">
        <v>1706</v>
      </c>
      <c r="D1851">
        <v>0.03</v>
      </c>
      <c r="E1851">
        <v>34.479999999999997</v>
      </c>
      <c r="G1851">
        <v>0.18</v>
      </c>
      <c r="H1851">
        <v>2860</v>
      </c>
      <c r="I1851" t="s">
        <v>1704</v>
      </c>
    </row>
    <row r="1852" spans="1:9" x14ac:dyDescent="0.2">
      <c r="A1852" t="s">
        <v>5308</v>
      </c>
      <c r="B1852" t="s">
        <v>1702</v>
      </c>
      <c r="C1852" t="s">
        <v>1707</v>
      </c>
      <c r="D1852">
        <v>0.09</v>
      </c>
      <c r="E1852">
        <v>33.08</v>
      </c>
      <c r="G1852">
        <v>0.5</v>
      </c>
      <c r="H1852">
        <v>2860</v>
      </c>
      <c r="I1852" t="s">
        <v>1704</v>
      </c>
    </row>
    <row r="1853" spans="1:9" x14ac:dyDescent="0.2">
      <c r="A1853" t="s">
        <v>5308</v>
      </c>
      <c r="B1853" t="s">
        <v>1702</v>
      </c>
      <c r="C1853" t="s">
        <v>1708</v>
      </c>
      <c r="D1853">
        <v>0.1</v>
      </c>
      <c r="E1853">
        <v>35.18</v>
      </c>
      <c r="G1853">
        <v>0.51</v>
      </c>
      <c r="H1853">
        <v>2860</v>
      </c>
      <c r="I1853" t="s">
        <v>1704</v>
      </c>
    </row>
    <row r="1854" spans="1:9" x14ac:dyDescent="0.2">
      <c r="A1854" t="s">
        <v>5308</v>
      </c>
      <c r="B1854" t="s">
        <v>1709</v>
      </c>
      <c r="C1854" t="s">
        <v>1710</v>
      </c>
      <c r="D1854">
        <v>0.1</v>
      </c>
      <c r="E1854">
        <v>37.770000000000003</v>
      </c>
      <c r="G1854">
        <v>0.46</v>
      </c>
      <c r="H1854">
        <v>2860</v>
      </c>
      <c r="I1854" t="s">
        <v>1704</v>
      </c>
    </row>
    <row r="1855" spans="1:9" x14ac:dyDescent="0.2">
      <c r="A1855" t="s">
        <v>5308</v>
      </c>
      <c r="B1855" t="s">
        <v>1709</v>
      </c>
      <c r="C1855" t="s">
        <v>1711</v>
      </c>
      <c r="D1855">
        <v>0.08</v>
      </c>
      <c r="E1855">
        <v>38.049999999999997</v>
      </c>
      <c r="G1855">
        <v>0.37</v>
      </c>
      <c r="H1855">
        <v>2860</v>
      </c>
      <c r="I1855" t="s">
        <v>1704</v>
      </c>
    </row>
    <row r="1856" spans="1:9" x14ac:dyDescent="0.2">
      <c r="A1856" t="s">
        <v>5308</v>
      </c>
      <c r="B1856" t="s">
        <v>1709</v>
      </c>
      <c r="C1856" t="s">
        <v>1712</v>
      </c>
      <c r="D1856">
        <v>0.02</v>
      </c>
      <c r="E1856">
        <v>37.630000000000003</v>
      </c>
      <c r="G1856">
        <v>0.1</v>
      </c>
      <c r="H1856">
        <v>2860</v>
      </c>
      <c r="I1856" t="s">
        <v>1704</v>
      </c>
    </row>
    <row r="1857" spans="1:9" x14ac:dyDescent="0.2">
      <c r="A1857" t="s">
        <v>5308</v>
      </c>
      <c r="B1857" t="s">
        <v>1709</v>
      </c>
      <c r="C1857" t="s">
        <v>1713</v>
      </c>
      <c r="D1857">
        <v>0.02</v>
      </c>
      <c r="E1857">
        <v>29.73</v>
      </c>
      <c r="G1857">
        <v>0.11</v>
      </c>
      <c r="H1857">
        <v>2860</v>
      </c>
      <c r="I1857" t="s">
        <v>1704</v>
      </c>
    </row>
    <row r="1858" spans="1:9" x14ac:dyDescent="0.2">
      <c r="A1858" t="s">
        <v>5308</v>
      </c>
      <c r="B1858" t="s">
        <v>1709</v>
      </c>
      <c r="C1858" t="s">
        <v>1714</v>
      </c>
      <c r="D1858">
        <v>0.03</v>
      </c>
      <c r="E1858">
        <v>34.549999999999997</v>
      </c>
      <c r="G1858">
        <v>0.14000000000000001</v>
      </c>
      <c r="H1858">
        <v>2860</v>
      </c>
      <c r="I1858" t="s">
        <v>1704</v>
      </c>
    </row>
    <row r="1859" spans="1:9" x14ac:dyDescent="0.2">
      <c r="A1859" t="s">
        <v>5308</v>
      </c>
      <c r="B1859" t="s">
        <v>1715</v>
      </c>
      <c r="C1859" t="s">
        <v>1716</v>
      </c>
      <c r="D1859">
        <v>0.01</v>
      </c>
      <c r="E1859">
        <v>35.11</v>
      </c>
      <c r="G1859">
        <v>7.0000000000000007E-2</v>
      </c>
      <c r="H1859">
        <v>2860</v>
      </c>
      <c r="I1859" t="s">
        <v>1704</v>
      </c>
    </row>
    <row r="1860" spans="1:9" x14ac:dyDescent="0.2">
      <c r="A1860" t="s">
        <v>5308</v>
      </c>
      <c r="B1860" t="s">
        <v>1715</v>
      </c>
      <c r="C1860" t="s">
        <v>1717</v>
      </c>
      <c r="D1860">
        <v>0.06</v>
      </c>
      <c r="E1860">
        <v>32.94</v>
      </c>
      <c r="G1860">
        <v>0.33</v>
      </c>
      <c r="H1860">
        <v>2860</v>
      </c>
      <c r="I1860" t="s">
        <v>1704</v>
      </c>
    </row>
    <row r="1861" spans="1:9" x14ac:dyDescent="0.2">
      <c r="A1861" t="s">
        <v>5308</v>
      </c>
      <c r="B1861" t="s">
        <v>1718</v>
      </c>
      <c r="C1861" t="s">
        <v>1719</v>
      </c>
      <c r="D1861">
        <v>0.06</v>
      </c>
      <c r="E1861">
        <v>35.74</v>
      </c>
      <c r="G1861">
        <v>0.31</v>
      </c>
      <c r="H1861">
        <v>2870</v>
      </c>
      <c r="I1861" t="s">
        <v>1704</v>
      </c>
    </row>
    <row r="1862" spans="1:9" x14ac:dyDescent="0.2">
      <c r="A1862" t="s">
        <v>5308</v>
      </c>
      <c r="B1862" t="s">
        <v>1718</v>
      </c>
      <c r="C1862" t="s">
        <v>1720</v>
      </c>
      <c r="D1862">
        <v>7.0000000000000007E-2</v>
      </c>
      <c r="E1862">
        <v>30.43</v>
      </c>
      <c r="G1862">
        <v>0.44</v>
      </c>
      <c r="H1862">
        <v>2870</v>
      </c>
      <c r="I1862" t="s">
        <v>1704</v>
      </c>
    </row>
    <row r="1863" spans="1:9" x14ac:dyDescent="0.2">
      <c r="A1863" t="s">
        <v>5308</v>
      </c>
      <c r="B1863" t="s">
        <v>1718</v>
      </c>
      <c r="C1863" t="s">
        <v>1721</v>
      </c>
      <c r="D1863">
        <v>0.06</v>
      </c>
      <c r="E1863">
        <v>40.22</v>
      </c>
      <c r="G1863">
        <v>0.27</v>
      </c>
      <c r="H1863">
        <v>2870</v>
      </c>
      <c r="I1863" t="s">
        <v>1704</v>
      </c>
    </row>
    <row r="1864" spans="1:9" x14ac:dyDescent="0.2">
      <c r="A1864" t="s">
        <v>5308</v>
      </c>
      <c r="B1864" t="s">
        <v>1722</v>
      </c>
      <c r="C1864" t="s">
        <v>1723</v>
      </c>
      <c r="D1864">
        <v>0.01</v>
      </c>
      <c r="E1864">
        <v>6.77</v>
      </c>
      <c r="G1864">
        <v>0.23</v>
      </c>
      <c r="H1864">
        <v>2870</v>
      </c>
      <c r="I1864" t="s">
        <v>1704</v>
      </c>
    </row>
    <row r="1865" spans="1:9" x14ac:dyDescent="0.2">
      <c r="A1865" t="s">
        <v>5308</v>
      </c>
      <c r="B1865" t="s">
        <v>1724</v>
      </c>
      <c r="C1865" t="s">
        <v>1725</v>
      </c>
      <c r="D1865">
        <v>0.01</v>
      </c>
      <c r="E1865">
        <v>38.19</v>
      </c>
      <c r="G1865">
        <v>0.04</v>
      </c>
      <c r="H1865">
        <v>2870</v>
      </c>
      <c r="I1865" t="s">
        <v>1704</v>
      </c>
    </row>
    <row r="1866" spans="1:9" x14ac:dyDescent="0.2">
      <c r="A1866" t="s">
        <v>5308</v>
      </c>
      <c r="B1866" t="s">
        <v>1724</v>
      </c>
      <c r="C1866" t="s">
        <v>1726</v>
      </c>
      <c r="D1866">
        <v>0.01</v>
      </c>
      <c r="E1866">
        <v>37.979999999999997</v>
      </c>
      <c r="G1866">
        <v>0.06</v>
      </c>
      <c r="H1866">
        <v>2870</v>
      </c>
      <c r="I1866" t="s">
        <v>1704</v>
      </c>
    </row>
    <row r="1867" spans="1:9" x14ac:dyDescent="0.2">
      <c r="A1867" t="s">
        <v>5308</v>
      </c>
      <c r="B1867" t="s">
        <v>1724</v>
      </c>
      <c r="C1867" t="s">
        <v>1727</v>
      </c>
      <c r="D1867">
        <v>0.02</v>
      </c>
      <c r="E1867">
        <v>43.78</v>
      </c>
      <c r="G1867">
        <v>7.0000000000000007E-2</v>
      </c>
      <c r="H1867">
        <v>2870</v>
      </c>
      <c r="I1867" t="s">
        <v>1704</v>
      </c>
    </row>
    <row r="1868" spans="1:9" x14ac:dyDescent="0.2">
      <c r="A1868" t="s">
        <v>5308</v>
      </c>
      <c r="B1868" t="s">
        <v>1724</v>
      </c>
      <c r="C1868" t="s">
        <v>1728</v>
      </c>
      <c r="D1868">
        <v>0</v>
      </c>
      <c r="E1868">
        <v>40.85</v>
      </c>
      <c r="G1868">
        <v>0.02</v>
      </c>
      <c r="H1868">
        <v>2870</v>
      </c>
      <c r="I1868" t="s">
        <v>1704</v>
      </c>
    </row>
    <row r="1869" spans="1:9" x14ac:dyDescent="0.2">
      <c r="A1869" t="s">
        <v>5308</v>
      </c>
      <c r="B1869" t="s">
        <v>1724</v>
      </c>
      <c r="C1869" t="s">
        <v>1729</v>
      </c>
      <c r="D1869">
        <v>0.05</v>
      </c>
      <c r="E1869">
        <v>35.46</v>
      </c>
      <c r="G1869">
        <v>0.27</v>
      </c>
      <c r="H1869">
        <v>2870</v>
      </c>
      <c r="I1869" t="s">
        <v>1704</v>
      </c>
    </row>
    <row r="1870" spans="1:9" x14ac:dyDescent="0.2">
      <c r="A1870" t="s">
        <v>5308</v>
      </c>
      <c r="B1870" t="s">
        <v>1724</v>
      </c>
      <c r="C1870" t="s">
        <v>1730</v>
      </c>
      <c r="D1870">
        <v>0.06</v>
      </c>
      <c r="E1870">
        <v>33.15</v>
      </c>
      <c r="G1870">
        <v>0.31</v>
      </c>
      <c r="H1870">
        <v>2870</v>
      </c>
      <c r="I1870" t="s">
        <v>1704</v>
      </c>
    </row>
    <row r="1871" spans="1:9" x14ac:dyDescent="0.2">
      <c r="A1871" t="s">
        <v>5308</v>
      </c>
      <c r="B1871" t="s">
        <v>1724</v>
      </c>
      <c r="C1871" t="s">
        <v>1731</v>
      </c>
      <c r="D1871">
        <v>0.06</v>
      </c>
      <c r="E1871">
        <v>37.49</v>
      </c>
      <c r="G1871">
        <v>0.28999999999999998</v>
      </c>
      <c r="H1871">
        <v>2870</v>
      </c>
      <c r="I1871" t="s">
        <v>1704</v>
      </c>
    </row>
    <row r="1872" spans="1:9" x14ac:dyDescent="0.2">
      <c r="A1872" t="s">
        <v>5308</v>
      </c>
      <c r="B1872" t="s">
        <v>1724</v>
      </c>
      <c r="C1872" t="s">
        <v>1732</v>
      </c>
      <c r="D1872">
        <v>0.03</v>
      </c>
      <c r="E1872">
        <v>8.57</v>
      </c>
      <c r="G1872">
        <v>0.64</v>
      </c>
      <c r="H1872">
        <v>2870</v>
      </c>
      <c r="I1872" t="s">
        <v>1704</v>
      </c>
    </row>
    <row r="1873" spans="1:9" x14ac:dyDescent="0.2">
      <c r="A1873" t="s">
        <v>5308</v>
      </c>
      <c r="B1873" t="s">
        <v>1724</v>
      </c>
      <c r="C1873" t="s">
        <v>1733</v>
      </c>
      <c r="D1873">
        <v>0.05</v>
      </c>
      <c r="E1873">
        <v>25.81</v>
      </c>
      <c r="G1873">
        <v>0.34</v>
      </c>
      <c r="H1873">
        <v>2870</v>
      </c>
      <c r="I1873" t="s">
        <v>1704</v>
      </c>
    </row>
    <row r="1874" spans="1:9" x14ac:dyDescent="0.2">
      <c r="A1874" t="s">
        <v>5308</v>
      </c>
      <c r="B1874" t="s">
        <v>5303</v>
      </c>
      <c r="C1874" t="s">
        <v>5304</v>
      </c>
      <c r="D1874">
        <v>0.08</v>
      </c>
      <c r="E1874">
        <v>8.1300000000000008</v>
      </c>
      <c r="F1874">
        <v>6.58</v>
      </c>
      <c r="G1874" s="2">
        <v>1.7741340969940982</v>
      </c>
      <c r="H1874">
        <v>2900</v>
      </c>
      <c r="I1874" t="s">
        <v>5342</v>
      </c>
    </row>
    <row r="1875" spans="1:9" x14ac:dyDescent="0.2">
      <c r="A1875" t="s">
        <v>5308</v>
      </c>
      <c r="B1875" t="s">
        <v>5303</v>
      </c>
      <c r="C1875" t="s">
        <v>5305</v>
      </c>
      <c r="D1875">
        <v>0.04</v>
      </c>
      <c r="E1875">
        <v>21.52</v>
      </c>
      <c r="F1875">
        <v>1.9</v>
      </c>
      <c r="G1875" s="2">
        <v>0.3351233784517198</v>
      </c>
      <c r="H1875">
        <v>2900</v>
      </c>
      <c r="I1875" t="s">
        <v>5342</v>
      </c>
    </row>
    <row r="1876" spans="1:9" x14ac:dyDescent="0.2">
      <c r="A1876" t="s">
        <v>5308</v>
      </c>
      <c r="B1876" t="s">
        <v>5303</v>
      </c>
      <c r="C1876" t="s">
        <v>5306</v>
      </c>
      <c r="D1876">
        <v>0.06</v>
      </c>
      <c r="E1876">
        <v>46.71</v>
      </c>
      <c r="F1876">
        <v>3.93</v>
      </c>
      <c r="G1876" s="2">
        <v>0.23159457624537605</v>
      </c>
      <c r="H1876">
        <v>2900</v>
      </c>
      <c r="I1876" t="s">
        <v>5342</v>
      </c>
    </row>
    <row r="1877" spans="1:9" x14ac:dyDescent="0.2">
      <c r="A1877" t="s">
        <v>5308</v>
      </c>
      <c r="B1877" t="s">
        <v>5303</v>
      </c>
      <c r="C1877" t="s">
        <v>5307</v>
      </c>
      <c r="D1877">
        <v>0.03</v>
      </c>
      <c r="E1877">
        <v>36.72</v>
      </c>
      <c r="F1877">
        <v>2.2999999999999998</v>
      </c>
      <c r="G1877" s="2">
        <v>0.14730096209724286</v>
      </c>
      <c r="H1877">
        <v>2900</v>
      </c>
      <c r="I1877" t="s">
        <v>5342</v>
      </c>
    </row>
    <row r="1878" spans="1:9" x14ac:dyDescent="0.2">
      <c r="A1878" t="s">
        <v>5308</v>
      </c>
      <c r="B1878" t="s">
        <v>1734</v>
      </c>
      <c r="C1878" t="s">
        <v>1735</v>
      </c>
      <c r="D1878">
        <v>0.06</v>
      </c>
      <c r="E1878">
        <v>24.9</v>
      </c>
      <c r="G1878">
        <v>0.44</v>
      </c>
      <c r="H1878">
        <v>2900</v>
      </c>
      <c r="I1878" t="s">
        <v>1736</v>
      </c>
    </row>
    <row r="1879" spans="1:9" x14ac:dyDescent="0.2">
      <c r="A1879" t="s">
        <v>5308</v>
      </c>
      <c r="B1879" t="s">
        <v>1734</v>
      </c>
      <c r="C1879" t="s">
        <v>1737</v>
      </c>
      <c r="D1879">
        <v>7.0000000000000007E-2</v>
      </c>
      <c r="E1879">
        <v>22.52</v>
      </c>
      <c r="G1879">
        <v>0.56000000000000005</v>
      </c>
      <c r="H1879">
        <v>2900</v>
      </c>
      <c r="I1879" t="s">
        <v>1736</v>
      </c>
    </row>
    <row r="1880" spans="1:9" x14ac:dyDescent="0.2">
      <c r="A1880" t="s">
        <v>5308</v>
      </c>
      <c r="B1880" t="s">
        <v>1734</v>
      </c>
      <c r="C1880" t="s">
        <v>1738</v>
      </c>
      <c r="D1880">
        <v>7.0000000000000007E-2</v>
      </c>
      <c r="E1880">
        <v>29.66</v>
      </c>
      <c r="G1880">
        <v>0.4</v>
      </c>
      <c r="H1880">
        <v>2900</v>
      </c>
      <c r="I1880" t="s">
        <v>1736</v>
      </c>
    </row>
    <row r="1881" spans="1:9" x14ac:dyDescent="0.2">
      <c r="A1881" t="s">
        <v>5308</v>
      </c>
      <c r="B1881" t="s">
        <v>1734</v>
      </c>
      <c r="C1881" t="s">
        <v>1739</v>
      </c>
      <c r="D1881">
        <v>0.08</v>
      </c>
      <c r="E1881">
        <v>19.23</v>
      </c>
      <c r="G1881">
        <v>0.74</v>
      </c>
      <c r="H1881">
        <v>2900</v>
      </c>
      <c r="I1881" t="s">
        <v>1736</v>
      </c>
    </row>
    <row r="1882" spans="1:9" x14ac:dyDescent="0.2">
      <c r="A1882" t="s">
        <v>5308</v>
      </c>
      <c r="B1882" t="s">
        <v>1734</v>
      </c>
      <c r="C1882" t="s">
        <v>1740</v>
      </c>
      <c r="D1882">
        <v>0.06</v>
      </c>
      <c r="E1882">
        <v>17</v>
      </c>
      <c r="G1882">
        <v>0.6</v>
      </c>
      <c r="H1882">
        <v>2900</v>
      </c>
      <c r="I1882" t="s">
        <v>1736</v>
      </c>
    </row>
    <row r="1883" spans="1:9" x14ac:dyDescent="0.2">
      <c r="A1883" t="s">
        <v>5308</v>
      </c>
      <c r="B1883" t="s">
        <v>1734</v>
      </c>
      <c r="C1883" t="s">
        <v>1741</v>
      </c>
      <c r="D1883">
        <v>0.09</v>
      </c>
      <c r="E1883">
        <v>32.590000000000003</v>
      </c>
      <c r="G1883">
        <v>0.51</v>
      </c>
      <c r="H1883">
        <v>2900</v>
      </c>
      <c r="I1883" t="s">
        <v>1736</v>
      </c>
    </row>
    <row r="1884" spans="1:9" x14ac:dyDescent="0.2">
      <c r="A1884" t="s">
        <v>5308</v>
      </c>
      <c r="B1884" t="s">
        <v>1734</v>
      </c>
      <c r="C1884" t="s">
        <v>1742</v>
      </c>
      <c r="D1884">
        <v>0.1</v>
      </c>
      <c r="E1884">
        <v>30.22</v>
      </c>
      <c r="G1884">
        <v>0.62</v>
      </c>
      <c r="H1884">
        <v>2900</v>
      </c>
      <c r="I1884" t="s">
        <v>1736</v>
      </c>
    </row>
    <row r="1885" spans="1:9" x14ac:dyDescent="0.2">
      <c r="A1885" t="s">
        <v>5308</v>
      </c>
      <c r="B1885" t="s">
        <v>1734</v>
      </c>
      <c r="C1885" t="s">
        <v>1743</v>
      </c>
      <c r="D1885">
        <v>0.06</v>
      </c>
      <c r="E1885">
        <v>33.71</v>
      </c>
      <c r="G1885">
        <v>0.33</v>
      </c>
      <c r="H1885">
        <v>2900</v>
      </c>
      <c r="I1885" t="s">
        <v>1736</v>
      </c>
    </row>
    <row r="1886" spans="1:9" x14ac:dyDescent="0.2">
      <c r="A1886" t="s">
        <v>5308</v>
      </c>
      <c r="B1886" t="s">
        <v>1734</v>
      </c>
      <c r="C1886" t="s">
        <v>1744</v>
      </c>
      <c r="D1886">
        <v>0.1</v>
      </c>
      <c r="E1886">
        <v>35.04</v>
      </c>
      <c r="G1886">
        <v>0.52</v>
      </c>
      <c r="H1886">
        <v>2900</v>
      </c>
      <c r="I1886" t="s">
        <v>1736</v>
      </c>
    </row>
    <row r="1887" spans="1:9" x14ac:dyDescent="0.2">
      <c r="A1887" t="s">
        <v>5308</v>
      </c>
      <c r="B1887" t="s">
        <v>1734</v>
      </c>
      <c r="C1887" t="s">
        <v>1745</v>
      </c>
      <c r="D1887">
        <v>0.16</v>
      </c>
      <c r="E1887">
        <v>34.97</v>
      </c>
      <c r="G1887">
        <v>0.83</v>
      </c>
      <c r="H1887">
        <v>2900</v>
      </c>
      <c r="I1887" t="s">
        <v>1736</v>
      </c>
    </row>
    <row r="1888" spans="1:9" x14ac:dyDescent="0.2">
      <c r="A1888" t="s">
        <v>5308</v>
      </c>
      <c r="B1888" t="s">
        <v>1734</v>
      </c>
      <c r="C1888" t="s">
        <v>1746</v>
      </c>
      <c r="D1888">
        <v>0.06</v>
      </c>
      <c r="E1888">
        <v>44.83</v>
      </c>
      <c r="G1888">
        <v>0.25</v>
      </c>
      <c r="H1888">
        <v>2900</v>
      </c>
      <c r="I1888" t="s">
        <v>1736</v>
      </c>
    </row>
    <row r="1889" spans="1:9" x14ac:dyDescent="0.2">
      <c r="A1889" t="s">
        <v>5308</v>
      </c>
      <c r="B1889" t="s">
        <v>1734</v>
      </c>
      <c r="C1889" t="s">
        <v>1747</v>
      </c>
      <c r="D1889">
        <v>0.1</v>
      </c>
      <c r="E1889">
        <v>18.399999999999999</v>
      </c>
      <c r="G1889">
        <v>1.03</v>
      </c>
      <c r="H1889">
        <v>2900</v>
      </c>
      <c r="I1889" t="s">
        <v>1736</v>
      </c>
    </row>
    <row r="1890" spans="1:9" x14ac:dyDescent="0.2">
      <c r="A1890" t="s">
        <v>5308</v>
      </c>
      <c r="B1890" t="s">
        <v>1734</v>
      </c>
      <c r="C1890" t="s">
        <v>1748</v>
      </c>
      <c r="D1890">
        <v>0.08</v>
      </c>
      <c r="E1890">
        <v>48.96</v>
      </c>
      <c r="G1890">
        <v>0.28999999999999998</v>
      </c>
      <c r="H1890">
        <v>2900</v>
      </c>
      <c r="I1890" t="s">
        <v>1736</v>
      </c>
    </row>
    <row r="1891" spans="1:9" x14ac:dyDescent="0.2">
      <c r="A1891" t="s">
        <v>5308</v>
      </c>
      <c r="B1891" t="s">
        <v>1734</v>
      </c>
      <c r="C1891" t="s">
        <v>1749</v>
      </c>
      <c r="D1891">
        <v>0.25</v>
      </c>
      <c r="E1891">
        <v>20.63</v>
      </c>
      <c r="G1891">
        <v>2.17</v>
      </c>
      <c r="H1891">
        <v>2900</v>
      </c>
      <c r="I1891" t="s">
        <v>1736</v>
      </c>
    </row>
    <row r="1892" spans="1:9" x14ac:dyDescent="0.2">
      <c r="A1892" t="s">
        <v>5308</v>
      </c>
      <c r="B1892" t="s">
        <v>1734</v>
      </c>
      <c r="C1892" t="s">
        <v>1750</v>
      </c>
      <c r="D1892">
        <v>0.09</v>
      </c>
      <c r="E1892">
        <v>52.18</v>
      </c>
      <c r="G1892">
        <v>0.32</v>
      </c>
      <c r="H1892">
        <v>2900</v>
      </c>
      <c r="I1892" t="s">
        <v>1736</v>
      </c>
    </row>
    <row r="1893" spans="1:9" x14ac:dyDescent="0.2">
      <c r="A1893" t="s">
        <v>5308</v>
      </c>
      <c r="B1893" t="s">
        <v>1734</v>
      </c>
      <c r="C1893" t="s">
        <v>1751</v>
      </c>
      <c r="D1893">
        <v>0.13</v>
      </c>
      <c r="E1893">
        <v>22.94</v>
      </c>
      <c r="G1893">
        <v>1.03</v>
      </c>
      <c r="H1893">
        <v>2900</v>
      </c>
      <c r="I1893" t="s">
        <v>1736</v>
      </c>
    </row>
    <row r="1894" spans="1:9" x14ac:dyDescent="0.2">
      <c r="A1894" t="s">
        <v>5308</v>
      </c>
      <c r="B1894" t="s">
        <v>1734</v>
      </c>
      <c r="C1894" t="s">
        <v>1752</v>
      </c>
      <c r="D1894">
        <v>0.1</v>
      </c>
      <c r="E1894">
        <v>43.08</v>
      </c>
      <c r="G1894">
        <v>0.42</v>
      </c>
      <c r="H1894">
        <v>2900</v>
      </c>
      <c r="I1894" t="s">
        <v>1736</v>
      </c>
    </row>
    <row r="1895" spans="1:9" x14ac:dyDescent="0.2">
      <c r="A1895" t="s">
        <v>5308</v>
      </c>
      <c r="B1895" t="s">
        <v>1734</v>
      </c>
      <c r="C1895" t="s">
        <v>1753</v>
      </c>
      <c r="D1895">
        <v>0.17</v>
      </c>
      <c r="E1895">
        <v>20.56</v>
      </c>
      <c r="G1895">
        <v>1.53</v>
      </c>
      <c r="H1895">
        <v>2900</v>
      </c>
      <c r="I1895" t="s">
        <v>1736</v>
      </c>
    </row>
    <row r="1896" spans="1:9" x14ac:dyDescent="0.2">
      <c r="A1896" t="s">
        <v>5308</v>
      </c>
      <c r="B1896" t="s">
        <v>1734</v>
      </c>
      <c r="C1896" t="s">
        <v>1754</v>
      </c>
      <c r="D1896">
        <v>0.05</v>
      </c>
      <c r="E1896">
        <v>48.89</v>
      </c>
      <c r="G1896">
        <v>0.19</v>
      </c>
      <c r="H1896">
        <v>2900</v>
      </c>
      <c r="I1896" t="s">
        <v>1736</v>
      </c>
    </row>
    <row r="1897" spans="1:9" x14ac:dyDescent="0.2">
      <c r="A1897" t="s">
        <v>5308</v>
      </c>
      <c r="B1897" t="s">
        <v>1734</v>
      </c>
      <c r="C1897" t="s">
        <v>1755</v>
      </c>
      <c r="D1897">
        <v>0.13</v>
      </c>
      <c r="E1897">
        <v>23.71</v>
      </c>
      <c r="G1897">
        <v>1</v>
      </c>
      <c r="H1897">
        <v>2900</v>
      </c>
      <c r="I1897" t="s">
        <v>1736</v>
      </c>
    </row>
    <row r="1898" spans="1:9" x14ac:dyDescent="0.2">
      <c r="A1898" t="s">
        <v>5308</v>
      </c>
      <c r="B1898" t="s">
        <v>1756</v>
      </c>
      <c r="C1898" t="s">
        <v>1757</v>
      </c>
      <c r="D1898">
        <v>0.01</v>
      </c>
      <c r="E1898">
        <v>6.57</v>
      </c>
      <c r="G1898">
        <v>0.36</v>
      </c>
      <c r="H1898">
        <v>2925</v>
      </c>
      <c r="I1898" t="s">
        <v>1704</v>
      </c>
    </row>
    <row r="1899" spans="1:9" x14ac:dyDescent="0.2">
      <c r="A1899" t="s">
        <v>5308</v>
      </c>
      <c r="B1899" t="s">
        <v>1756</v>
      </c>
      <c r="C1899" t="s">
        <v>1758</v>
      </c>
      <c r="D1899">
        <v>0.04</v>
      </c>
      <c r="E1899">
        <v>20.14</v>
      </c>
      <c r="G1899">
        <v>0.35</v>
      </c>
      <c r="H1899">
        <v>2925</v>
      </c>
      <c r="I1899" t="s">
        <v>1704</v>
      </c>
    </row>
    <row r="1900" spans="1:9" x14ac:dyDescent="0.2">
      <c r="A1900" t="s">
        <v>5308</v>
      </c>
      <c r="B1900" t="s">
        <v>1756</v>
      </c>
      <c r="C1900" t="s">
        <v>1759</v>
      </c>
      <c r="D1900">
        <v>0.08</v>
      </c>
      <c r="E1900">
        <v>32.869999999999997</v>
      </c>
      <c r="G1900">
        <v>0.43</v>
      </c>
      <c r="H1900">
        <v>2925</v>
      </c>
      <c r="I1900" t="s">
        <v>1704</v>
      </c>
    </row>
    <row r="1901" spans="1:9" x14ac:dyDescent="0.2">
      <c r="A1901" t="s">
        <v>5308</v>
      </c>
      <c r="B1901" t="s">
        <v>1760</v>
      </c>
      <c r="C1901" t="s">
        <v>1761</v>
      </c>
      <c r="D1901">
        <v>0</v>
      </c>
      <c r="E1901">
        <v>18.190000000000001</v>
      </c>
      <c r="G1901">
        <v>0.04</v>
      </c>
      <c r="H1901">
        <v>2925</v>
      </c>
      <c r="I1901" t="s">
        <v>1704</v>
      </c>
    </row>
    <row r="1902" spans="1:9" x14ac:dyDescent="0.2">
      <c r="A1902" t="s">
        <v>5308</v>
      </c>
      <c r="B1902" t="s">
        <v>1762</v>
      </c>
      <c r="C1902" t="s">
        <v>1763</v>
      </c>
      <c r="D1902">
        <v>0.02</v>
      </c>
      <c r="E1902">
        <v>23.99</v>
      </c>
      <c r="G1902">
        <v>0.13</v>
      </c>
      <c r="H1902">
        <v>2925</v>
      </c>
      <c r="I1902" t="s">
        <v>1704</v>
      </c>
    </row>
    <row r="1903" spans="1:9" x14ac:dyDescent="0.2">
      <c r="A1903" t="s">
        <v>5308</v>
      </c>
      <c r="B1903" t="s">
        <v>1762</v>
      </c>
      <c r="C1903" t="s">
        <v>1764</v>
      </c>
      <c r="D1903">
        <v>0.02</v>
      </c>
      <c r="E1903">
        <v>40.01</v>
      </c>
      <c r="G1903">
        <v>0.08</v>
      </c>
      <c r="H1903">
        <v>2925</v>
      </c>
      <c r="I1903" t="s">
        <v>1704</v>
      </c>
    </row>
    <row r="1904" spans="1:9" x14ac:dyDescent="0.2">
      <c r="A1904" t="s">
        <v>5308</v>
      </c>
      <c r="B1904" t="s">
        <v>1765</v>
      </c>
      <c r="C1904" t="s">
        <v>1766</v>
      </c>
      <c r="D1904">
        <v>7.0000000000000007E-2</v>
      </c>
      <c r="E1904">
        <v>37.909999999999997</v>
      </c>
      <c r="G1904">
        <v>0.35</v>
      </c>
      <c r="H1904">
        <v>2925</v>
      </c>
      <c r="I1904" t="s">
        <v>1704</v>
      </c>
    </row>
    <row r="1905" spans="1:9" x14ac:dyDescent="0.2">
      <c r="A1905" t="s">
        <v>5308</v>
      </c>
      <c r="B1905" t="s">
        <v>1767</v>
      </c>
      <c r="C1905" t="s">
        <v>1768</v>
      </c>
      <c r="D1905">
        <v>0.03</v>
      </c>
      <c r="E1905">
        <v>40.22</v>
      </c>
      <c r="G1905">
        <v>0.12</v>
      </c>
      <c r="H1905">
        <v>2925</v>
      </c>
      <c r="I1905" t="s">
        <v>1704</v>
      </c>
    </row>
    <row r="1906" spans="1:9" x14ac:dyDescent="0.2">
      <c r="A1906" t="s">
        <v>5308</v>
      </c>
      <c r="B1906" t="s">
        <v>1767</v>
      </c>
      <c r="C1906" t="s">
        <v>1769</v>
      </c>
      <c r="D1906">
        <v>0.04</v>
      </c>
      <c r="E1906">
        <v>37.700000000000003</v>
      </c>
      <c r="G1906">
        <v>0.21</v>
      </c>
      <c r="H1906">
        <v>2925</v>
      </c>
      <c r="I1906" t="s">
        <v>1704</v>
      </c>
    </row>
    <row r="1907" spans="1:9" x14ac:dyDescent="0.2">
      <c r="A1907" t="s">
        <v>5308</v>
      </c>
      <c r="B1907" t="s">
        <v>1767</v>
      </c>
      <c r="C1907" t="s">
        <v>1769</v>
      </c>
      <c r="D1907">
        <v>0.06</v>
      </c>
      <c r="E1907">
        <v>38.75</v>
      </c>
      <c r="G1907">
        <v>0.28000000000000003</v>
      </c>
      <c r="H1907">
        <v>2925</v>
      </c>
      <c r="I1907" t="s">
        <v>1704</v>
      </c>
    </row>
    <row r="1908" spans="1:9" x14ac:dyDescent="0.2">
      <c r="A1908" t="s">
        <v>5308</v>
      </c>
      <c r="B1908" t="s">
        <v>1770</v>
      </c>
      <c r="C1908" t="s">
        <v>1771</v>
      </c>
      <c r="D1908">
        <v>0.1</v>
      </c>
      <c r="E1908">
        <v>27.02</v>
      </c>
      <c r="G1908">
        <v>0.7</v>
      </c>
      <c r="H1908">
        <v>2950</v>
      </c>
      <c r="I1908" t="s">
        <v>1772</v>
      </c>
    </row>
    <row r="1909" spans="1:9" x14ac:dyDescent="0.2">
      <c r="A1909" t="s">
        <v>5308</v>
      </c>
      <c r="B1909" t="s">
        <v>1770</v>
      </c>
      <c r="C1909" t="s">
        <v>1773</v>
      </c>
      <c r="D1909">
        <v>0.08</v>
      </c>
      <c r="E1909">
        <v>28.2</v>
      </c>
      <c r="G1909">
        <v>0.5</v>
      </c>
      <c r="H1909">
        <v>2950</v>
      </c>
      <c r="I1909" t="s">
        <v>1772</v>
      </c>
    </row>
    <row r="1910" spans="1:9" x14ac:dyDescent="0.2">
      <c r="A1910" t="s">
        <v>5308</v>
      </c>
      <c r="B1910" t="s">
        <v>1770</v>
      </c>
      <c r="C1910" t="s">
        <v>1774</v>
      </c>
      <c r="D1910">
        <v>0.1</v>
      </c>
      <c r="E1910">
        <v>27.05</v>
      </c>
      <c r="G1910">
        <v>0.7</v>
      </c>
      <c r="H1910">
        <v>2950</v>
      </c>
      <c r="I1910" t="s">
        <v>1772</v>
      </c>
    </row>
    <row r="1911" spans="1:9" x14ac:dyDescent="0.2">
      <c r="A1911" t="s">
        <v>5308</v>
      </c>
      <c r="B1911" t="s">
        <v>1770</v>
      </c>
      <c r="C1911" t="s">
        <v>1775</v>
      </c>
      <c r="D1911">
        <v>0.08</v>
      </c>
      <c r="E1911">
        <v>28.19</v>
      </c>
      <c r="G1911">
        <v>0.5</v>
      </c>
      <c r="H1911">
        <v>2950</v>
      </c>
      <c r="I1911" t="s">
        <v>1772</v>
      </c>
    </row>
    <row r="1912" spans="1:9" x14ac:dyDescent="0.2">
      <c r="A1912" t="s">
        <v>5308</v>
      </c>
      <c r="B1912" t="s">
        <v>1770</v>
      </c>
      <c r="C1912" t="s">
        <v>1776</v>
      </c>
      <c r="D1912">
        <v>0.1</v>
      </c>
      <c r="E1912">
        <v>27.11</v>
      </c>
      <c r="G1912">
        <v>0.7</v>
      </c>
      <c r="H1912">
        <v>2950</v>
      </c>
      <c r="I1912" t="s">
        <v>1772</v>
      </c>
    </row>
    <row r="1913" spans="1:9" x14ac:dyDescent="0.2">
      <c r="A1913" t="s">
        <v>5308</v>
      </c>
      <c r="B1913" t="s">
        <v>1770</v>
      </c>
      <c r="C1913" t="s">
        <v>1777</v>
      </c>
      <c r="D1913">
        <v>0.08</v>
      </c>
      <c r="E1913">
        <v>28.12</v>
      </c>
      <c r="G1913">
        <v>0.5</v>
      </c>
      <c r="H1913">
        <v>2950</v>
      </c>
      <c r="I1913" t="s">
        <v>1772</v>
      </c>
    </row>
    <row r="1914" spans="1:9" x14ac:dyDescent="0.2">
      <c r="A1914" t="s">
        <v>5308</v>
      </c>
      <c r="B1914" t="s">
        <v>1770</v>
      </c>
      <c r="C1914" t="s">
        <v>1778</v>
      </c>
      <c r="D1914">
        <v>0.2</v>
      </c>
      <c r="E1914">
        <v>20.56</v>
      </c>
      <c r="G1914">
        <v>1.72</v>
      </c>
      <c r="H1914">
        <v>2950</v>
      </c>
      <c r="I1914" t="s">
        <v>1772</v>
      </c>
    </row>
    <row r="1915" spans="1:9" x14ac:dyDescent="0.2">
      <c r="A1915" t="s">
        <v>5308</v>
      </c>
      <c r="B1915" t="s">
        <v>1770</v>
      </c>
      <c r="C1915" t="s">
        <v>1779</v>
      </c>
      <c r="D1915">
        <v>0.2</v>
      </c>
      <c r="E1915">
        <v>20.38</v>
      </c>
      <c r="G1915">
        <v>1.74</v>
      </c>
      <c r="H1915">
        <v>2950</v>
      </c>
      <c r="I1915" t="s">
        <v>1772</v>
      </c>
    </row>
    <row r="1916" spans="1:9" x14ac:dyDescent="0.2">
      <c r="A1916" t="s">
        <v>5308</v>
      </c>
      <c r="B1916" t="s">
        <v>1770</v>
      </c>
      <c r="C1916">
        <v>43101</v>
      </c>
      <c r="D1916">
        <v>0.11</v>
      </c>
      <c r="E1916">
        <v>26.25</v>
      </c>
      <c r="G1916">
        <v>0.75</v>
      </c>
      <c r="H1916">
        <v>2950</v>
      </c>
      <c r="I1916" t="s">
        <v>1772</v>
      </c>
    </row>
    <row r="1917" spans="1:9" x14ac:dyDescent="0.2">
      <c r="A1917" t="s">
        <v>5308</v>
      </c>
      <c r="B1917" t="s">
        <v>1770</v>
      </c>
      <c r="C1917">
        <v>43102</v>
      </c>
      <c r="D1917">
        <v>0.08</v>
      </c>
      <c r="E1917">
        <v>27.49</v>
      </c>
      <c r="G1917">
        <v>0.52</v>
      </c>
      <c r="H1917">
        <v>2950</v>
      </c>
      <c r="I1917" t="s">
        <v>1772</v>
      </c>
    </row>
    <row r="1918" spans="1:9" x14ac:dyDescent="0.2">
      <c r="A1918" t="s">
        <v>5308</v>
      </c>
      <c r="B1918" t="s">
        <v>1770</v>
      </c>
      <c r="C1918" t="s">
        <v>1780</v>
      </c>
      <c r="D1918">
        <v>0.2</v>
      </c>
      <c r="E1918">
        <v>19.79</v>
      </c>
      <c r="G1918">
        <v>1.79</v>
      </c>
      <c r="H1918">
        <v>2950</v>
      </c>
      <c r="I1918" t="s">
        <v>1772</v>
      </c>
    </row>
    <row r="1919" spans="1:9" x14ac:dyDescent="0.2">
      <c r="A1919" t="s">
        <v>5308</v>
      </c>
      <c r="B1919" t="s">
        <v>1770</v>
      </c>
      <c r="C1919" t="s">
        <v>1781</v>
      </c>
      <c r="D1919">
        <v>0.14000000000000001</v>
      </c>
      <c r="E1919">
        <v>38.729999999999997</v>
      </c>
      <c r="G1919">
        <v>0.65</v>
      </c>
      <c r="H1919">
        <v>2950</v>
      </c>
      <c r="I1919" t="s">
        <v>1772</v>
      </c>
    </row>
    <row r="1920" spans="1:9" x14ac:dyDescent="0.2">
      <c r="A1920" t="s">
        <v>5308</v>
      </c>
      <c r="B1920" t="s">
        <v>1770</v>
      </c>
      <c r="C1920" t="s">
        <v>1782</v>
      </c>
      <c r="D1920">
        <v>0.11</v>
      </c>
      <c r="E1920">
        <v>25.12</v>
      </c>
      <c r="G1920">
        <v>0.78</v>
      </c>
      <c r="H1920">
        <v>2950</v>
      </c>
      <c r="I1920" t="s">
        <v>1772</v>
      </c>
    </row>
    <row r="1921" spans="1:9" x14ac:dyDescent="0.2">
      <c r="A1921" t="s">
        <v>5308</v>
      </c>
      <c r="B1921" t="s">
        <v>1783</v>
      </c>
      <c r="C1921" t="s">
        <v>1784</v>
      </c>
      <c r="D1921">
        <v>0.05</v>
      </c>
      <c r="E1921">
        <v>41.97</v>
      </c>
      <c r="G1921">
        <v>0.21</v>
      </c>
      <c r="H1921">
        <v>2960</v>
      </c>
      <c r="I1921" t="s">
        <v>1785</v>
      </c>
    </row>
    <row r="1922" spans="1:9" x14ac:dyDescent="0.2">
      <c r="A1922" t="s">
        <v>5308</v>
      </c>
      <c r="B1922" t="s">
        <v>1786</v>
      </c>
      <c r="C1922" t="s">
        <v>1787</v>
      </c>
      <c r="D1922">
        <v>0.03</v>
      </c>
      <c r="E1922">
        <v>30.24</v>
      </c>
      <c r="G1922">
        <v>0.16</v>
      </c>
      <c r="H1922">
        <v>3080</v>
      </c>
      <c r="I1922" t="s">
        <v>1788</v>
      </c>
    </row>
    <row r="1923" spans="1:9" x14ac:dyDescent="0.2">
      <c r="A1923" t="s">
        <v>5308</v>
      </c>
      <c r="B1923" t="s">
        <v>1786</v>
      </c>
      <c r="C1923" t="s">
        <v>1789</v>
      </c>
      <c r="D1923">
        <v>0.04</v>
      </c>
      <c r="E1923">
        <v>28.31</v>
      </c>
      <c r="G1923">
        <v>0.25</v>
      </c>
      <c r="H1923">
        <v>3080</v>
      </c>
      <c r="I1923" t="s">
        <v>1788</v>
      </c>
    </row>
    <row r="1924" spans="1:9" x14ac:dyDescent="0.2">
      <c r="A1924" t="s">
        <v>5308</v>
      </c>
      <c r="B1924" t="s">
        <v>1786</v>
      </c>
      <c r="C1924" t="s">
        <v>1790</v>
      </c>
      <c r="D1924">
        <v>0.02</v>
      </c>
      <c r="E1924">
        <v>16.68</v>
      </c>
      <c r="G1924">
        <v>0.24</v>
      </c>
      <c r="H1924">
        <v>3080</v>
      </c>
      <c r="I1924" t="s">
        <v>1788</v>
      </c>
    </row>
    <row r="1925" spans="1:9" x14ac:dyDescent="0.2">
      <c r="A1925" t="s">
        <v>5308</v>
      </c>
      <c r="B1925" t="s">
        <v>1786</v>
      </c>
      <c r="C1925" t="s">
        <v>1791</v>
      </c>
      <c r="D1925">
        <v>0.03</v>
      </c>
      <c r="E1925">
        <v>33.71</v>
      </c>
      <c r="G1925">
        <v>0.16</v>
      </c>
      <c r="H1925">
        <v>3080</v>
      </c>
      <c r="I1925" t="s">
        <v>1788</v>
      </c>
    </row>
    <row r="1926" spans="1:9" x14ac:dyDescent="0.2">
      <c r="A1926" t="s">
        <v>5308</v>
      </c>
      <c r="B1926" t="s">
        <v>1786</v>
      </c>
      <c r="C1926" t="s">
        <v>1792</v>
      </c>
      <c r="D1926">
        <v>0.01</v>
      </c>
      <c r="E1926">
        <v>6.85</v>
      </c>
      <c r="G1926">
        <v>0.34</v>
      </c>
      <c r="H1926">
        <v>3080</v>
      </c>
      <c r="I1926" t="s">
        <v>1788</v>
      </c>
    </row>
    <row r="1927" spans="1:9" x14ac:dyDescent="0.2">
      <c r="A1927" t="s">
        <v>5308</v>
      </c>
      <c r="B1927" t="s">
        <v>1786</v>
      </c>
      <c r="C1927" t="s">
        <v>1793</v>
      </c>
      <c r="D1927">
        <v>0.01</v>
      </c>
      <c r="E1927">
        <v>7.87</v>
      </c>
      <c r="G1927">
        <v>0.3</v>
      </c>
      <c r="H1927">
        <v>3080</v>
      </c>
      <c r="I1927" t="s">
        <v>1788</v>
      </c>
    </row>
    <row r="1928" spans="1:9" x14ac:dyDescent="0.2">
      <c r="A1928" t="s">
        <v>5308</v>
      </c>
      <c r="B1928" t="s">
        <v>1786</v>
      </c>
      <c r="C1928" t="s">
        <v>1794</v>
      </c>
      <c r="D1928">
        <v>0.05</v>
      </c>
      <c r="E1928">
        <v>38.76</v>
      </c>
      <c r="G1928">
        <v>0.22</v>
      </c>
      <c r="H1928">
        <v>3080</v>
      </c>
      <c r="I1928" t="s">
        <v>1788</v>
      </c>
    </row>
    <row r="1929" spans="1:9" x14ac:dyDescent="0.2">
      <c r="A1929" t="s">
        <v>5308</v>
      </c>
      <c r="B1929" t="s">
        <v>1786</v>
      </c>
      <c r="C1929" t="s">
        <v>1795</v>
      </c>
      <c r="D1929">
        <v>0.02</v>
      </c>
      <c r="E1929">
        <v>16.079999999999998</v>
      </c>
      <c r="G1929">
        <v>0.24</v>
      </c>
      <c r="H1929">
        <v>3080</v>
      </c>
      <c r="I1929" t="s">
        <v>1788</v>
      </c>
    </row>
    <row r="1930" spans="1:9" x14ac:dyDescent="0.2">
      <c r="A1930" t="s">
        <v>5308</v>
      </c>
      <c r="B1930" t="s">
        <v>1786</v>
      </c>
      <c r="C1930" t="s">
        <v>1796</v>
      </c>
      <c r="D1930">
        <v>0.03</v>
      </c>
      <c r="E1930">
        <v>31.43</v>
      </c>
      <c r="G1930">
        <v>0.15</v>
      </c>
      <c r="H1930">
        <v>3080</v>
      </c>
      <c r="I1930" t="s">
        <v>1788</v>
      </c>
    </row>
    <row r="1931" spans="1:9" x14ac:dyDescent="0.2">
      <c r="A1931" t="s">
        <v>5308</v>
      </c>
      <c r="B1931" t="s">
        <v>1786</v>
      </c>
      <c r="C1931" t="s">
        <v>1797</v>
      </c>
      <c r="D1931">
        <v>0.02</v>
      </c>
      <c r="E1931">
        <v>18.45</v>
      </c>
      <c r="G1931">
        <v>0.17</v>
      </c>
      <c r="H1931">
        <v>3080</v>
      </c>
      <c r="I1931" t="s">
        <v>1788</v>
      </c>
    </row>
    <row r="1932" spans="1:9" x14ac:dyDescent="0.2">
      <c r="A1932" t="s">
        <v>5308</v>
      </c>
      <c r="B1932" t="s">
        <v>1798</v>
      </c>
      <c r="C1932" t="s">
        <v>1799</v>
      </c>
      <c r="D1932">
        <v>0.01</v>
      </c>
      <c r="E1932">
        <v>12</v>
      </c>
      <c r="G1932">
        <v>0.2</v>
      </c>
      <c r="H1932">
        <v>3300</v>
      </c>
      <c r="I1932" t="s">
        <v>1800</v>
      </c>
    </row>
    <row r="1933" spans="1:9" x14ac:dyDescent="0.2">
      <c r="A1933" t="s">
        <v>5308</v>
      </c>
      <c r="B1933" t="s">
        <v>1798</v>
      </c>
      <c r="C1933" t="s">
        <v>1801</v>
      </c>
      <c r="D1933">
        <v>0.03</v>
      </c>
      <c r="E1933">
        <v>29.06</v>
      </c>
      <c r="G1933">
        <v>0.19</v>
      </c>
      <c r="H1933">
        <v>3300</v>
      </c>
      <c r="I1933" t="s">
        <v>1800</v>
      </c>
    </row>
    <row r="1934" spans="1:9" x14ac:dyDescent="0.2">
      <c r="A1934" t="s">
        <v>5308</v>
      </c>
      <c r="B1934" t="s">
        <v>1798</v>
      </c>
      <c r="C1934" t="s">
        <v>1802</v>
      </c>
      <c r="D1934">
        <v>0.01</v>
      </c>
      <c r="E1934">
        <v>28.59</v>
      </c>
      <c r="G1934">
        <v>0.06</v>
      </c>
      <c r="H1934">
        <v>3300</v>
      </c>
      <c r="I1934" t="s">
        <v>1800</v>
      </c>
    </row>
    <row r="1935" spans="1:9" x14ac:dyDescent="0.2">
      <c r="A1935" t="s">
        <v>5308</v>
      </c>
      <c r="B1935" t="s">
        <v>1798</v>
      </c>
      <c r="C1935" t="s">
        <v>1803</v>
      </c>
      <c r="D1935">
        <v>0.01</v>
      </c>
      <c r="E1935">
        <v>28.66</v>
      </c>
      <c r="G1935">
        <v>0.05</v>
      </c>
      <c r="H1935">
        <v>3300</v>
      </c>
      <c r="I1935" t="s">
        <v>1800</v>
      </c>
    </row>
    <row r="1936" spans="1:9" x14ac:dyDescent="0.2">
      <c r="A1936" t="s">
        <v>5308</v>
      </c>
      <c r="B1936" t="s">
        <v>1798</v>
      </c>
      <c r="C1936" t="s">
        <v>1804</v>
      </c>
      <c r="D1936">
        <v>0.03</v>
      </c>
      <c r="E1936">
        <v>23.32</v>
      </c>
      <c r="G1936">
        <v>0.2</v>
      </c>
      <c r="H1936">
        <v>3300</v>
      </c>
      <c r="I1936" t="s">
        <v>1800</v>
      </c>
    </row>
    <row r="1937" spans="1:9" x14ac:dyDescent="0.2">
      <c r="A1937" t="s">
        <v>5308</v>
      </c>
      <c r="B1937" t="s">
        <v>1798</v>
      </c>
      <c r="C1937" t="s">
        <v>1805</v>
      </c>
      <c r="D1937">
        <v>0.03</v>
      </c>
      <c r="E1937">
        <v>32.299999999999997</v>
      </c>
      <c r="G1937">
        <v>0.19</v>
      </c>
      <c r="H1937">
        <v>3300</v>
      </c>
      <c r="I1937" t="s">
        <v>1800</v>
      </c>
    </row>
    <row r="1938" spans="1:9" x14ac:dyDescent="0.2">
      <c r="A1938" t="s">
        <v>5308</v>
      </c>
      <c r="B1938" t="s">
        <v>1798</v>
      </c>
      <c r="C1938" t="s">
        <v>1806</v>
      </c>
      <c r="D1938">
        <v>0.01</v>
      </c>
      <c r="E1938">
        <v>36.82</v>
      </c>
      <c r="G1938">
        <v>0.04</v>
      </c>
      <c r="H1938">
        <v>3300</v>
      </c>
      <c r="I1938" t="s">
        <v>1800</v>
      </c>
    </row>
    <row r="1939" spans="1:9" x14ac:dyDescent="0.2">
      <c r="A1939" t="s">
        <v>5308</v>
      </c>
      <c r="B1939" t="s">
        <v>1807</v>
      </c>
      <c r="C1939" t="s">
        <v>1808</v>
      </c>
      <c r="D1939">
        <v>0.06</v>
      </c>
      <c r="E1939">
        <v>35.29</v>
      </c>
      <c r="G1939">
        <v>0.31</v>
      </c>
      <c r="H1939">
        <v>3350</v>
      </c>
      <c r="I1939" t="s">
        <v>1809</v>
      </c>
    </row>
    <row r="1940" spans="1:9" x14ac:dyDescent="0.2">
      <c r="A1940" t="s">
        <v>5308</v>
      </c>
      <c r="B1940" t="s">
        <v>1807</v>
      </c>
      <c r="C1940" t="s">
        <v>1810</v>
      </c>
      <c r="D1940">
        <v>0.05</v>
      </c>
      <c r="E1940">
        <v>31.05</v>
      </c>
      <c r="G1940">
        <v>0.3</v>
      </c>
      <c r="H1940">
        <v>3350</v>
      </c>
      <c r="I1940" t="s">
        <v>1809</v>
      </c>
    </row>
    <row r="1941" spans="1:9" x14ac:dyDescent="0.2">
      <c r="A1941" t="s">
        <v>5308</v>
      </c>
      <c r="B1941" t="s">
        <v>1807</v>
      </c>
      <c r="C1941" t="s">
        <v>1811</v>
      </c>
      <c r="D1941">
        <v>0.04</v>
      </c>
      <c r="E1941">
        <v>45.27</v>
      </c>
      <c r="G1941">
        <v>0.16</v>
      </c>
      <c r="H1941">
        <v>3350</v>
      </c>
      <c r="I1941" t="s">
        <v>1809</v>
      </c>
    </row>
    <row r="1942" spans="1:9" x14ac:dyDescent="0.2">
      <c r="A1942" t="s">
        <v>5308</v>
      </c>
      <c r="B1942" t="s">
        <v>1807</v>
      </c>
      <c r="C1942" t="s">
        <v>1812</v>
      </c>
      <c r="D1942">
        <v>0.05</v>
      </c>
      <c r="E1942">
        <v>41.24</v>
      </c>
      <c r="G1942">
        <v>0.23</v>
      </c>
      <c r="H1942">
        <v>3350</v>
      </c>
      <c r="I1942" t="s">
        <v>1809</v>
      </c>
    </row>
    <row r="1943" spans="1:9" x14ac:dyDescent="0.2">
      <c r="A1943" t="s">
        <v>5308</v>
      </c>
      <c r="B1943" t="s">
        <v>1807</v>
      </c>
      <c r="C1943" t="s">
        <v>1813</v>
      </c>
      <c r="D1943">
        <v>0.04</v>
      </c>
      <c r="E1943">
        <v>36.42</v>
      </c>
      <c r="G1943">
        <v>0.22</v>
      </c>
      <c r="H1943">
        <v>3350</v>
      </c>
      <c r="I1943" t="s">
        <v>1809</v>
      </c>
    </row>
    <row r="1944" spans="1:9" x14ac:dyDescent="0.2">
      <c r="A1944" t="s">
        <v>5308</v>
      </c>
      <c r="B1944" t="s">
        <v>1807</v>
      </c>
      <c r="C1944" t="s">
        <v>1814</v>
      </c>
      <c r="D1944">
        <v>0.04</v>
      </c>
      <c r="E1944">
        <v>35.85</v>
      </c>
      <c r="G1944">
        <v>0.22</v>
      </c>
      <c r="H1944">
        <v>3350</v>
      </c>
      <c r="I1944" t="s">
        <v>1809</v>
      </c>
    </row>
    <row r="1945" spans="1:9" x14ac:dyDescent="0.2">
      <c r="A1945" t="s">
        <v>5308</v>
      </c>
      <c r="B1945" t="s">
        <v>1807</v>
      </c>
      <c r="C1945" t="s">
        <v>1815</v>
      </c>
      <c r="D1945">
        <v>0.06</v>
      </c>
      <c r="E1945">
        <v>36.07</v>
      </c>
      <c r="G1945">
        <v>0.28000000000000003</v>
      </c>
      <c r="H1945">
        <v>3350</v>
      </c>
      <c r="I1945" t="s">
        <v>1809</v>
      </c>
    </row>
    <row r="1946" spans="1:9" x14ac:dyDescent="0.2">
      <c r="A1946" t="s">
        <v>5308</v>
      </c>
      <c r="B1946" t="s">
        <v>1807</v>
      </c>
      <c r="C1946" t="s">
        <v>1816</v>
      </c>
      <c r="D1946">
        <v>0.03</v>
      </c>
      <c r="E1946">
        <v>42.07</v>
      </c>
      <c r="G1946">
        <v>0.13</v>
      </c>
      <c r="H1946">
        <v>3350</v>
      </c>
      <c r="I1946" t="s">
        <v>1809</v>
      </c>
    </row>
    <row r="1947" spans="1:9" x14ac:dyDescent="0.2">
      <c r="A1947" t="s">
        <v>5308</v>
      </c>
      <c r="B1947" t="s">
        <v>1807</v>
      </c>
      <c r="C1947" t="s">
        <v>1817</v>
      </c>
      <c r="D1947">
        <v>0.05</v>
      </c>
      <c r="E1947">
        <v>35.130000000000003</v>
      </c>
      <c r="G1947">
        <v>0.27</v>
      </c>
      <c r="H1947">
        <v>3350</v>
      </c>
      <c r="I1947" t="s">
        <v>1809</v>
      </c>
    </row>
    <row r="1948" spans="1:9" x14ac:dyDescent="0.2">
      <c r="A1948" t="s">
        <v>5308</v>
      </c>
      <c r="B1948" t="s">
        <v>1818</v>
      </c>
      <c r="C1948" t="s">
        <v>1819</v>
      </c>
      <c r="D1948">
        <v>0.04</v>
      </c>
      <c r="E1948">
        <v>40.590000000000003</v>
      </c>
      <c r="G1948">
        <v>0.19</v>
      </c>
      <c r="H1948">
        <v>3350</v>
      </c>
      <c r="I1948" t="s">
        <v>1809</v>
      </c>
    </row>
    <row r="1949" spans="1:9" x14ac:dyDescent="0.2">
      <c r="A1949" t="s">
        <v>5308</v>
      </c>
      <c r="B1949" t="s">
        <v>1818</v>
      </c>
      <c r="C1949" t="s">
        <v>1820</v>
      </c>
      <c r="D1949">
        <v>0.02</v>
      </c>
      <c r="E1949">
        <v>45.41</v>
      </c>
      <c r="G1949">
        <v>0.09</v>
      </c>
      <c r="H1949">
        <v>3350</v>
      </c>
      <c r="I1949" t="s">
        <v>1809</v>
      </c>
    </row>
    <row r="1950" spans="1:9" x14ac:dyDescent="0.2">
      <c r="A1950" t="s">
        <v>5308</v>
      </c>
      <c r="B1950" t="s">
        <v>1818</v>
      </c>
      <c r="C1950" t="s">
        <v>1821</v>
      </c>
      <c r="D1950">
        <v>0.05</v>
      </c>
      <c r="E1950">
        <v>43.5</v>
      </c>
      <c r="G1950">
        <v>0.22</v>
      </c>
      <c r="H1950">
        <v>3350</v>
      </c>
      <c r="I1950" t="s">
        <v>1809</v>
      </c>
    </row>
    <row r="1951" spans="1:9" x14ac:dyDescent="0.2">
      <c r="A1951" t="s">
        <v>5308</v>
      </c>
      <c r="B1951" t="s">
        <v>1818</v>
      </c>
      <c r="C1951" t="s">
        <v>1822</v>
      </c>
      <c r="D1951">
        <v>0.05</v>
      </c>
      <c r="E1951">
        <v>45.79</v>
      </c>
      <c r="G1951">
        <v>0.19</v>
      </c>
      <c r="H1951">
        <v>3350</v>
      </c>
      <c r="I1951" t="s">
        <v>1809</v>
      </c>
    </row>
    <row r="1952" spans="1:9" x14ac:dyDescent="0.2">
      <c r="A1952" t="s">
        <v>5308</v>
      </c>
      <c r="B1952" t="s">
        <v>1818</v>
      </c>
      <c r="C1952" t="s">
        <v>1823</v>
      </c>
      <c r="D1952">
        <v>7.0000000000000007E-2</v>
      </c>
      <c r="E1952">
        <v>44.97</v>
      </c>
      <c r="G1952">
        <v>0.3</v>
      </c>
      <c r="H1952">
        <v>3350</v>
      </c>
      <c r="I1952" t="s">
        <v>1809</v>
      </c>
    </row>
    <row r="1953" spans="1:9" x14ac:dyDescent="0.2">
      <c r="A1953" t="s">
        <v>5308</v>
      </c>
      <c r="B1953" t="s">
        <v>1818</v>
      </c>
      <c r="C1953" t="s">
        <v>1824</v>
      </c>
      <c r="D1953">
        <v>0.02</v>
      </c>
      <c r="E1953">
        <v>48.53</v>
      </c>
      <c r="G1953">
        <v>0.08</v>
      </c>
      <c r="H1953">
        <v>3350</v>
      </c>
      <c r="I1953" t="s">
        <v>1809</v>
      </c>
    </row>
    <row r="1954" spans="1:9" x14ac:dyDescent="0.2">
      <c r="A1954" t="s">
        <v>5308</v>
      </c>
      <c r="B1954" t="s">
        <v>1825</v>
      </c>
      <c r="C1954" t="s">
        <v>1826</v>
      </c>
      <c r="D1954">
        <v>0.03</v>
      </c>
      <c r="E1954">
        <v>34.78</v>
      </c>
      <c r="G1954">
        <v>0.16</v>
      </c>
      <c r="H1954">
        <v>3350</v>
      </c>
      <c r="I1954" t="s">
        <v>1809</v>
      </c>
    </row>
    <row r="1955" spans="1:9" x14ac:dyDescent="0.2">
      <c r="A1955" t="s">
        <v>5308</v>
      </c>
      <c r="B1955" t="s">
        <v>1825</v>
      </c>
      <c r="C1955" t="s">
        <v>1827</v>
      </c>
      <c r="D1955">
        <v>0.06</v>
      </c>
      <c r="E1955">
        <v>39.21</v>
      </c>
      <c r="G1955">
        <v>0.26</v>
      </c>
      <c r="H1955">
        <v>3350</v>
      </c>
      <c r="I1955" t="s">
        <v>1809</v>
      </c>
    </row>
    <row r="1956" spans="1:9" x14ac:dyDescent="0.2">
      <c r="A1956" t="s">
        <v>5308</v>
      </c>
      <c r="B1956" t="s">
        <v>1825</v>
      </c>
      <c r="C1956" t="s">
        <v>1828</v>
      </c>
      <c r="D1956">
        <v>0.04</v>
      </c>
      <c r="E1956">
        <v>39.090000000000003</v>
      </c>
      <c r="G1956">
        <v>0.2</v>
      </c>
      <c r="H1956">
        <v>3350</v>
      </c>
      <c r="I1956" t="s">
        <v>1809</v>
      </c>
    </row>
    <row r="1957" spans="1:9" x14ac:dyDescent="0.2">
      <c r="A1957" t="s">
        <v>5308</v>
      </c>
      <c r="B1957" t="s">
        <v>1825</v>
      </c>
      <c r="C1957" t="s">
        <v>1829</v>
      </c>
      <c r="D1957">
        <v>0.03</v>
      </c>
      <c r="E1957">
        <v>41.64</v>
      </c>
      <c r="G1957">
        <v>0.11</v>
      </c>
      <c r="H1957">
        <v>3350</v>
      </c>
      <c r="I1957" t="s">
        <v>1809</v>
      </c>
    </row>
    <row r="1958" spans="1:9" x14ac:dyDescent="0.2">
      <c r="A1958" t="s">
        <v>5308</v>
      </c>
      <c r="B1958" t="s">
        <v>1825</v>
      </c>
      <c r="C1958" t="s">
        <v>1830</v>
      </c>
      <c r="D1958">
        <v>0.05</v>
      </c>
      <c r="E1958">
        <v>39.53</v>
      </c>
      <c r="G1958">
        <v>0.24</v>
      </c>
      <c r="H1958">
        <v>3350</v>
      </c>
      <c r="I1958" t="s">
        <v>1809</v>
      </c>
    </row>
    <row r="1959" spans="1:9" x14ac:dyDescent="0.2">
      <c r="A1959" t="s">
        <v>5308</v>
      </c>
      <c r="B1959" t="s">
        <v>1825</v>
      </c>
      <c r="C1959" t="s">
        <v>1831</v>
      </c>
      <c r="D1959">
        <v>0.05</v>
      </c>
      <c r="E1959">
        <v>40.380000000000003</v>
      </c>
      <c r="G1959">
        <v>0.21</v>
      </c>
      <c r="H1959">
        <v>3350</v>
      </c>
      <c r="I1959" t="s">
        <v>1809</v>
      </c>
    </row>
    <row r="1960" spans="1:9" x14ac:dyDescent="0.2">
      <c r="A1960" t="s">
        <v>5308</v>
      </c>
      <c r="B1960" t="s">
        <v>1832</v>
      </c>
      <c r="C1960" t="s">
        <v>1833</v>
      </c>
      <c r="D1960">
        <v>0.1</v>
      </c>
      <c r="E1960">
        <v>28.53</v>
      </c>
      <c r="G1960">
        <v>0.66</v>
      </c>
      <c r="H1960">
        <v>3400</v>
      </c>
      <c r="I1960" t="s">
        <v>1834</v>
      </c>
    </row>
    <row r="1961" spans="1:9" x14ac:dyDescent="0.2">
      <c r="A1961" t="s">
        <v>5308</v>
      </c>
      <c r="B1961" t="s">
        <v>1832</v>
      </c>
      <c r="C1961" t="s">
        <v>1835</v>
      </c>
      <c r="D1961">
        <v>0.08</v>
      </c>
      <c r="E1961">
        <v>21.4</v>
      </c>
      <c r="G1961">
        <v>0.7</v>
      </c>
      <c r="H1961">
        <v>3400</v>
      </c>
      <c r="I1961" t="s">
        <v>1834</v>
      </c>
    </row>
    <row r="1962" spans="1:9" x14ac:dyDescent="0.2">
      <c r="A1962" t="s">
        <v>5308</v>
      </c>
      <c r="B1962" t="s">
        <v>1832</v>
      </c>
      <c r="C1962" t="s">
        <v>1836</v>
      </c>
      <c r="D1962">
        <v>0.02</v>
      </c>
      <c r="E1962">
        <v>24.37</v>
      </c>
      <c r="G1962">
        <v>0.13</v>
      </c>
      <c r="H1962">
        <v>3400</v>
      </c>
      <c r="I1962" t="s">
        <v>1834</v>
      </c>
    </row>
    <row r="1963" spans="1:9" x14ac:dyDescent="0.2">
      <c r="A1963" t="s">
        <v>5308</v>
      </c>
      <c r="B1963" t="s">
        <v>1832</v>
      </c>
      <c r="C1963" t="s">
        <v>1837</v>
      </c>
      <c r="D1963">
        <v>0.09</v>
      </c>
      <c r="E1963">
        <v>26.76</v>
      </c>
      <c r="G1963">
        <v>0.59</v>
      </c>
      <c r="H1963">
        <v>3400</v>
      </c>
      <c r="I1963" t="s">
        <v>1834</v>
      </c>
    </row>
    <row r="1964" spans="1:9" x14ac:dyDescent="0.2">
      <c r="A1964" t="s">
        <v>5308</v>
      </c>
      <c r="B1964" t="s">
        <v>1832</v>
      </c>
      <c r="C1964" t="s">
        <v>1838</v>
      </c>
      <c r="D1964">
        <v>0.02</v>
      </c>
      <c r="E1964">
        <v>24.7</v>
      </c>
      <c r="G1964">
        <v>0.13</v>
      </c>
      <c r="H1964">
        <v>3400</v>
      </c>
      <c r="I1964" t="s">
        <v>1834</v>
      </c>
    </row>
    <row r="1965" spans="1:9" x14ac:dyDescent="0.2">
      <c r="A1965" t="s">
        <v>5308</v>
      </c>
      <c r="B1965" t="s">
        <v>1832</v>
      </c>
      <c r="C1965" t="s">
        <v>1839</v>
      </c>
      <c r="D1965">
        <v>0.04</v>
      </c>
      <c r="E1965">
        <v>22.68</v>
      </c>
      <c r="G1965">
        <v>0.31</v>
      </c>
      <c r="H1965">
        <v>3400</v>
      </c>
      <c r="I1965" t="s">
        <v>1834</v>
      </c>
    </row>
    <row r="1966" spans="1:9" x14ac:dyDescent="0.2">
      <c r="A1966" t="s">
        <v>5308</v>
      </c>
      <c r="B1966" t="s">
        <v>1832</v>
      </c>
      <c r="C1966" t="s">
        <v>1840</v>
      </c>
      <c r="D1966">
        <v>0.02</v>
      </c>
      <c r="E1966">
        <v>21.28</v>
      </c>
      <c r="G1966">
        <v>0.15</v>
      </c>
      <c r="H1966">
        <v>3400</v>
      </c>
      <c r="I1966" t="s">
        <v>1834</v>
      </c>
    </row>
    <row r="1967" spans="1:9" x14ac:dyDescent="0.2">
      <c r="A1967" t="s">
        <v>5308</v>
      </c>
      <c r="B1967" t="s">
        <v>1832</v>
      </c>
      <c r="C1967" t="s">
        <v>1841</v>
      </c>
      <c r="D1967">
        <v>0.01</v>
      </c>
      <c r="E1967">
        <v>31.8</v>
      </c>
      <c r="G1967">
        <v>0.05</v>
      </c>
      <c r="H1967">
        <v>3400</v>
      </c>
      <c r="I1967" t="s">
        <v>1834</v>
      </c>
    </row>
    <row r="1968" spans="1:9" x14ac:dyDescent="0.2">
      <c r="A1968" t="s">
        <v>5308</v>
      </c>
      <c r="B1968" t="s">
        <v>1832</v>
      </c>
      <c r="C1968" t="s">
        <v>1842</v>
      </c>
      <c r="D1968">
        <v>0.02</v>
      </c>
      <c r="E1968">
        <v>23.37</v>
      </c>
      <c r="G1968">
        <v>0.13</v>
      </c>
      <c r="H1968">
        <v>3400</v>
      </c>
      <c r="I1968" t="s">
        <v>1834</v>
      </c>
    </row>
    <row r="1969" spans="1:9" x14ac:dyDescent="0.2">
      <c r="A1969" t="s">
        <v>5308</v>
      </c>
      <c r="B1969" t="s">
        <v>1843</v>
      </c>
      <c r="C1969" t="s">
        <v>1844</v>
      </c>
      <c r="D1969">
        <v>0.1</v>
      </c>
      <c r="E1969">
        <v>34.07</v>
      </c>
      <c r="G1969">
        <v>0.51</v>
      </c>
      <c r="H1969">
        <v>3400</v>
      </c>
      <c r="I1969" t="s">
        <v>1845</v>
      </c>
    </row>
    <row r="1970" spans="1:9" x14ac:dyDescent="0.2">
      <c r="A1970" t="s">
        <v>5308</v>
      </c>
      <c r="B1970" t="s">
        <v>1843</v>
      </c>
      <c r="C1970" t="s">
        <v>1846</v>
      </c>
      <c r="D1970">
        <v>0.1</v>
      </c>
      <c r="E1970">
        <v>33.479999999999997</v>
      </c>
      <c r="G1970">
        <v>0.52</v>
      </c>
      <c r="H1970">
        <v>3400</v>
      </c>
      <c r="I1970" t="s">
        <v>1845</v>
      </c>
    </row>
    <row r="1971" spans="1:9" x14ac:dyDescent="0.2">
      <c r="A1971" t="s">
        <v>5308</v>
      </c>
      <c r="B1971" t="s">
        <v>1843</v>
      </c>
      <c r="C1971" t="s">
        <v>1847</v>
      </c>
      <c r="D1971">
        <v>0.1</v>
      </c>
      <c r="E1971">
        <v>34.85</v>
      </c>
      <c r="G1971">
        <v>0.54</v>
      </c>
      <c r="H1971">
        <v>3400</v>
      </c>
      <c r="I1971" t="s">
        <v>1845</v>
      </c>
    </row>
    <row r="1972" spans="1:9" x14ac:dyDescent="0.2">
      <c r="A1972" t="s">
        <v>5308</v>
      </c>
      <c r="B1972" t="s">
        <v>1843</v>
      </c>
      <c r="C1972" t="s">
        <v>1848</v>
      </c>
      <c r="D1972">
        <v>0.1</v>
      </c>
      <c r="E1972">
        <v>31.19</v>
      </c>
      <c r="G1972">
        <v>0.55000000000000004</v>
      </c>
      <c r="H1972">
        <v>3400</v>
      </c>
      <c r="I1972" t="s">
        <v>1845</v>
      </c>
    </row>
    <row r="1973" spans="1:9" x14ac:dyDescent="0.2">
      <c r="A1973" t="s">
        <v>5308</v>
      </c>
      <c r="B1973" t="s">
        <v>1843</v>
      </c>
      <c r="C1973" t="s">
        <v>1849</v>
      </c>
      <c r="D1973">
        <v>0.1</v>
      </c>
      <c r="E1973">
        <v>32.9</v>
      </c>
      <c r="G1973">
        <v>0.55000000000000004</v>
      </c>
      <c r="H1973">
        <v>3400</v>
      </c>
      <c r="I1973" t="s">
        <v>1845</v>
      </c>
    </row>
    <row r="1974" spans="1:9" x14ac:dyDescent="0.2">
      <c r="A1974" t="s">
        <v>5308</v>
      </c>
      <c r="B1974" t="s">
        <v>1843</v>
      </c>
      <c r="C1974" t="s">
        <v>1850</v>
      </c>
      <c r="D1974">
        <v>0.01</v>
      </c>
      <c r="E1974">
        <v>29.35</v>
      </c>
      <c r="G1974">
        <v>0.08</v>
      </c>
      <c r="H1974">
        <v>3400</v>
      </c>
      <c r="I1974" t="s">
        <v>1845</v>
      </c>
    </row>
    <row r="1975" spans="1:9" x14ac:dyDescent="0.2">
      <c r="A1975" t="s">
        <v>5308</v>
      </c>
      <c r="B1975" t="s">
        <v>1843</v>
      </c>
      <c r="C1975" t="s">
        <v>1851</v>
      </c>
      <c r="D1975">
        <v>0.02</v>
      </c>
      <c r="E1975">
        <v>29.2</v>
      </c>
      <c r="G1975">
        <v>0.11</v>
      </c>
      <c r="H1975">
        <v>3400</v>
      </c>
      <c r="I1975" t="s">
        <v>1845</v>
      </c>
    </row>
    <row r="1976" spans="1:9" x14ac:dyDescent="0.2">
      <c r="A1976" t="s">
        <v>5308</v>
      </c>
      <c r="B1976" t="s">
        <v>1843</v>
      </c>
      <c r="C1976" t="s">
        <v>1852</v>
      </c>
      <c r="D1976">
        <v>0.01</v>
      </c>
      <c r="E1976">
        <v>31.13</v>
      </c>
      <c r="G1976">
        <v>0.08</v>
      </c>
      <c r="H1976">
        <v>3400</v>
      </c>
      <c r="I1976" t="s">
        <v>1845</v>
      </c>
    </row>
    <row r="1977" spans="1:9" x14ac:dyDescent="0.2">
      <c r="A1977" t="s">
        <v>5308</v>
      </c>
      <c r="B1977" t="s">
        <v>1843</v>
      </c>
      <c r="C1977" t="s">
        <v>1853</v>
      </c>
      <c r="D1977">
        <v>0.01</v>
      </c>
      <c r="E1977">
        <v>28.04</v>
      </c>
      <c r="G1977">
        <v>0.06</v>
      </c>
      <c r="H1977">
        <v>3400</v>
      </c>
      <c r="I1977" t="s">
        <v>1845</v>
      </c>
    </row>
    <row r="1978" spans="1:9" x14ac:dyDescent="0.2">
      <c r="A1978" t="s">
        <v>5308</v>
      </c>
      <c r="B1978" t="s">
        <v>1843</v>
      </c>
      <c r="C1978" t="s">
        <v>1854</v>
      </c>
      <c r="D1978">
        <v>0.01</v>
      </c>
      <c r="E1978">
        <v>27.7</v>
      </c>
      <c r="G1978">
        <v>0.06</v>
      </c>
      <c r="H1978">
        <v>3400</v>
      </c>
      <c r="I1978" t="s">
        <v>1845</v>
      </c>
    </row>
    <row r="1979" spans="1:9" x14ac:dyDescent="0.2">
      <c r="A1979" t="s">
        <v>5308</v>
      </c>
      <c r="B1979" t="s">
        <v>1843</v>
      </c>
      <c r="C1979" t="s">
        <v>1855</v>
      </c>
      <c r="D1979">
        <v>0.02</v>
      </c>
      <c r="E1979">
        <v>30.04</v>
      </c>
      <c r="G1979">
        <v>0.13</v>
      </c>
      <c r="H1979">
        <v>3400</v>
      </c>
      <c r="I1979" t="s">
        <v>1845</v>
      </c>
    </row>
    <row r="1980" spans="1:9" x14ac:dyDescent="0.2">
      <c r="A1980" t="s">
        <v>5308</v>
      </c>
      <c r="B1980" t="s">
        <v>1843</v>
      </c>
      <c r="C1980" t="s">
        <v>1856</v>
      </c>
      <c r="D1980">
        <v>0.03</v>
      </c>
      <c r="E1980">
        <v>25.73</v>
      </c>
      <c r="G1980">
        <v>0.24</v>
      </c>
      <c r="H1980">
        <v>3400</v>
      </c>
      <c r="I1980" t="s">
        <v>1845</v>
      </c>
    </row>
    <row r="1981" spans="1:9" x14ac:dyDescent="0.2">
      <c r="A1981" t="s">
        <v>5308</v>
      </c>
      <c r="B1981" t="s">
        <v>1843</v>
      </c>
      <c r="C1981" t="s">
        <v>1857</v>
      </c>
      <c r="D1981">
        <v>0.05</v>
      </c>
      <c r="E1981">
        <v>25.66</v>
      </c>
      <c r="G1981">
        <v>0.37</v>
      </c>
      <c r="H1981">
        <v>3400</v>
      </c>
      <c r="I1981" t="s">
        <v>1845</v>
      </c>
    </row>
    <row r="1982" spans="1:9" x14ac:dyDescent="0.2">
      <c r="A1982" t="s">
        <v>5308</v>
      </c>
      <c r="B1982" t="s">
        <v>1843</v>
      </c>
      <c r="C1982" t="s">
        <v>1858</v>
      </c>
      <c r="D1982">
        <v>0.03</v>
      </c>
      <c r="E1982">
        <v>28.47</v>
      </c>
      <c r="G1982">
        <v>0.17</v>
      </c>
      <c r="H1982">
        <v>3400</v>
      </c>
      <c r="I1982" t="s">
        <v>1845</v>
      </c>
    </row>
    <row r="1983" spans="1:9" x14ac:dyDescent="0.2">
      <c r="A1983" t="s">
        <v>5308</v>
      </c>
      <c r="B1983" t="s">
        <v>1843</v>
      </c>
      <c r="C1983" t="s">
        <v>1859</v>
      </c>
      <c r="D1983">
        <v>0.02</v>
      </c>
      <c r="E1983">
        <v>27.13</v>
      </c>
      <c r="G1983">
        <v>0.15</v>
      </c>
      <c r="H1983">
        <v>3400</v>
      </c>
      <c r="I1983" t="s">
        <v>1845</v>
      </c>
    </row>
    <row r="1984" spans="1:9" x14ac:dyDescent="0.2">
      <c r="A1984" t="s">
        <v>5308</v>
      </c>
      <c r="B1984" t="s">
        <v>1843</v>
      </c>
      <c r="C1984" t="s">
        <v>1860</v>
      </c>
      <c r="D1984">
        <v>0.05</v>
      </c>
      <c r="E1984">
        <v>24.91</v>
      </c>
      <c r="G1984">
        <v>0.35</v>
      </c>
      <c r="H1984">
        <v>3400</v>
      </c>
      <c r="I1984" t="s">
        <v>1845</v>
      </c>
    </row>
    <row r="1985" spans="1:9" x14ac:dyDescent="0.2">
      <c r="A1985" t="s">
        <v>5308</v>
      </c>
      <c r="B1985" t="s">
        <v>1843</v>
      </c>
      <c r="C1985" t="s">
        <v>1861</v>
      </c>
      <c r="D1985">
        <v>0</v>
      </c>
      <c r="E1985">
        <v>20.37</v>
      </c>
      <c r="G1985">
        <v>0.04</v>
      </c>
      <c r="H1985">
        <v>3400</v>
      </c>
      <c r="I1985" t="s">
        <v>1845</v>
      </c>
    </row>
    <row r="1986" spans="1:9" x14ac:dyDescent="0.2">
      <c r="A1986" t="s">
        <v>5308</v>
      </c>
      <c r="B1986" t="s">
        <v>1843</v>
      </c>
      <c r="C1986" t="s">
        <v>1862</v>
      </c>
      <c r="D1986">
        <v>0.01</v>
      </c>
      <c r="E1986">
        <v>21.49</v>
      </c>
      <c r="G1986">
        <v>7.0000000000000007E-2</v>
      </c>
      <c r="H1986">
        <v>3400</v>
      </c>
      <c r="I1986" t="s">
        <v>1845</v>
      </c>
    </row>
    <row r="1987" spans="1:9" x14ac:dyDescent="0.2">
      <c r="A1987" t="s">
        <v>5308</v>
      </c>
      <c r="B1987" t="s">
        <v>1843</v>
      </c>
      <c r="C1987" t="s">
        <v>1863</v>
      </c>
      <c r="D1987">
        <v>0.02</v>
      </c>
      <c r="E1987">
        <v>22.54</v>
      </c>
      <c r="G1987">
        <v>0.14000000000000001</v>
      </c>
      <c r="H1987">
        <v>3400</v>
      </c>
      <c r="I1987" t="s">
        <v>1845</v>
      </c>
    </row>
    <row r="1988" spans="1:9" x14ac:dyDescent="0.2">
      <c r="A1988" t="s">
        <v>5308</v>
      </c>
      <c r="B1988" t="s">
        <v>1843</v>
      </c>
      <c r="C1988" t="s">
        <v>1864</v>
      </c>
      <c r="D1988">
        <v>0</v>
      </c>
      <c r="E1988">
        <v>22.15</v>
      </c>
      <c r="G1988">
        <v>0.04</v>
      </c>
      <c r="H1988">
        <v>3400</v>
      </c>
      <c r="I1988" t="s">
        <v>1845</v>
      </c>
    </row>
    <row r="1989" spans="1:9" x14ac:dyDescent="0.2">
      <c r="A1989" t="s">
        <v>5308</v>
      </c>
      <c r="B1989" t="s">
        <v>1843</v>
      </c>
      <c r="C1989" t="s">
        <v>1865</v>
      </c>
      <c r="D1989">
        <v>0.03</v>
      </c>
      <c r="E1989">
        <v>35.270000000000003</v>
      </c>
      <c r="G1989">
        <v>0.18</v>
      </c>
      <c r="H1989">
        <v>3400</v>
      </c>
      <c r="I1989" t="s">
        <v>1845</v>
      </c>
    </row>
    <row r="1990" spans="1:9" x14ac:dyDescent="0.2">
      <c r="A1990" t="s">
        <v>5308</v>
      </c>
      <c r="B1990" t="s">
        <v>1843</v>
      </c>
      <c r="C1990" t="s">
        <v>1866</v>
      </c>
      <c r="D1990">
        <v>0.03</v>
      </c>
      <c r="E1990">
        <v>36.15</v>
      </c>
      <c r="G1990">
        <v>0.17</v>
      </c>
      <c r="H1990">
        <v>3400</v>
      </c>
      <c r="I1990" t="s">
        <v>1845</v>
      </c>
    </row>
    <row r="1991" spans="1:9" x14ac:dyDescent="0.2">
      <c r="A1991" t="s">
        <v>5308</v>
      </c>
      <c r="B1991" t="s">
        <v>1843</v>
      </c>
      <c r="C1991" t="s">
        <v>1867</v>
      </c>
      <c r="D1991">
        <v>0.04</v>
      </c>
      <c r="E1991">
        <v>37.35</v>
      </c>
      <c r="G1991">
        <v>0.21</v>
      </c>
      <c r="H1991">
        <v>3400</v>
      </c>
      <c r="I1991" t="s">
        <v>1845</v>
      </c>
    </row>
    <row r="1992" spans="1:9" x14ac:dyDescent="0.2">
      <c r="A1992" t="s">
        <v>5308</v>
      </c>
      <c r="B1992" t="s">
        <v>1843</v>
      </c>
      <c r="C1992" t="s">
        <v>1868</v>
      </c>
      <c r="D1992">
        <v>0.03</v>
      </c>
      <c r="E1992">
        <v>35.520000000000003</v>
      </c>
      <c r="G1992">
        <v>0.13</v>
      </c>
      <c r="H1992">
        <v>3400</v>
      </c>
      <c r="I1992" t="s">
        <v>1845</v>
      </c>
    </row>
    <row r="1993" spans="1:9" x14ac:dyDescent="0.2">
      <c r="A1993" t="s">
        <v>5308</v>
      </c>
      <c r="B1993" t="s">
        <v>1843</v>
      </c>
      <c r="C1993" t="s">
        <v>1869</v>
      </c>
      <c r="D1993">
        <v>0.02</v>
      </c>
      <c r="E1993">
        <v>36.15</v>
      </c>
      <c r="G1993">
        <v>0.09</v>
      </c>
      <c r="H1993">
        <v>3400</v>
      </c>
      <c r="I1993" t="s">
        <v>1845</v>
      </c>
    </row>
    <row r="1994" spans="1:9" x14ac:dyDescent="0.2">
      <c r="A1994" t="s">
        <v>5308</v>
      </c>
      <c r="B1994" t="s">
        <v>5182</v>
      </c>
      <c r="C1994" t="s">
        <v>5183</v>
      </c>
      <c r="D1994" s="2">
        <v>8.7283999999999994E-4</v>
      </c>
      <c r="E1994" s="2">
        <v>5.3926052999999996</v>
      </c>
      <c r="F1994" s="2">
        <v>3.7047500000000004E-2</v>
      </c>
      <c r="G1994" s="2">
        <v>2.9182534503408943E-2</v>
      </c>
      <c r="H1994">
        <v>3480</v>
      </c>
      <c r="I1994" t="s">
        <v>5188</v>
      </c>
    </row>
    <row r="1995" spans="1:9" x14ac:dyDescent="0.2">
      <c r="A1995" t="s">
        <v>5308</v>
      </c>
      <c r="B1995" t="s">
        <v>5182</v>
      </c>
      <c r="C1995" t="s">
        <v>5184</v>
      </c>
      <c r="D1995" s="2">
        <v>4.8006199999999994E-3</v>
      </c>
      <c r="E1995" s="2">
        <v>10.0228319</v>
      </c>
      <c r="F1995" s="2">
        <v>7.4095000000000008E-2</v>
      </c>
      <c r="G1995" s="2">
        <v>8.6356271850457508E-2</v>
      </c>
      <c r="H1995">
        <v>3480</v>
      </c>
      <c r="I1995" t="s">
        <v>5188</v>
      </c>
    </row>
    <row r="1996" spans="1:9" x14ac:dyDescent="0.2">
      <c r="A1996" t="s">
        <v>5308</v>
      </c>
      <c r="B1996" t="s">
        <v>5182</v>
      </c>
      <c r="C1996" t="s">
        <v>5185</v>
      </c>
      <c r="D1996" s="2">
        <v>2.1820999999999998E-3</v>
      </c>
      <c r="E1996" s="2">
        <v>7.0152828999999999</v>
      </c>
      <c r="F1996" s="2">
        <v>7.4095000000000008E-2</v>
      </c>
      <c r="G1996" s="2">
        <v>5.6081091979382575E-2</v>
      </c>
      <c r="H1996">
        <v>3480</v>
      </c>
      <c r="I1996" t="s">
        <v>5188</v>
      </c>
    </row>
    <row r="1997" spans="1:9" x14ac:dyDescent="0.2">
      <c r="A1997" t="s">
        <v>5308</v>
      </c>
      <c r="B1997" t="s">
        <v>5182</v>
      </c>
      <c r="C1997" t="s">
        <v>5186</v>
      </c>
      <c r="D1997" s="2">
        <v>1.30926E-3</v>
      </c>
      <c r="E1997" s="2">
        <v>4.0077338999999998</v>
      </c>
      <c r="F1997" s="2">
        <v>4.7632500000000001E-2</v>
      </c>
      <c r="G1997" s="2">
        <v>5.8899827492482439E-2</v>
      </c>
      <c r="H1997">
        <v>3480</v>
      </c>
      <c r="I1997" t="s">
        <v>5188</v>
      </c>
    </row>
    <row r="1998" spans="1:9" x14ac:dyDescent="0.2">
      <c r="A1998" t="s">
        <v>5308</v>
      </c>
      <c r="B1998" t="s">
        <v>5182</v>
      </c>
      <c r="C1998" t="s">
        <v>5187</v>
      </c>
      <c r="D1998" s="2">
        <v>6.1098799999999998E-3</v>
      </c>
      <c r="E1998" s="2">
        <v>5.9731321999999993</v>
      </c>
      <c r="F1998" s="2">
        <v>0.158775</v>
      </c>
      <c r="G1998" s="2">
        <v>0.18442405001744502</v>
      </c>
      <c r="H1998">
        <v>3480</v>
      </c>
      <c r="I1998" t="s">
        <v>5188</v>
      </c>
    </row>
    <row r="1999" spans="1:9" x14ac:dyDescent="0.2">
      <c r="A1999" t="s">
        <v>5308</v>
      </c>
      <c r="B1999" t="s">
        <v>1870</v>
      </c>
      <c r="C1999" t="s">
        <v>1871</v>
      </c>
      <c r="D1999">
        <v>0</v>
      </c>
      <c r="E1999">
        <v>42.93</v>
      </c>
      <c r="G1999">
        <v>0.02</v>
      </c>
      <c r="H1999">
        <v>3510</v>
      </c>
      <c r="I1999" t="s">
        <v>1872</v>
      </c>
    </row>
    <row r="2000" spans="1:9" x14ac:dyDescent="0.2">
      <c r="A2000" t="s">
        <v>5308</v>
      </c>
      <c r="B2000" t="s">
        <v>1870</v>
      </c>
      <c r="C2000" t="s">
        <v>1873</v>
      </c>
      <c r="D2000">
        <v>0</v>
      </c>
      <c r="E2000">
        <v>39.64</v>
      </c>
      <c r="G2000">
        <v>0.02</v>
      </c>
      <c r="H2000">
        <v>3510</v>
      </c>
      <c r="I2000" t="s">
        <v>1872</v>
      </c>
    </row>
    <row r="2001" spans="1:9" x14ac:dyDescent="0.2">
      <c r="A2001" t="s">
        <v>5308</v>
      </c>
      <c r="B2001" t="s">
        <v>1870</v>
      </c>
      <c r="C2001" t="s">
        <v>1874</v>
      </c>
      <c r="D2001">
        <v>0</v>
      </c>
      <c r="E2001">
        <v>43.52</v>
      </c>
      <c r="G2001">
        <v>0.02</v>
      </c>
      <c r="H2001">
        <v>3510</v>
      </c>
      <c r="I2001" t="s">
        <v>1872</v>
      </c>
    </row>
    <row r="2002" spans="1:9" x14ac:dyDescent="0.2">
      <c r="A2002" t="s">
        <v>5308</v>
      </c>
      <c r="B2002" t="s">
        <v>1875</v>
      </c>
      <c r="C2002" t="s">
        <v>1876</v>
      </c>
      <c r="D2002">
        <v>0.1</v>
      </c>
      <c r="E2002">
        <v>32.549999999999997</v>
      </c>
      <c r="G2002">
        <v>0.53</v>
      </c>
      <c r="H2002">
        <v>3700</v>
      </c>
      <c r="I2002" t="s">
        <v>1877</v>
      </c>
    </row>
    <row r="2003" spans="1:9" x14ac:dyDescent="0.2">
      <c r="A2003" t="s">
        <v>5308</v>
      </c>
      <c r="B2003" t="s">
        <v>1875</v>
      </c>
      <c r="C2003" t="s">
        <v>1878</v>
      </c>
      <c r="D2003">
        <v>7.0000000000000007E-2</v>
      </c>
      <c r="E2003">
        <v>26.11</v>
      </c>
      <c r="G2003">
        <v>0.51</v>
      </c>
      <c r="H2003">
        <v>3700</v>
      </c>
      <c r="I2003" t="s">
        <v>1877</v>
      </c>
    </row>
    <row r="2004" spans="1:9" x14ac:dyDescent="0.2">
      <c r="A2004" t="s">
        <v>5308</v>
      </c>
      <c r="B2004" t="s">
        <v>1875</v>
      </c>
      <c r="C2004" t="s">
        <v>1879</v>
      </c>
      <c r="D2004">
        <v>0.08</v>
      </c>
      <c r="E2004">
        <v>28.8</v>
      </c>
      <c r="G2004">
        <v>0.52</v>
      </c>
      <c r="H2004">
        <v>3700</v>
      </c>
      <c r="I2004" t="s">
        <v>1877</v>
      </c>
    </row>
    <row r="2005" spans="1:9" x14ac:dyDescent="0.2">
      <c r="A2005" t="s">
        <v>5308</v>
      </c>
      <c r="B2005" t="s">
        <v>1875</v>
      </c>
      <c r="C2005" t="s">
        <v>1880</v>
      </c>
      <c r="D2005">
        <v>7.0000000000000007E-2</v>
      </c>
      <c r="E2005">
        <v>25.97</v>
      </c>
      <c r="G2005">
        <v>0.51</v>
      </c>
      <c r="H2005">
        <v>3700</v>
      </c>
      <c r="I2005" t="s">
        <v>1877</v>
      </c>
    </row>
    <row r="2006" spans="1:9" x14ac:dyDescent="0.2">
      <c r="A2006" t="s">
        <v>5308</v>
      </c>
      <c r="B2006" t="s">
        <v>1875</v>
      </c>
      <c r="C2006" t="s">
        <v>1881</v>
      </c>
      <c r="D2006">
        <v>0.05</v>
      </c>
      <c r="E2006">
        <v>17.95</v>
      </c>
      <c r="G2006">
        <v>0.53</v>
      </c>
      <c r="H2006">
        <v>3700</v>
      </c>
      <c r="I2006" t="s">
        <v>1877</v>
      </c>
    </row>
    <row r="2007" spans="1:9" x14ac:dyDescent="0.2">
      <c r="A2007" t="s">
        <v>5308</v>
      </c>
      <c r="B2007" t="s">
        <v>1875</v>
      </c>
      <c r="C2007" t="s">
        <v>1882</v>
      </c>
      <c r="D2007">
        <v>0.05</v>
      </c>
      <c r="E2007">
        <v>15.74</v>
      </c>
      <c r="G2007">
        <v>0.55000000000000004</v>
      </c>
      <c r="H2007">
        <v>3700</v>
      </c>
      <c r="I2007" t="s">
        <v>1877</v>
      </c>
    </row>
    <row r="2008" spans="1:9" x14ac:dyDescent="0.2">
      <c r="A2008" t="s">
        <v>5308</v>
      </c>
      <c r="B2008" t="s">
        <v>1875</v>
      </c>
      <c r="C2008" t="s">
        <v>1883</v>
      </c>
      <c r="D2008">
        <v>0.08</v>
      </c>
      <c r="E2008">
        <v>12.73</v>
      </c>
      <c r="G2008">
        <v>1.1100000000000001</v>
      </c>
      <c r="H2008">
        <v>3700</v>
      </c>
      <c r="I2008" t="s">
        <v>1877</v>
      </c>
    </row>
    <row r="2009" spans="1:9" x14ac:dyDescent="0.2">
      <c r="A2009" t="s">
        <v>5308</v>
      </c>
      <c r="B2009" t="s">
        <v>1884</v>
      </c>
      <c r="C2009" t="s">
        <v>1885</v>
      </c>
      <c r="D2009">
        <v>0.02</v>
      </c>
      <c r="E2009">
        <v>32.24</v>
      </c>
      <c r="G2009">
        <v>0.12</v>
      </c>
      <c r="H2009">
        <v>3700</v>
      </c>
      <c r="I2009" t="s">
        <v>1886</v>
      </c>
    </row>
    <row r="2010" spans="1:9" x14ac:dyDescent="0.2">
      <c r="A2010" t="s">
        <v>5308</v>
      </c>
      <c r="B2010" t="s">
        <v>1884</v>
      </c>
      <c r="C2010" t="s">
        <v>1887</v>
      </c>
      <c r="D2010">
        <v>0.02</v>
      </c>
      <c r="E2010">
        <v>34.33</v>
      </c>
      <c r="G2010">
        <v>0.11</v>
      </c>
      <c r="H2010">
        <v>3700</v>
      </c>
      <c r="I2010" t="s">
        <v>1886</v>
      </c>
    </row>
    <row r="2011" spans="1:9" x14ac:dyDescent="0.2">
      <c r="A2011" t="s">
        <v>5308</v>
      </c>
      <c r="B2011" t="s">
        <v>1884</v>
      </c>
      <c r="C2011" t="s">
        <v>1888</v>
      </c>
      <c r="D2011">
        <v>0.03</v>
      </c>
      <c r="E2011">
        <v>39.06</v>
      </c>
      <c r="G2011">
        <v>0.12</v>
      </c>
      <c r="H2011">
        <v>3700</v>
      </c>
      <c r="I2011" t="s">
        <v>1886</v>
      </c>
    </row>
    <row r="2012" spans="1:9" x14ac:dyDescent="0.2">
      <c r="A2012" t="s">
        <v>5308</v>
      </c>
      <c r="B2012" t="s">
        <v>1889</v>
      </c>
      <c r="C2012" t="s">
        <v>1890</v>
      </c>
      <c r="D2012">
        <v>0.09</v>
      </c>
      <c r="E2012">
        <v>59.8</v>
      </c>
      <c r="G2012">
        <v>0.26</v>
      </c>
      <c r="H2012">
        <v>3700</v>
      </c>
      <c r="I2012" t="s">
        <v>1891</v>
      </c>
    </row>
    <row r="2013" spans="1:9" x14ac:dyDescent="0.2">
      <c r="A2013" t="s">
        <v>5308</v>
      </c>
      <c r="B2013" t="s">
        <v>1889</v>
      </c>
      <c r="C2013" t="s">
        <v>1892</v>
      </c>
      <c r="D2013">
        <v>0.05</v>
      </c>
      <c r="E2013">
        <v>59.31</v>
      </c>
      <c r="G2013">
        <v>0.15</v>
      </c>
      <c r="H2013">
        <v>3700</v>
      </c>
      <c r="I2013" t="s">
        <v>1891</v>
      </c>
    </row>
    <row r="2014" spans="1:9" x14ac:dyDescent="0.2">
      <c r="A2014" t="s">
        <v>5308</v>
      </c>
      <c r="B2014" t="s">
        <v>1889</v>
      </c>
      <c r="C2014" t="s">
        <v>1893</v>
      </c>
      <c r="D2014">
        <v>0.03</v>
      </c>
      <c r="E2014">
        <v>54</v>
      </c>
      <c r="G2014">
        <v>0.12</v>
      </c>
      <c r="H2014">
        <v>3700</v>
      </c>
      <c r="I2014" t="s">
        <v>1891</v>
      </c>
    </row>
    <row r="2015" spans="1:9" x14ac:dyDescent="0.2">
      <c r="A2015" t="s">
        <v>5308</v>
      </c>
      <c r="B2015" t="s">
        <v>1889</v>
      </c>
      <c r="C2015" t="s">
        <v>1894</v>
      </c>
      <c r="D2015">
        <v>0.1</v>
      </c>
      <c r="E2015">
        <v>57.7</v>
      </c>
      <c r="G2015">
        <v>0.3</v>
      </c>
      <c r="H2015">
        <v>3700</v>
      </c>
      <c r="I2015" t="s">
        <v>1891</v>
      </c>
    </row>
    <row r="2016" spans="1:9" x14ac:dyDescent="0.2">
      <c r="A2016" t="s">
        <v>5308</v>
      </c>
      <c r="B2016" t="s">
        <v>1889</v>
      </c>
      <c r="C2016" t="s">
        <v>1895</v>
      </c>
      <c r="D2016">
        <v>0.13</v>
      </c>
      <c r="E2016">
        <v>59.87</v>
      </c>
      <c r="G2016">
        <v>0.39</v>
      </c>
      <c r="H2016">
        <v>3700</v>
      </c>
      <c r="I2016" t="s">
        <v>1891</v>
      </c>
    </row>
    <row r="2017" spans="1:9" x14ac:dyDescent="0.2">
      <c r="A2017" t="s">
        <v>5308</v>
      </c>
      <c r="B2017" t="s">
        <v>1889</v>
      </c>
      <c r="C2017" t="s">
        <v>1896</v>
      </c>
      <c r="D2017">
        <v>0.03</v>
      </c>
      <c r="E2017">
        <v>29.52</v>
      </c>
      <c r="G2017">
        <v>0.21</v>
      </c>
      <c r="H2017">
        <v>3700</v>
      </c>
      <c r="I2017" t="s">
        <v>1891</v>
      </c>
    </row>
    <row r="2018" spans="1:9" x14ac:dyDescent="0.2">
      <c r="A2018" t="s">
        <v>5308</v>
      </c>
      <c r="B2018" t="s">
        <v>1889</v>
      </c>
      <c r="C2018" t="s">
        <v>1897</v>
      </c>
      <c r="D2018">
        <v>0.13</v>
      </c>
      <c r="E2018">
        <v>16.72</v>
      </c>
      <c r="G2018">
        <v>1.37</v>
      </c>
      <c r="H2018">
        <v>3700</v>
      </c>
      <c r="I2018" t="s">
        <v>1891</v>
      </c>
    </row>
    <row r="2019" spans="1:9" x14ac:dyDescent="0.2">
      <c r="A2019" t="s">
        <v>5308</v>
      </c>
      <c r="B2019" t="s">
        <v>1875</v>
      </c>
      <c r="C2019" t="s">
        <v>1898</v>
      </c>
      <c r="D2019">
        <v>0.09</v>
      </c>
      <c r="E2019">
        <v>11.54</v>
      </c>
      <c r="G2019">
        <v>1.35</v>
      </c>
      <c r="H2019">
        <v>3700</v>
      </c>
      <c r="I2019" t="s">
        <v>1899</v>
      </c>
    </row>
    <row r="2020" spans="1:9" x14ac:dyDescent="0.2">
      <c r="A2020" t="s">
        <v>5308</v>
      </c>
      <c r="B2020" t="s">
        <v>1875</v>
      </c>
      <c r="C2020" t="s">
        <v>1900</v>
      </c>
      <c r="D2020">
        <v>0.13</v>
      </c>
      <c r="E2020">
        <v>22.66</v>
      </c>
      <c r="G2020">
        <v>1.05</v>
      </c>
      <c r="H2020">
        <v>3700</v>
      </c>
      <c r="I2020" t="s">
        <v>1899</v>
      </c>
    </row>
    <row r="2021" spans="1:9" x14ac:dyDescent="0.2">
      <c r="A2021" t="s">
        <v>5308</v>
      </c>
      <c r="B2021" t="s">
        <v>1875</v>
      </c>
      <c r="C2021" t="s">
        <v>1901</v>
      </c>
      <c r="D2021">
        <v>0.13</v>
      </c>
      <c r="E2021">
        <v>22.8</v>
      </c>
      <c r="G2021">
        <v>1.04</v>
      </c>
      <c r="H2021">
        <v>3700</v>
      </c>
      <c r="I2021" t="s">
        <v>1899</v>
      </c>
    </row>
    <row r="2022" spans="1:9" x14ac:dyDescent="0.2">
      <c r="A2022" t="s">
        <v>5308</v>
      </c>
      <c r="B2022" t="s">
        <v>1875</v>
      </c>
      <c r="C2022" t="s">
        <v>1902</v>
      </c>
      <c r="D2022">
        <v>0.17</v>
      </c>
      <c r="E2022">
        <v>23.5</v>
      </c>
      <c r="G2022">
        <v>1.31</v>
      </c>
      <c r="H2022">
        <v>3700</v>
      </c>
      <c r="I2022" t="s">
        <v>1899</v>
      </c>
    </row>
    <row r="2023" spans="1:9" x14ac:dyDescent="0.2">
      <c r="A2023" t="s">
        <v>5308</v>
      </c>
      <c r="B2023" t="s">
        <v>1875</v>
      </c>
      <c r="C2023" t="s">
        <v>1903</v>
      </c>
      <c r="D2023">
        <v>0.12</v>
      </c>
      <c r="E2023">
        <v>24.41</v>
      </c>
      <c r="G2023">
        <v>0.91</v>
      </c>
      <c r="H2023">
        <v>3700</v>
      </c>
      <c r="I2023" t="s">
        <v>1899</v>
      </c>
    </row>
    <row r="2024" spans="1:9" x14ac:dyDescent="0.2">
      <c r="A2024" t="s">
        <v>5308</v>
      </c>
      <c r="B2024" t="s">
        <v>1875</v>
      </c>
      <c r="C2024" t="s">
        <v>1904</v>
      </c>
      <c r="D2024">
        <v>0.12</v>
      </c>
      <c r="E2024">
        <v>24.48</v>
      </c>
      <c r="G2024">
        <v>0.9</v>
      </c>
      <c r="H2024">
        <v>3700</v>
      </c>
      <c r="I2024" t="s">
        <v>1899</v>
      </c>
    </row>
    <row r="2025" spans="1:9" x14ac:dyDescent="0.2">
      <c r="A2025" t="s">
        <v>5308</v>
      </c>
      <c r="B2025" t="s">
        <v>1875</v>
      </c>
      <c r="C2025" t="s">
        <v>1905</v>
      </c>
      <c r="D2025">
        <v>0.16</v>
      </c>
      <c r="E2025">
        <v>30.7</v>
      </c>
      <c r="G2025">
        <v>0.96</v>
      </c>
      <c r="H2025">
        <v>3700</v>
      </c>
      <c r="I2025" t="s">
        <v>1899</v>
      </c>
    </row>
    <row r="2026" spans="1:9" x14ac:dyDescent="0.2">
      <c r="A2026" t="s">
        <v>5308</v>
      </c>
      <c r="B2026" t="s">
        <v>1875</v>
      </c>
      <c r="C2026" t="s">
        <v>1906</v>
      </c>
      <c r="D2026">
        <v>0.18</v>
      </c>
      <c r="E2026">
        <v>37.840000000000003</v>
      </c>
      <c r="G2026">
        <v>0.88</v>
      </c>
      <c r="H2026">
        <v>3700</v>
      </c>
      <c r="I2026" t="s">
        <v>1899</v>
      </c>
    </row>
    <row r="2027" spans="1:9" x14ac:dyDescent="0.2">
      <c r="A2027" t="s">
        <v>5308</v>
      </c>
      <c r="B2027" t="s">
        <v>1875</v>
      </c>
      <c r="C2027" t="s">
        <v>1907</v>
      </c>
      <c r="D2027">
        <v>0.1</v>
      </c>
      <c r="E2027">
        <v>38.89</v>
      </c>
      <c r="G2027">
        <v>0.48</v>
      </c>
      <c r="H2027">
        <v>3700</v>
      </c>
      <c r="I2027" t="s">
        <v>1899</v>
      </c>
    </row>
    <row r="2028" spans="1:9" x14ac:dyDescent="0.2">
      <c r="A2028" t="s">
        <v>5308</v>
      </c>
      <c r="B2028" t="s">
        <v>1875</v>
      </c>
      <c r="C2028" t="s">
        <v>1908</v>
      </c>
      <c r="D2028">
        <v>0.12</v>
      </c>
      <c r="E2028">
        <v>40.08</v>
      </c>
      <c r="G2028">
        <v>0.56000000000000005</v>
      </c>
      <c r="H2028">
        <v>3700</v>
      </c>
      <c r="I2028" t="s">
        <v>1899</v>
      </c>
    </row>
    <row r="2029" spans="1:9" x14ac:dyDescent="0.2">
      <c r="A2029" t="s">
        <v>5308</v>
      </c>
      <c r="B2029" t="s">
        <v>1875</v>
      </c>
      <c r="C2029" t="s">
        <v>1909</v>
      </c>
      <c r="D2029">
        <v>0.16</v>
      </c>
      <c r="E2029">
        <v>43.92</v>
      </c>
      <c r="G2029">
        <v>0.65</v>
      </c>
      <c r="H2029">
        <v>3700</v>
      </c>
      <c r="I2029" t="s">
        <v>1899</v>
      </c>
    </row>
    <row r="2030" spans="1:9" x14ac:dyDescent="0.2">
      <c r="A2030" t="s">
        <v>5308</v>
      </c>
      <c r="B2030" t="s">
        <v>1875</v>
      </c>
      <c r="C2030" t="s">
        <v>1910</v>
      </c>
      <c r="D2030">
        <v>0.16</v>
      </c>
      <c r="E2030">
        <v>48.89</v>
      </c>
      <c r="G2030">
        <v>0.6</v>
      </c>
      <c r="H2030">
        <v>3700</v>
      </c>
      <c r="I2030" t="s">
        <v>1899</v>
      </c>
    </row>
    <row r="2031" spans="1:9" x14ac:dyDescent="0.2">
      <c r="A2031" t="s">
        <v>5308</v>
      </c>
      <c r="B2031" t="s">
        <v>1875</v>
      </c>
      <c r="C2031" t="s">
        <v>1911</v>
      </c>
      <c r="D2031">
        <v>0.12</v>
      </c>
      <c r="E2031">
        <v>48.96</v>
      </c>
      <c r="G2031">
        <v>0.45</v>
      </c>
      <c r="H2031">
        <v>3700</v>
      </c>
      <c r="I2031" t="s">
        <v>1899</v>
      </c>
    </row>
    <row r="2032" spans="1:9" x14ac:dyDescent="0.2">
      <c r="A2032" t="s">
        <v>5308</v>
      </c>
      <c r="B2032" t="s">
        <v>1875</v>
      </c>
      <c r="C2032" t="s">
        <v>1912</v>
      </c>
      <c r="D2032">
        <v>0.15</v>
      </c>
      <c r="E2032">
        <v>53.79</v>
      </c>
      <c r="G2032">
        <v>0.5</v>
      </c>
      <c r="H2032">
        <v>3700</v>
      </c>
      <c r="I2032" t="s">
        <v>1899</v>
      </c>
    </row>
    <row r="2033" spans="1:9" x14ac:dyDescent="0.2">
      <c r="A2033" t="s">
        <v>5308</v>
      </c>
      <c r="B2033" t="s">
        <v>5204</v>
      </c>
      <c r="C2033" t="s">
        <v>1913</v>
      </c>
      <c r="D2033">
        <v>0</v>
      </c>
      <c r="E2033">
        <v>72.08</v>
      </c>
      <c r="G2033">
        <v>0</v>
      </c>
      <c r="H2033">
        <v>3750</v>
      </c>
      <c r="I2033" t="s">
        <v>1914</v>
      </c>
    </row>
    <row r="2034" spans="1:9" x14ac:dyDescent="0.2">
      <c r="A2034" t="s">
        <v>5308</v>
      </c>
      <c r="B2034" t="s">
        <v>5204</v>
      </c>
      <c r="C2034" t="s">
        <v>1915</v>
      </c>
      <c r="D2034">
        <v>0</v>
      </c>
      <c r="E2034">
        <v>73.010000000000005</v>
      </c>
      <c r="G2034">
        <v>0.01</v>
      </c>
      <c r="H2034">
        <v>3750</v>
      </c>
      <c r="I2034" t="s">
        <v>1914</v>
      </c>
    </row>
    <row r="2035" spans="1:9" x14ac:dyDescent="0.2">
      <c r="A2035" t="s">
        <v>5308</v>
      </c>
      <c r="B2035" t="s">
        <v>5204</v>
      </c>
      <c r="C2035" t="s">
        <v>1913</v>
      </c>
      <c r="D2035">
        <v>0.02</v>
      </c>
      <c r="E2035">
        <v>36.369999999999997</v>
      </c>
      <c r="G2035">
        <v>0.11</v>
      </c>
      <c r="H2035">
        <v>3750</v>
      </c>
      <c r="I2035" t="s">
        <v>1914</v>
      </c>
    </row>
    <row r="2036" spans="1:9" x14ac:dyDescent="0.2">
      <c r="A2036" t="s">
        <v>5308</v>
      </c>
      <c r="B2036" t="s">
        <v>5204</v>
      </c>
      <c r="C2036" t="s">
        <v>1915</v>
      </c>
      <c r="D2036">
        <v>0.02</v>
      </c>
      <c r="E2036">
        <v>23.45</v>
      </c>
      <c r="G2036">
        <v>0.17</v>
      </c>
      <c r="H2036">
        <v>3750</v>
      </c>
      <c r="I2036" t="s">
        <v>1914</v>
      </c>
    </row>
    <row r="2037" spans="1:9" x14ac:dyDescent="0.2">
      <c r="A2037" t="s">
        <v>5308</v>
      </c>
      <c r="B2037" t="s">
        <v>5204</v>
      </c>
      <c r="C2037" t="s">
        <v>1913</v>
      </c>
      <c r="D2037">
        <v>0</v>
      </c>
      <c r="E2037">
        <v>16.68</v>
      </c>
      <c r="G2037">
        <v>0</v>
      </c>
      <c r="H2037">
        <v>3750</v>
      </c>
      <c r="I2037" t="s">
        <v>1914</v>
      </c>
    </row>
    <row r="2038" spans="1:9" x14ac:dyDescent="0.2">
      <c r="A2038" t="s">
        <v>5308</v>
      </c>
      <c r="B2038" t="s">
        <v>5204</v>
      </c>
      <c r="C2038" t="s">
        <v>1915</v>
      </c>
      <c r="D2038">
        <v>0</v>
      </c>
      <c r="E2038">
        <v>9.27</v>
      </c>
      <c r="G2038">
        <v>0</v>
      </c>
      <c r="H2038">
        <v>3750</v>
      </c>
      <c r="I2038" t="s">
        <v>1914</v>
      </c>
    </row>
    <row r="2039" spans="1:9" x14ac:dyDescent="0.2">
      <c r="A2039" t="s">
        <v>5308</v>
      </c>
      <c r="B2039" t="s">
        <v>5204</v>
      </c>
      <c r="C2039" t="s">
        <v>1915</v>
      </c>
      <c r="D2039">
        <v>0</v>
      </c>
      <c r="E2039">
        <v>14.54</v>
      </c>
      <c r="G2039">
        <v>0.05</v>
      </c>
      <c r="H2039">
        <v>3750</v>
      </c>
      <c r="I2039" t="s">
        <v>1914</v>
      </c>
    </row>
    <row r="2040" spans="1:9" x14ac:dyDescent="0.2">
      <c r="A2040" t="s">
        <v>5308</v>
      </c>
      <c r="B2040" t="s">
        <v>5203</v>
      </c>
      <c r="C2040" t="s">
        <v>5205</v>
      </c>
      <c r="D2040" s="2">
        <v>1.6147539999999998E-2</v>
      </c>
      <c r="E2040" s="2">
        <v>10.82705740524</v>
      </c>
      <c r="F2040" s="2">
        <v>0.22757749999999999</v>
      </c>
      <c r="G2040" s="2">
        <v>0.26889512637621499</v>
      </c>
      <c r="H2040">
        <v>3800</v>
      </c>
      <c r="I2040" t="s">
        <v>5207</v>
      </c>
    </row>
    <row r="2041" spans="1:9" x14ac:dyDescent="0.2">
      <c r="A2041" t="s">
        <v>5308</v>
      </c>
      <c r="B2041" t="s">
        <v>5203</v>
      </c>
      <c r="C2041" t="s">
        <v>5206</v>
      </c>
      <c r="D2041" s="2">
        <v>7.8555599999999993E-3</v>
      </c>
      <c r="E2041" s="2">
        <v>4.8330081828299996</v>
      </c>
      <c r="F2041" s="2">
        <v>3.2707649999999999</v>
      </c>
      <c r="G2041" s="2">
        <v>0.29305330313868871</v>
      </c>
      <c r="H2041">
        <v>3800</v>
      </c>
      <c r="I2041" t="s">
        <v>5207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D65A-7D9A-D54E-B18D-0E0470DD1CFA}">
  <dimension ref="A1:I963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9" s="1" customFormat="1" x14ac:dyDescent="0.2">
      <c r="A1" s="1" t="s">
        <v>731</v>
      </c>
      <c r="B1" s="1" t="s">
        <v>733</v>
      </c>
      <c r="C1" s="1" t="s">
        <v>0</v>
      </c>
      <c r="D1" s="1" t="s">
        <v>734</v>
      </c>
      <c r="E1" s="1" t="s">
        <v>735</v>
      </c>
      <c r="F1" s="1" t="s">
        <v>736</v>
      </c>
      <c r="G1" s="1" t="s">
        <v>2</v>
      </c>
      <c r="H1" s="1" t="s">
        <v>4104</v>
      </c>
      <c r="I1" s="1" t="s">
        <v>1</v>
      </c>
    </row>
    <row r="2" spans="1:9" x14ac:dyDescent="0.2">
      <c r="A2" t="s">
        <v>5335</v>
      </c>
      <c r="B2" t="s">
        <v>3453</v>
      </c>
      <c r="C2" t="s">
        <v>3454</v>
      </c>
      <c r="D2" s="2">
        <v>8.728399999999999E-3</v>
      </c>
      <c r="E2" s="2">
        <v>36.020645000000002</v>
      </c>
      <c r="F2" s="2"/>
      <c r="G2" s="2">
        <v>4.36888040818025E-2</v>
      </c>
      <c r="H2">
        <v>2210</v>
      </c>
      <c r="I2" t="s">
        <v>3455</v>
      </c>
    </row>
    <row r="3" spans="1:9" x14ac:dyDescent="0.2">
      <c r="A3" t="s">
        <v>5335</v>
      </c>
      <c r="B3" t="s">
        <v>3453</v>
      </c>
      <c r="C3" t="s">
        <v>3456</v>
      </c>
      <c r="D3" s="2">
        <v>2.6185199999999999E-2</v>
      </c>
      <c r="E3" s="2">
        <v>28.326915</v>
      </c>
      <c r="F3" s="2"/>
      <c r="G3" s="2">
        <v>0.16666469705280218</v>
      </c>
      <c r="H3">
        <v>2210</v>
      </c>
      <c r="I3" t="s">
        <v>3455</v>
      </c>
    </row>
    <row r="4" spans="1:9" x14ac:dyDescent="0.2">
      <c r="A4" t="s">
        <v>5335</v>
      </c>
      <c r="B4" t="s">
        <v>3453</v>
      </c>
      <c r="C4" t="s">
        <v>3457</v>
      </c>
      <c r="D4" s="2">
        <v>8.728399999999999E-3</v>
      </c>
      <c r="E4" s="2">
        <v>42.105685999999999</v>
      </c>
      <c r="F4" s="2"/>
      <c r="G4" s="2">
        <v>3.7374973591575232E-2</v>
      </c>
      <c r="H4">
        <v>2210</v>
      </c>
      <c r="I4" t="s">
        <v>3455</v>
      </c>
    </row>
    <row r="5" spans="1:9" x14ac:dyDescent="0.2">
      <c r="A5" t="s">
        <v>5335</v>
      </c>
      <c r="B5" t="s">
        <v>3453</v>
      </c>
      <c r="C5" t="s">
        <v>3458</v>
      </c>
      <c r="D5" s="2">
        <v>4.3641999999999995E-3</v>
      </c>
      <c r="E5" s="2">
        <v>28.816516000000004</v>
      </c>
      <c r="F5" s="2"/>
      <c r="G5" s="2">
        <v>2.730550255112656E-2</v>
      </c>
      <c r="H5">
        <v>2210</v>
      </c>
      <c r="I5" t="s">
        <v>3455</v>
      </c>
    </row>
    <row r="6" spans="1:9" x14ac:dyDescent="0.2">
      <c r="A6" t="s">
        <v>5335</v>
      </c>
      <c r="B6" t="s">
        <v>3453</v>
      </c>
      <c r="C6" t="s">
        <v>3459</v>
      </c>
      <c r="D6" s="2">
        <v>2.1821E-2</v>
      </c>
      <c r="E6" s="2">
        <v>28.117086</v>
      </c>
      <c r="F6" s="2"/>
      <c r="G6" s="2">
        <v>0.13992371954059882</v>
      </c>
      <c r="H6">
        <v>2210</v>
      </c>
      <c r="I6" t="s">
        <v>3455</v>
      </c>
    </row>
    <row r="7" spans="1:9" x14ac:dyDescent="0.2">
      <c r="A7" t="s">
        <v>5335</v>
      </c>
      <c r="B7" t="s">
        <v>3453</v>
      </c>
      <c r="C7" t="s">
        <v>3460</v>
      </c>
      <c r="D7" s="2">
        <v>1.7456799999999998E-2</v>
      </c>
      <c r="E7" s="2">
        <v>33.642583000000002</v>
      </c>
      <c r="F7" s="2"/>
      <c r="G7" s="2">
        <v>9.3553987950637366E-2</v>
      </c>
      <c r="H7">
        <v>2210</v>
      </c>
      <c r="I7" t="s">
        <v>3455</v>
      </c>
    </row>
    <row r="8" spans="1:9" x14ac:dyDescent="0.2">
      <c r="A8" t="s">
        <v>5335</v>
      </c>
      <c r="B8" t="s">
        <v>3453</v>
      </c>
      <c r="C8" t="s">
        <v>3461</v>
      </c>
      <c r="D8" s="2">
        <v>8.728399999999999E-3</v>
      </c>
      <c r="E8" s="2">
        <v>38.538592999999999</v>
      </c>
      <c r="F8" s="2"/>
      <c r="G8" s="2">
        <v>4.0834363161757328E-2</v>
      </c>
      <c r="H8">
        <v>2210</v>
      </c>
      <c r="I8" t="s">
        <v>3455</v>
      </c>
    </row>
    <row r="9" spans="1:9" x14ac:dyDescent="0.2">
      <c r="A9" t="s">
        <v>5335</v>
      </c>
      <c r="B9" t="s">
        <v>3453</v>
      </c>
      <c r="C9" t="s">
        <v>3462</v>
      </c>
      <c r="D9" s="2">
        <v>1.3092599999999999E-2</v>
      </c>
      <c r="E9" s="2">
        <v>38.818365</v>
      </c>
      <c r="F9" s="2"/>
      <c r="G9" s="2">
        <v>6.0810092167914304E-2</v>
      </c>
      <c r="H9">
        <v>2210</v>
      </c>
      <c r="I9" t="s">
        <v>3455</v>
      </c>
    </row>
    <row r="10" spans="1:9" x14ac:dyDescent="0.2">
      <c r="A10" t="s">
        <v>5335</v>
      </c>
      <c r="B10" t="s">
        <v>3453</v>
      </c>
      <c r="C10" t="s">
        <v>3463</v>
      </c>
      <c r="D10" s="2">
        <v>8.728399999999999E-3</v>
      </c>
      <c r="E10" s="2">
        <v>36.020645000000002</v>
      </c>
      <c r="F10" s="2"/>
      <c r="G10" s="2">
        <v>4.36888040818025E-2</v>
      </c>
      <c r="H10">
        <v>2210</v>
      </c>
      <c r="I10" t="s">
        <v>3455</v>
      </c>
    </row>
    <row r="11" spans="1:9" x14ac:dyDescent="0.2">
      <c r="A11" t="s">
        <v>5335</v>
      </c>
      <c r="B11" t="s">
        <v>3453</v>
      </c>
      <c r="C11" t="s">
        <v>3464</v>
      </c>
      <c r="D11" s="2">
        <v>3.4913599999999996E-2</v>
      </c>
      <c r="E11" s="2">
        <v>26.858111999999998</v>
      </c>
      <c r="F11" s="2"/>
      <c r="G11" s="2">
        <v>0.23437223023050302</v>
      </c>
      <c r="H11">
        <v>2210</v>
      </c>
      <c r="I11" t="s">
        <v>3455</v>
      </c>
    </row>
    <row r="12" spans="1:9" x14ac:dyDescent="0.2">
      <c r="A12" t="s">
        <v>5335</v>
      </c>
      <c r="B12" t="s">
        <v>3453</v>
      </c>
      <c r="C12" t="s">
        <v>3465</v>
      </c>
      <c r="D12" s="2">
        <v>1.3092599999999999E-2</v>
      </c>
      <c r="E12" s="2">
        <v>37.909106000000001</v>
      </c>
      <c r="F12" s="2"/>
      <c r="G12" s="2">
        <v>6.2268636814008189E-2</v>
      </c>
      <c r="H12">
        <v>2210</v>
      </c>
      <c r="I12" t="s">
        <v>3455</v>
      </c>
    </row>
    <row r="13" spans="1:9" x14ac:dyDescent="0.2">
      <c r="A13" t="s">
        <v>5335</v>
      </c>
      <c r="B13" t="s">
        <v>3453</v>
      </c>
      <c r="C13" t="s">
        <v>3466</v>
      </c>
      <c r="D13" s="2">
        <v>3.0549400000000001E-2</v>
      </c>
      <c r="E13" s="2">
        <v>29.515946000000003</v>
      </c>
      <c r="F13" s="2"/>
      <c r="G13" s="2">
        <v>0.18660916909348108</v>
      </c>
      <c r="H13">
        <v>2210</v>
      </c>
      <c r="I13" t="s">
        <v>3455</v>
      </c>
    </row>
    <row r="14" spans="1:9" x14ac:dyDescent="0.2">
      <c r="A14" t="s">
        <v>5335</v>
      </c>
      <c r="B14" t="s">
        <v>3453</v>
      </c>
      <c r="C14" t="s">
        <v>3467</v>
      </c>
      <c r="D14" s="2">
        <v>1.7456799999999998E-2</v>
      </c>
      <c r="E14" s="2">
        <v>42.315514999999998</v>
      </c>
      <c r="F14" s="2"/>
      <c r="G14" s="2">
        <v>7.4379286288027396E-2</v>
      </c>
      <c r="H14">
        <v>2210</v>
      </c>
      <c r="I14" t="s">
        <v>3455</v>
      </c>
    </row>
    <row r="15" spans="1:9" x14ac:dyDescent="0.2">
      <c r="A15" t="s">
        <v>5335</v>
      </c>
      <c r="B15" t="s">
        <v>3453</v>
      </c>
      <c r="C15" t="s">
        <v>3468</v>
      </c>
      <c r="D15" s="2">
        <v>2.1821E-2</v>
      </c>
      <c r="E15" s="2">
        <v>33.922355000000003</v>
      </c>
      <c r="F15" s="2"/>
      <c r="G15" s="2">
        <v>0.11597801083571282</v>
      </c>
      <c r="H15">
        <v>2210</v>
      </c>
      <c r="I15" t="s">
        <v>3455</v>
      </c>
    </row>
    <row r="16" spans="1:9" x14ac:dyDescent="0.2">
      <c r="A16" t="s">
        <v>5335</v>
      </c>
      <c r="B16" t="s">
        <v>3453</v>
      </c>
      <c r="C16" t="s">
        <v>3469</v>
      </c>
      <c r="D16" s="2">
        <v>2.1821E-2</v>
      </c>
      <c r="E16" s="2">
        <v>33.712526000000004</v>
      </c>
      <c r="F16" s="2"/>
      <c r="G16" s="2">
        <v>0.11669986567493926</v>
      </c>
      <c r="H16">
        <v>2210</v>
      </c>
      <c r="I16" t="s">
        <v>3455</v>
      </c>
    </row>
    <row r="17" spans="1:9" x14ac:dyDescent="0.2">
      <c r="A17" t="s">
        <v>5335</v>
      </c>
      <c r="B17" t="s">
        <v>3453</v>
      </c>
      <c r="C17" t="s">
        <v>3470</v>
      </c>
      <c r="D17" s="2">
        <v>1.3092599999999999E-2</v>
      </c>
      <c r="E17" s="2">
        <v>35.251272</v>
      </c>
      <c r="F17" s="2"/>
      <c r="G17" s="2">
        <v>6.6963494351572297E-2</v>
      </c>
      <c r="H17">
        <v>2210</v>
      </c>
      <c r="I17" t="s">
        <v>3455</v>
      </c>
    </row>
    <row r="18" spans="1:9" x14ac:dyDescent="0.2">
      <c r="A18" t="s">
        <v>5335</v>
      </c>
      <c r="B18" t="s">
        <v>3453</v>
      </c>
      <c r="C18" t="s">
        <v>3471</v>
      </c>
      <c r="D18" s="2">
        <v>2.1821E-2</v>
      </c>
      <c r="E18" s="2">
        <v>33.432753999999996</v>
      </c>
      <c r="F18" s="2"/>
      <c r="G18" s="2">
        <v>0.1176764335885371</v>
      </c>
      <c r="H18">
        <v>2210</v>
      </c>
      <c r="I18" t="s">
        <v>3455</v>
      </c>
    </row>
    <row r="19" spans="1:9" x14ac:dyDescent="0.2">
      <c r="A19" t="s">
        <v>5335</v>
      </c>
      <c r="B19" t="s">
        <v>3496</v>
      </c>
      <c r="C19" t="s">
        <v>3497</v>
      </c>
      <c r="D19" s="2">
        <v>0.1221976</v>
      </c>
      <c r="E19" s="2">
        <v>38.692467600000001</v>
      </c>
      <c r="F19" s="2"/>
      <c r="G19" s="2">
        <v>0.56940758754482301</v>
      </c>
      <c r="H19">
        <v>2290</v>
      </c>
      <c r="I19" t="s">
        <v>3498</v>
      </c>
    </row>
    <row r="20" spans="1:9" x14ac:dyDescent="0.2">
      <c r="A20" t="s">
        <v>5335</v>
      </c>
      <c r="B20" t="s">
        <v>3496</v>
      </c>
      <c r="C20" t="s">
        <v>3499</v>
      </c>
      <c r="D20" s="2">
        <v>5.2370399999999998E-2</v>
      </c>
      <c r="E20" s="2">
        <v>34.887568399999999</v>
      </c>
      <c r="F20" s="2"/>
      <c r="G20" s="2">
        <v>0.27064636049071722</v>
      </c>
      <c r="H20">
        <v>2290</v>
      </c>
      <c r="I20" t="s">
        <v>3498</v>
      </c>
    </row>
    <row r="21" spans="1:9" x14ac:dyDescent="0.2">
      <c r="A21" t="s">
        <v>5335</v>
      </c>
      <c r="B21" t="s">
        <v>3496</v>
      </c>
      <c r="C21" t="s">
        <v>3500</v>
      </c>
      <c r="D21" s="2">
        <v>8.2919800000000002E-2</v>
      </c>
      <c r="E21" s="2">
        <v>32.355631799999998</v>
      </c>
      <c r="F21" s="2"/>
      <c r="G21" s="2">
        <v>0.46205679630397495</v>
      </c>
      <c r="H21">
        <v>2290</v>
      </c>
      <c r="I21" t="s">
        <v>3498</v>
      </c>
    </row>
    <row r="22" spans="1:9" x14ac:dyDescent="0.2">
      <c r="A22" t="s">
        <v>5335</v>
      </c>
      <c r="B22" t="s">
        <v>3496</v>
      </c>
      <c r="C22" t="s">
        <v>3501</v>
      </c>
      <c r="D22" s="2">
        <v>2.6185199999999999E-2</v>
      </c>
      <c r="E22" s="2">
        <v>34.565830599999998</v>
      </c>
      <c r="F22" s="2"/>
      <c r="G22" s="2">
        <v>0.13658276468309366</v>
      </c>
      <c r="H22">
        <v>2290</v>
      </c>
      <c r="I22" t="s">
        <v>3498</v>
      </c>
    </row>
    <row r="23" spans="1:9" x14ac:dyDescent="0.2">
      <c r="A23" t="s">
        <v>5335</v>
      </c>
      <c r="B23" t="s">
        <v>3496</v>
      </c>
      <c r="C23" t="s">
        <v>3502</v>
      </c>
      <c r="D23" s="2">
        <v>0.10910499999999999</v>
      </c>
      <c r="E23" s="2">
        <v>34.768665300000002</v>
      </c>
      <c r="F23" s="2"/>
      <c r="G23" s="2">
        <v>0.56577484666385758</v>
      </c>
      <c r="H23">
        <v>2290</v>
      </c>
      <c r="I23" t="s">
        <v>3498</v>
      </c>
    </row>
    <row r="24" spans="1:9" x14ac:dyDescent="0.2">
      <c r="A24" t="s">
        <v>5335</v>
      </c>
      <c r="B24" t="s">
        <v>3496</v>
      </c>
      <c r="C24" t="s">
        <v>3503</v>
      </c>
      <c r="D24" s="2">
        <v>6.1098800000000002E-2</v>
      </c>
      <c r="E24" s="2">
        <v>34.0412581</v>
      </c>
      <c r="F24" s="2"/>
      <c r="G24" s="2">
        <v>0.32360414776021784</v>
      </c>
      <c r="H24">
        <v>2290</v>
      </c>
      <c r="I24" t="s">
        <v>3498</v>
      </c>
    </row>
    <row r="25" spans="1:9" x14ac:dyDescent="0.2">
      <c r="A25" t="s">
        <v>5335</v>
      </c>
      <c r="B25" t="s">
        <v>3496</v>
      </c>
      <c r="C25" t="s">
        <v>3504</v>
      </c>
      <c r="D25" s="2">
        <v>4.3642E-2</v>
      </c>
      <c r="E25" s="2">
        <v>32.138808500000003</v>
      </c>
      <c r="F25" s="2"/>
      <c r="G25" s="2">
        <v>0.24482844507212501</v>
      </c>
      <c r="H25">
        <v>2290</v>
      </c>
      <c r="I25" t="s">
        <v>3498</v>
      </c>
    </row>
    <row r="26" spans="1:9" x14ac:dyDescent="0.2">
      <c r="A26" t="s">
        <v>5335</v>
      </c>
      <c r="B26" t="s">
        <v>3496</v>
      </c>
      <c r="C26" t="s">
        <v>3505</v>
      </c>
      <c r="D26" s="2">
        <v>4.8006199999999999E-2</v>
      </c>
      <c r="E26" s="2">
        <v>30.523125199999999</v>
      </c>
      <c r="F26" s="2"/>
      <c r="G26" s="2">
        <v>0.28356676801490749</v>
      </c>
      <c r="H26">
        <v>2290</v>
      </c>
      <c r="I26" t="s">
        <v>3498</v>
      </c>
    </row>
    <row r="27" spans="1:9" x14ac:dyDescent="0.2">
      <c r="A27" t="s">
        <v>5335</v>
      </c>
      <c r="B27" t="s">
        <v>3496</v>
      </c>
      <c r="C27" t="s">
        <v>3506</v>
      </c>
      <c r="D27" s="2">
        <v>8.728399999999999E-3</v>
      </c>
      <c r="E27" s="2">
        <v>32.824249899999998</v>
      </c>
      <c r="F27" s="2"/>
      <c r="G27" s="2">
        <v>4.7943179420686745E-2</v>
      </c>
      <c r="H27">
        <v>2290</v>
      </c>
      <c r="I27" t="s">
        <v>3498</v>
      </c>
    </row>
    <row r="28" spans="1:9" x14ac:dyDescent="0.2">
      <c r="A28" t="s">
        <v>5335</v>
      </c>
      <c r="B28" t="s">
        <v>3496</v>
      </c>
      <c r="C28" t="s">
        <v>3507</v>
      </c>
      <c r="D28" s="2">
        <v>7.8555599999999989E-2</v>
      </c>
      <c r="E28" s="2">
        <v>36.908921100000001</v>
      </c>
      <c r="F28" s="2"/>
      <c r="G28" s="2">
        <v>0.38373622686972636</v>
      </c>
      <c r="H28">
        <v>2290</v>
      </c>
      <c r="I28" t="s">
        <v>3498</v>
      </c>
    </row>
    <row r="29" spans="1:9" x14ac:dyDescent="0.2">
      <c r="A29" t="s">
        <v>5335</v>
      </c>
      <c r="B29" t="s">
        <v>3496</v>
      </c>
      <c r="C29" t="s">
        <v>3508</v>
      </c>
      <c r="D29" s="2">
        <v>0.11346919999999999</v>
      </c>
      <c r="E29" s="2">
        <v>33.180959199999997</v>
      </c>
      <c r="F29" s="2"/>
      <c r="G29" s="2">
        <v>0.61656101038715805</v>
      </c>
      <c r="H29">
        <v>2290</v>
      </c>
      <c r="I29" t="s">
        <v>3498</v>
      </c>
    </row>
    <row r="30" spans="1:9" x14ac:dyDescent="0.2">
      <c r="A30" t="s">
        <v>5335</v>
      </c>
      <c r="B30" t="s">
        <v>3496</v>
      </c>
      <c r="C30" t="s">
        <v>3509</v>
      </c>
      <c r="D30" s="2">
        <v>4.3642E-2</v>
      </c>
      <c r="E30" s="2">
        <v>29.480974499999999</v>
      </c>
      <c r="F30" s="2"/>
      <c r="G30" s="2">
        <v>0.26690076040484328</v>
      </c>
      <c r="H30">
        <v>2290</v>
      </c>
      <c r="I30" t="s">
        <v>3498</v>
      </c>
    </row>
    <row r="31" spans="1:9" x14ac:dyDescent="0.2">
      <c r="A31" t="s">
        <v>5335</v>
      </c>
      <c r="B31" t="s">
        <v>3496</v>
      </c>
      <c r="C31" t="s">
        <v>3510</v>
      </c>
      <c r="D31" s="2">
        <v>6.9827199999999992E-2</v>
      </c>
      <c r="E31" s="2">
        <v>32.866215699999998</v>
      </c>
      <c r="F31" s="2"/>
      <c r="G31" s="2">
        <v>0.38305569869552314</v>
      </c>
      <c r="H31">
        <v>2290</v>
      </c>
      <c r="I31" t="s">
        <v>3498</v>
      </c>
    </row>
    <row r="32" spans="1:9" x14ac:dyDescent="0.2">
      <c r="A32" t="s">
        <v>5335</v>
      </c>
      <c r="B32" t="s">
        <v>3496</v>
      </c>
      <c r="C32" t="s">
        <v>3511</v>
      </c>
      <c r="D32" s="2">
        <v>1.7456799999999998E-2</v>
      </c>
      <c r="E32" s="2">
        <v>27.515576200000002</v>
      </c>
      <c r="F32" s="2"/>
      <c r="G32" s="2">
        <v>0.11438604017350423</v>
      </c>
      <c r="H32">
        <v>2290</v>
      </c>
      <c r="I32" t="s">
        <v>3498</v>
      </c>
    </row>
    <row r="33" spans="1:9" x14ac:dyDescent="0.2">
      <c r="A33" t="s">
        <v>5335</v>
      </c>
      <c r="B33" t="s">
        <v>3496</v>
      </c>
      <c r="C33" t="s">
        <v>3512</v>
      </c>
      <c r="D33" s="2">
        <v>8.728399999999999E-3</v>
      </c>
      <c r="E33" s="2">
        <v>36.391342899999998</v>
      </c>
      <c r="F33" s="2"/>
      <c r="G33" s="2">
        <v>4.3243771097690349E-2</v>
      </c>
      <c r="H33">
        <v>2290</v>
      </c>
      <c r="I33" t="s">
        <v>3498</v>
      </c>
    </row>
    <row r="34" spans="1:9" x14ac:dyDescent="0.2">
      <c r="A34" t="s">
        <v>5335</v>
      </c>
      <c r="B34" t="s">
        <v>3496</v>
      </c>
      <c r="C34" t="s">
        <v>3513</v>
      </c>
      <c r="D34" s="2">
        <v>0.11346919999999999</v>
      </c>
      <c r="E34" s="2">
        <v>37.342567700000004</v>
      </c>
      <c r="F34" s="2"/>
      <c r="G34" s="2">
        <v>0.54784892925204665</v>
      </c>
      <c r="H34">
        <v>2290</v>
      </c>
      <c r="I34" t="s">
        <v>3498</v>
      </c>
    </row>
    <row r="35" spans="1:9" x14ac:dyDescent="0.2">
      <c r="A35" t="s">
        <v>5335</v>
      </c>
      <c r="B35" t="s">
        <v>3472</v>
      </c>
      <c r="C35" t="s">
        <v>3473</v>
      </c>
      <c r="D35" s="2">
        <v>1.3092599999999999E-2</v>
      </c>
      <c r="E35" s="2">
        <v>35.3142207</v>
      </c>
      <c r="F35" s="2"/>
      <c r="G35" s="2">
        <v>6.6844129834011556E-2</v>
      </c>
      <c r="H35">
        <v>2300</v>
      </c>
      <c r="I35" t="s">
        <v>3474</v>
      </c>
    </row>
    <row r="36" spans="1:9" x14ac:dyDescent="0.2">
      <c r="A36" t="s">
        <v>5335</v>
      </c>
      <c r="B36" t="s">
        <v>3472</v>
      </c>
      <c r="C36" t="s">
        <v>3475</v>
      </c>
      <c r="D36" s="2">
        <v>4.3641999999999995E-3</v>
      </c>
      <c r="E36" s="2">
        <v>30.614051100000001</v>
      </c>
      <c r="F36" s="2"/>
      <c r="G36" s="2">
        <v>2.5702232239123012E-2</v>
      </c>
      <c r="H36">
        <v>2300</v>
      </c>
      <c r="I36" t="s">
        <v>3474</v>
      </c>
    </row>
    <row r="37" spans="1:9" x14ac:dyDescent="0.2">
      <c r="A37" t="s">
        <v>5335</v>
      </c>
      <c r="B37" t="s">
        <v>3472</v>
      </c>
      <c r="C37" t="s">
        <v>3476</v>
      </c>
      <c r="D37" s="2">
        <v>4.3641999999999995E-3</v>
      </c>
      <c r="E37" s="2">
        <v>43.070899400000002</v>
      </c>
      <c r="F37" s="2"/>
      <c r="G37" s="2">
        <v>1.8268702583735211E-2</v>
      </c>
      <c r="H37">
        <v>2300</v>
      </c>
      <c r="I37" t="s">
        <v>3474</v>
      </c>
    </row>
    <row r="38" spans="1:9" x14ac:dyDescent="0.2">
      <c r="A38" t="s">
        <v>5335</v>
      </c>
      <c r="B38" t="s">
        <v>3472</v>
      </c>
      <c r="C38" t="s">
        <v>3477</v>
      </c>
      <c r="D38" s="2">
        <v>8.728399999999999E-3</v>
      </c>
      <c r="E38" s="2">
        <v>35.628964199999999</v>
      </c>
      <c r="F38" s="2"/>
      <c r="G38" s="2">
        <v>4.4169089324947564E-2</v>
      </c>
      <c r="H38">
        <v>2300</v>
      </c>
      <c r="I38" t="s">
        <v>3474</v>
      </c>
    </row>
    <row r="39" spans="1:9" x14ac:dyDescent="0.2">
      <c r="A39" t="s">
        <v>5335</v>
      </c>
      <c r="B39" t="s">
        <v>3472</v>
      </c>
      <c r="C39" t="s">
        <v>3478</v>
      </c>
      <c r="D39" s="2">
        <v>4.3641999999999995E-3</v>
      </c>
      <c r="E39" s="2">
        <v>33.222924999999996</v>
      </c>
      <c r="F39" s="2"/>
      <c r="G39" s="2">
        <v>2.3683930633819253E-2</v>
      </c>
      <c r="H39">
        <v>2300</v>
      </c>
      <c r="I39" t="s">
        <v>3474</v>
      </c>
    </row>
    <row r="40" spans="1:9" x14ac:dyDescent="0.2">
      <c r="A40" t="s">
        <v>5335</v>
      </c>
      <c r="B40" t="s">
        <v>3472</v>
      </c>
      <c r="C40" t="s">
        <v>3479</v>
      </c>
      <c r="D40" s="2">
        <v>1.3092599999999999E-2</v>
      </c>
      <c r="E40" s="2">
        <v>29.690803500000001</v>
      </c>
      <c r="F40" s="2"/>
      <c r="G40" s="2">
        <v>7.9504360784905623E-2</v>
      </c>
      <c r="H40">
        <v>2300</v>
      </c>
      <c r="I40" t="s">
        <v>3474</v>
      </c>
    </row>
    <row r="41" spans="1:9" x14ac:dyDescent="0.2">
      <c r="A41" t="s">
        <v>5335</v>
      </c>
      <c r="B41" t="s">
        <v>3472</v>
      </c>
      <c r="C41" t="s">
        <v>3480</v>
      </c>
      <c r="D41" s="2">
        <v>4.3641999999999995E-3</v>
      </c>
      <c r="E41" s="2">
        <v>35.412140900000004</v>
      </c>
      <c r="F41" s="2"/>
      <c r="G41" s="2">
        <v>2.2219765062342769E-2</v>
      </c>
      <c r="H41">
        <v>2300</v>
      </c>
      <c r="I41" t="s">
        <v>3474</v>
      </c>
    </row>
    <row r="42" spans="1:9" x14ac:dyDescent="0.2">
      <c r="A42" t="s">
        <v>5335</v>
      </c>
      <c r="B42" t="s">
        <v>3472</v>
      </c>
      <c r="C42" t="s">
        <v>3481</v>
      </c>
      <c r="D42" s="2">
        <v>1.7456799999999998E-2</v>
      </c>
      <c r="E42" s="2">
        <v>34.691727999999998</v>
      </c>
      <c r="F42" s="2"/>
      <c r="G42" s="2">
        <v>9.072473428277536E-2</v>
      </c>
      <c r="H42">
        <v>2300</v>
      </c>
      <c r="I42" t="s">
        <v>3474</v>
      </c>
    </row>
    <row r="43" spans="1:9" x14ac:dyDescent="0.2">
      <c r="A43" t="s">
        <v>5335</v>
      </c>
      <c r="B43" t="s">
        <v>3472</v>
      </c>
      <c r="C43" t="s">
        <v>3482</v>
      </c>
      <c r="D43" s="2">
        <v>8.728399999999999E-3</v>
      </c>
      <c r="E43" s="2">
        <v>32.306671699999995</v>
      </c>
      <c r="F43" s="2"/>
      <c r="G43" s="2">
        <v>4.8711266729006907E-2</v>
      </c>
      <c r="H43">
        <v>2300</v>
      </c>
      <c r="I43" t="s">
        <v>3474</v>
      </c>
    </row>
    <row r="44" spans="1:9" x14ac:dyDescent="0.2">
      <c r="A44" t="s">
        <v>5335</v>
      </c>
      <c r="B44" t="s">
        <v>3472</v>
      </c>
      <c r="C44" t="s">
        <v>3483</v>
      </c>
      <c r="D44" s="2">
        <v>1.7456799999999998E-2</v>
      </c>
      <c r="E44" s="2">
        <v>22.269851200000002</v>
      </c>
      <c r="F44" s="2"/>
      <c r="G44" s="2">
        <v>0.14132998807869526</v>
      </c>
      <c r="H44">
        <v>2300</v>
      </c>
      <c r="I44" t="s">
        <v>3474</v>
      </c>
    </row>
    <row r="45" spans="1:9" x14ac:dyDescent="0.2">
      <c r="A45" t="s">
        <v>5335</v>
      </c>
      <c r="B45" t="s">
        <v>3472</v>
      </c>
      <c r="C45" t="s">
        <v>3484</v>
      </c>
      <c r="D45" s="2">
        <v>4.8006199999999999E-2</v>
      </c>
      <c r="E45" s="2">
        <v>32.054876899999996</v>
      </c>
      <c r="F45" s="2"/>
      <c r="G45" s="2">
        <v>0.27001644678530573</v>
      </c>
      <c r="H45">
        <v>2300</v>
      </c>
      <c r="I45" t="s">
        <v>3474</v>
      </c>
    </row>
    <row r="46" spans="1:9" x14ac:dyDescent="0.2">
      <c r="A46" t="s">
        <v>5335</v>
      </c>
      <c r="B46" t="s">
        <v>3472</v>
      </c>
      <c r="C46" t="s">
        <v>3485</v>
      </c>
      <c r="D46" s="2">
        <v>2.6185199999999999E-2</v>
      </c>
      <c r="E46" s="2">
        <v>33.236913600000001</v>
      </c>
      <c r="F46" s="2"/>
      <c r="G46" s="2">
        <v>0.14204377589727457</v>
      </c>
      <c r="H46">
        <v>2300</v>
      </c>
      <c r="I46" t="s">
        <v>3474</v>
      </c>
    </row>
    <row r="47" spans="1:9" x14ac:dyDescent="0.2">
      <c r="A47" t="s">
        <v>5335</v>
      </c>
      <c r="B47" t="s">
        <v>3472</v>
      </c>
      <c r="C47" t="s">
        <v>3486</v>
      </c>
      <c r="D47" s="2">
        <v>5.6734599999999996E-2</v>
      </c>
      <c r="E47" s="2">
        <v>37.006841299999998</v>
      </c>
      <c r="F47" s="2"/>
      <c r="G47" s="2">
        <v>0.27640950985415591</v>
      </c>
      <c r="H47">
        <v>2300</v>
      </c>
      <c r="I47" t="s">
        <v>3474</v>
      </c>
    </row>
    <row r="48" spans="1:9" x14ac:dyDescent="0.2">
      <c r="A48" t="s">
        <v>5335</v>
      </c>
      <c r="B48" t="s">
        <v>3472</v>
      </c>
      <c r="C48" t="s">
        <v>3487</v>
      </c>
      <c r="D48" s="2">
        <v>3.9277799999999995E-2</v>
      </c>
      <c r="E48" s="2">
        <v>33.691543100000004</v>
      </c>
      <c r="F48" s="2"/>
      <c r="G48" s="2">
        <v>0.21019058222872594</v>
      </c>
      <c r="H48">
        <v>2300</v>
      </c>
      <c r="I48" t="s">
        <v>3474</v>
      </c>
    </row>
    <row r="49" spans="1:9" x14ac:dyDescent="0.2">
      <c r="A49" t="s">
        <v>5335</v>
      </c>
      <c r="B49" t="s">
        <v>3472</v>
      </c>
      <c r="C49" t="s">
        <v>3488</v>
      </c>
      <c r="D49" s="2">
        <v>8.728399999999999E-3</v>
      </c>
      <c r="E49" s="2">
        <v>27.963211399999999</v>
      </c>
      <c r="F49" s="2"/>
      <c r="G49" s="2">
        <v>5.6277473992316876E-2</v>
      </c>
      <c r="H49">
        <v>2300</v>
      </c>
      <c r="I49" t="s">
        <v>3474</v>
      </c>
    </row>
    <row r="50" spans="1:9" x14ac:dyDescent="0.2">
      <c r="A50" t="s">
        <v>5335</v>
      </c>
      <c r="B50" t="s">
        <v>3472</v>
      </c>
      <c r="C50" t="s">
        <v>3489</v>
      </c>
      <c r="D50" s="2">
        <v>3.9277799999999995E-2</v>
      </c>
      <c r="E50" s="2">
        <v>37.342567700000004</v>
      </c>
      <c r="F50" s="2"/>
      <c r="G50" s="2">
        <v>0.18964001397186231</v>
      </c>
      <c r="H50">
        <v>2300</v>
      </c>
      <c r="I50" t="s">
        <v>3474</v>
      </c>
    </row>
    <row r="51" spans="1:9" x14ac:dyDescent="0.2">
      <c r="A51" t="s">
        <v>5335</v>
      </c>
      <c r="B51" t="s">
        <v>3472</v>
      </c>
      <c r="C51" t="s">
        <v>3490</v>
      </c>
      <c r="D51" s="2">
        <v>1.7456799999999998E-2</v>
      </c>
      <c r="E51" s="2">
        <v>33.034078899999997</v>
      </c>
      <c r="F51" s="2"/>
      <c r="G51" s="2">
        <v>9.527729875980645E-2</v>
      </c>
      <c r="H51">
        <v>2300</v>
      </c>
      <c r="I51" t="s">
        <v>3474</v>
      </c>
    </row>
    <row r="52" spans="1:9" x14ac:dyDescent="0.2">
      <c r="A52" t="s">
        <v>5335</v>
      </c>
      <c r="B52" t="s">
        <v>3472</v>
      </c>
      <c r="C52" t="s">
        <v>3491</v>
      </c>
      <c r="D52" s="2">
        <v>4.8006199999999999E-2</v>
      </c>
      <c r="E52" s="2">
        <v>30.998737599999998</v>
      </c>
      <c r="F52" s="2"/>
      <c r="G52" s="2">
        <v>0.27921601435402887</v>
      </c>
      <c r="H52">
        <v>2300</v>
      </c>
      <c r="I52" t="s">
        <v>3474</v>
      </c>
    </row>
    <row r="53" spans="1:9" x14ac:dyDescent="0.2">
      <c r="A53" t="s">
        <v>5335</v>
      </c>
      <c r="B53" t="s">
        <v>3472</v>
      </c>
      <c r="C53" t="s">
        <v>3492</v>
      </c>
      <c r="D53" s="2">
        <v>3.0549400000000001E-2</v>
      </c>
      <c r="E53" s="2">
        <v>35.181328999999998</v>
      </c>
      <c r="F53" s="2"/>
      <c r="G53" s="2">
        <v>0.1565587859989046</v>
      </c>
      <c r="H53">
        <v>2300</v>
      </c>
      <c r="I53" t="s">
        <v>3474</v>
      </c>
    </row>
    <row r="54" spans="1:9" x14ac:dyDescent="0.2">
      <c r="A54" t="s">
        <v>5335</v>
      </c>
      <c r="B54" t="s">
        <v>3472</v>
      </c>
      <c r="C54" t="s">
        <v>3493</v>
      </c>
      <c r="D54" s="2">
        <v>4.8006199999999999E-2</v>
      </c>
      <c r="E54" s="2">
        <v>38.993222500000002</v>
      </c>
      <c r="F54" s="2"/>
      <c r="G54" s="2">
        <v>0.22197047096270064</v>
      </c>
      <c r="H54">
        <v>2300</v>
      </c>
      <c r="I54" t="s">
        <v>3474</v>
      </c>
    </row>
    <row r="55" spans="1:9" x14ac:dyDescent="0.2">
      <c r="A55" t="s">
        <v>5335</v>
      </c>
      <c r="B55" t="s">
        <v>3472</v>
      </c>
      <c r="C55" t="s">
        <v>3494</v>
      </c>
      <c r="D55" s="2">
        <v>2.1821E-2</v>
      </c>
      <c r="E55" s="2">
        <v>23.787614299999998</v>
      </c>
      <c r="F55" s="2"/>
      <c r="G55" s="2">
        <v>0.16539057705181043</v>
      </c>
      <c r="H55">
        <v>2300</v>
      </c>
      <c r="I55" t="s">
        <v>3474</v>
      </c>
    </row>
    <row r="56" spans="1:9" x14ac:dyDescent="0.2">
      <c r="A56" t="s">
        <v>5335</v>
      </c>
      <c r="B56" t="s">
        <v>3472</v>
      </c>
      <c r="C56" t="s">
        <v>3495</v>
      </c>
      <c r="D56" s="2">
        <v>4.8006199999999999E-2</v>
      </c>
      <c r="E56" s="2">
        <v>37.867140200000001</v>
      </c>
      <c r="F56" s="2"/>
      <c r="G56" s="2">
        <v>0.22857136601718803</v>
      </c>
      <c r="H56">
        <v>2300</v>
      </c>
      <c r="I56" t="s">
        <v>3474</v>
      </c>
    </row>
    <row r="57" spans="1:9" x14ac:dyDescent="0.2">
      <c r="A57" t="s">
        <v>5335</v>
      </c>
      <c r="B57" t="s">
        <v>3514</v>
      </c>
      <c r="C57" t="s">
        <v>3515</v>
      </c>
      <c r="D57" s="2">
        <v>7.0000000000000007E-2</v>
      </c>
      <c r="E57" s="2">
        <v>30.5</v>
      </c>
      <c r="F57" s="2">
        <v>1.03</v>
      </c>
      <c r="G57" s="2">
        <v>0.41379496499973012</v>
      </c>
      <c r="H57">
        <v>2400</v>
      </c>
      <c r="I57" t="s">
        <v>3516</v>
      </c>
    </row>
    <row r="58" spans="1:9" x14ac:dyDescent="0.2">
      <c r="A58" t="s">
        <v>5335</v>
      </c>
      <c r="B58" t="s">
        <v>3514</v>
      </c>
      <c r="C58" t="s">
        <v>3517</v>
      </c>
      <c r="D58" s="2">
        <v>0.03</v>
      </c>
      <c r="E58" s="2">
        <v>33.32</v>
      </c>
      <c r="F58" s="2">
        <v>0.26</v>
      </c>
      <c r="G58" s="2">
        <v>0.16233167251532887</v>
      </c>
      <c r="H58">
        <v>2400</v>
      </c>
      <c r="I58" t="s">
        <v>3516</v>
      </c>
    </row>
    <row r="59" spans="1:9" x14ac:dyDescent="0.2">
      <c r="A59" t="s">
        <v>5335</v>
      </c>
      <c r="B59" t="s">
        <v>3514</v>
      </c>
      <c r="C59" t="s">
        <v>3518</v>
      </c>
      <c r="D59" s="2">
        <v>0.08</v>
      </c>
      <c r="E59" s="2">
        <v>35.409999999999997</v>
      </c>
      <c r="F59" s="2">
        <v>0.68</v>
      </c>
      <c r="G59" s="2">
        <v>0.40733437471228534</v>
      </c>
      <c r="H59">
        <v>2400</v>
      </c>
      <c r="I59" t="s">
        <v>3516</v>
      </c>
    </row>
    <row r="60" spans="1:9" x14ac:dyDescent="0.2">
      <c r="A60" t="s">
        <v>5335</v>
      </c>
      <c r="B60" t="s">
        <v>3514</v>
      </c>
      <c r="C60" t="s">
        <v>3519</v>
      </c>
      <c r="D60" s="2">
        <v>0.02</v>
      </c>
      <c r="E60" s="2">
        <v>30.01</v>
      </c>
      <c r="F60" s="2">
        <v>3.36</v>
      </c>
      <c r="G60" s="2">
        <v>0.12015753256049665</v>
      </c>
      <c r="H60">
        <v>2400</v>
      </c>
      <c r="I60" t="s">
        <v>3516</v>
      </c>
    </row>
    <row r="61" spans="1:9" x14ac:dyDescent="0.2">
      <c r="A61" t="s">
        <v>5335</v>
      </c>
      <c r="B61" t="s">
        <v>3514</v>
      </c>
      <c r="C61" t="s">
        <v>3520</v>
      </c>
      <c r="D61" s="2">
        <v>0.03</v>
      </c>
      <c r="E61" s="2">
        <v>30.31</v>
      </c>
      <c r="F61" s="2">
        <v>7.0000000000000007E-2</v>
      </c>
      <c r="G61" s="2">
        <v>0.1784523697859042</v>
      </c>
      <c r="H61">
        <v>2400</v>
      </c>
      <c r="I61" t="s">
        <v>3516</v>
      </c>
    </row>
    <row r="62" spans="1:9" x14ac:dyDescent="0.2">
      <c r="A62" t="s">
        <v>5335</v>
      </c>
      <c r="B62" t="s">
        <v>3514</v>
      </c>
      <c r="C62" t="s">
        <v>3521</v>
      </c>
      <c r="D62" s="2">
        <v>0.05</v>
      </c>
      <c r="E62" s="2">
        <v>32.090000000000003</v>
      </c>
      <c r="F62" s="2">
        <v>0.6</v>
      </c>
      <c r="G62" s="2">
        <v>0.28092299409009858</v>
      </c>
      <c r="H62">
        <v>2400</v>
      </c>
      <c r="I62" t="s">
        <v>3516</v>
      </c>
    </row>
    <row r="63" spans="1:9" x14ac:dyDescent="0.2">
      <c r="A63" t="s">
        <v>5335</v>
      </c>
      <c r="B63" t="s">
        <v>3522</v>
      </c>
      <c r="C63" t="s">
        <v>3523</v>
      </c>
      <c r="D63" s="2">
        <v>2.1821E-2</v>
      </c>
      <c r="E63" s="2">
        <v>31.264521000000002</v>
      </c>
      <c r="F63" s="2"/>
      <c r="G63" s="2">
        <v>0.12583743904993452</v>
      </c>
      <c r="H63">
        <v>2400</v>
      </c>
      <c r="I63" t="s">
        <v>1785</v>
      </c>
    </row>
    <row r="64" spans="1:9" x14ac:dyDescent="0.2">
      <c r="A64" t="s">
        <v>5335</v>
      </c>
      <c r="B64" t="s">
        <v>3524</v>
      </c>
      <c r="C64" t="s">
        <v>3525</v>
      </c>
      <c r="D64" s="2">
        <v>8.728399999999999E-3</v>
      </c>
      <c r="E64" s="2">
        <v>36.370359999999998</v>
      </c>
      <c r="F64" s="2"/>
      <c r="G64" s="2">
        <v>4.3268719427169783E-2</v>
      </c>
      <c r="H64">
        <v>2400</v>
      </c>
      <c r="I64" t="s">
        <v>3526</v>
      </c>
    </row>
    <row r="65" spans="1:9" x14ac:dyDescent="0.2">
      <c r="A65" t="s">
        <v>5335</v>
      </c>
      <c r="B65" t="s">
        <v>3524</v>
      </c>
      <c r="C65" t="s">
        <v>3527</v>
      </c>
      <c r="D65" s="2">
        <v>3.0549400000000001E-2</v>
      </c>
      <c r="E65" s="2">
        <v>34.621785000000003</v>
      </c>
      <c r="F65" s="2"/>
      <c r="G65" s="2">
        <v>0.15908902900494748</v>
      </c>
      <c r="H65">
        <v>2400</v>
      </c>
      <c r="I65" t="s">
        <v>3528</v>
      </c>
    </row>
    <row r="66" spans="1:9" x14ac:dyDescent="0.2">
      <c r="A66" t="s">
        <v>5335</v>
      </c>
      <c r="B66" t="s">
        <v>3524</v>
      </c>
      <c r="C66" t="s">
        <v>3529</v>
      </c>
      <c r="D66" s="2">
        <v>4.3641999999999995E-3</v>
      </c>
      <c r="E66" s="2">
        <v>40.357111000000003</v>
      </c>
      <c r="F66" s="2"/>
      <c r="G66" s="2">
        <v>1.9497169932520177E-2</v>
      </c>
      <c r="H66">
        <v>2400</v>
      </c>
      <c r="I66" t="s">
        <v>3530</v>
      </c>
    </row>
    <row r="67" spans="1:9" x14ac:dyDescent="0.2">
      <c r="A67" t="s">
        <v>5335</v>
      </c>
      <c r="B67" t="s">
        <v>3531</v>
      </c>
      <c r="C67" t="s">
        <v>1215</v>
      </c>
      <c r="D67" s="2">
        <v>2.1821E-2</v>
      </c>
      <c r="E67" s="2">
        <v>35.978679199999995</v>
      </c>
      <c r="F67" s="2"/>
      <c r="G67" s="2">
        <v>0.10934940757255197</v>
      </c>
      <c r="H67">
        <v>2400</v>
      </c>
      <c r="I67" t="s">
        <v>3532</v>
      </c>
    </row>
    <row r="68" spans="1:9" x14ac:dyDescent="0.2">
      <c r="A68" t="s">
        <v>5335</v>
      </c>
      <c r="B68" t="s">
        <v>3531</v>
      </c>
      <c r="C68" t="s">
        <v>3084</v>
      </c>
      <c r="D68" s="2">
        <v>3.0549400000000001E-2</v>
      </c>
      <c r="E68" s="2">
        <v>35.097397399999998</v>
      </c>
      <c r="F68" s="2"/>
      <c r="G68" s="2">
        <v>0.15693317926952774</v>
      </c>
      <c r="H68">
        <v>2400</v>
      </c>
      <c r="I68" t="s">
        <v>3532</v>
      </c>
    </row>
    <row r="69" spans="1:9" x14ac:dyDescent="0.2">
      <c r="A69" t="s">
        <v>5335</v>
      </c>
      <c r="B69" t="s">
        <v>3531</v>
      </c>
      <c r="C69" t="s">
        <v>3533</v>
      </c>
      <c r="D69" s="2">
        <v>4.8006199999999999E-2</v>
      </c>
      <c r="E69" s="2">
        <v>32.789278400000001</v>
      </c>
      <c r="F69" s="2"/>
      <c r="G69" s="2">
        <v>0.26396872346780204</v>
      </c>
      <c r="H69">
        <v>2400</v>
      </c>
      <c r="I69" t="s">
        <v>3532</v>
      </c>
    </row>
    <row r="70" spans="1:9" x14ac:dyDescent="0.2">
      <c r="A70" t="s">
        <v>5335</v>
      </c>
      <c r="B70" t="s">
        <v>3531</v>
      </c>
      <c r="C70" t="s">
        <v>3086</v>
      </c>
      <c r="D70" s="2">
        <v>2.1821E-2</v>
      </c>
      <c r="E70" s="2">
        <v>42.882053300000003</v>
      </c>
      <c r="F70" s="2"/>
      <c r="G70" s="2">
        <v>9.1745775983233926E-2</v>
      </c>
      <c r="H70">
        <v>2400</v>
      </c>
      <c r="I70" t="s">
        <v>3532</v>
      </c>
    </row>
    <row r="71" spans="1:9" x14ac:dyDescent="0.2">
      <c r="A71" t="s">
        <v>5335</v>
      </c>
      <c r="B71" t="s">
        <v>3531</v>
      </c>
      <c r="C71" t="s">
        <v>3087</v>
      </c>
      <c r="D71" s="2">
        <v>5.6734599999999996E-2</v>
      </c>
      <c r="E71" s="2">
        <v>31.327469699999998</v>
      </c>
      <c r="F71" s="2"/>
      <c r="G71" s="2">
        <v>0.32651991887437798</v>
      </c>
      <c r="H71">
        <v>2400</v>
      </c>
      <c r="I71" t="s">
        <v>3532</v>
      </c>
    </row>
    <row r="72" spans="1:9" x14ac:dyDescent="0.2">
      <c r="A72" t="s">
        <v>5335</v>
      </c>
      <c r="B72" t="s">
        <v>3531</v>
      </c>
      <c r="C72" t="s">
        <v>3088</v>
      </c>
      <c r="D72" s="2">
        <v>2.6185199999999999E-2</v>
      </c>
      <c r="E72" s="2">
        <v>35.796827399999998</v>
      </c>
      <c r="F72" s="2"/>
      <c r="G72" s="2">
        <v>0.13188589743334286</v>
      </c>
      <c r="H72">
        <v>2400</v>
      </c>
      <c r="I72" t="s">
        <v>3532</v>
      </c>
    </row>
    <row r="73" spans="1:9" x14ac:dyDescent="0.2">
      <c r="A73" t="s">
        <v>5335</v>
      </c>
      <c r="B73" t="s">
        <v>3531</v>
      </c>
      <c r="C73" t="s">
        <v>3534</v>
      </c>
      <c r="D73" s="2">
        <v>6.1098800000000002E-2</v>
      </c>
      <c r="E73" s="2">
        <v>28.228994799999999</v>
      </c>
      <c r="F73" s="2"/>
      <c r="G73" s="2">
        <v>0.39023324755921224</v>
      </c>
      <c r="H73">
        <v>2400</v>
      </c>
      <c r="I73" t="s">
        <v>3532</v>
      </c>
    </row>
    <row r="74" spans="1:9" x14ac:dyDescent="0.2">
      <c r="A74" t="s">
        <v>5335</v>
      </c>
      <c r="B74" t="s">
        <v>3531</v>
      </c>
      <c r="C74" t="s">
        <v>3089</v>
      </c>
      <c r="D74" s="2">
        <v>2.1821E-2</v>
      </c>
      <c r="E74" s="2">
        <v>33.0200903</v>
      </c>
      <c r="F74" s="2"/>
      <c r="G74" s="2">
        <v>0.11914707743130847</v>
      </c>
      <c r="H74">
        <v>2400</v>
      </c>
      <c r="I74" t="s">
        <v>3532</v>
      </c>
    </row>
    <row r="75" spans="1:9" x14ac:dyDescent="0.2">
      <c r="A75" t="s">
        <v>5335</v>
      </c>
      <c r="B75" t="s">
        <v>3531</v>
      </c>
      <c r="C75" t="s">
        <v>3535</v>
      </c>
      <c r="D75" s="2">
        <v>3.4913599999999996E-2</v>
      </c>
      <c r="E75" s="2">
        <v>36.769035100000004</v>
      </c>
      <c r="F75" s="2"/>
      <c r="G75" s="2">
        <v>0.17119828116513819</v>
      </c>
      <c r="H75">
        <v>2400</v>
      </c>
      <c r="I75" t="s">
        <v>3532</v>
      </c>
    </row>
    <row r="76" spans="1:9" x14ac:dyDescent="0.2">
      <c r="A76" t="s">
        <v>5335</v>
      </c>
      <c r="B76" t="s">
        <v>3531</v>
      </c>
      <c r="C76" t="s">
        <v>3536</v>
      </c>
      <c r="D76" s="2">
        <v>8.728399999999999E-3</v>
      </c>
      <c r="E76" s="2">
        <v>44.238947500000002</v>
      </c>
      <c r="F76" s="2"/>
      <c r="G76" s="2">
        <v>3.5572702137752231E-2</v>
      </c>
      <c r="H76">
        <v>2400</v>
      </c>
      <c r="I76" t="s">
        <v>3532</v>
      </c>
    </row>
    <row r="77" spans="1:9" x14ac:dyDescent="0.2">
      <c r="A77" t="s">
        <v>5335</v>
      </c>
      <c r="B77" t="s">
        <v>3531</v>
      </c>
      <c r="C77" t="s">
        <v>3537</v>
      </c>
      <c r="D77" s="2">
        <v>1.3092599999999999E-2</v>
      </c>
      <c r="E77" s="2">
        <v>44.322879099999994</v>
      </c>
      <c r="F77" s="2"/>
      <c r="G77" s="2">
        <v>5.3258010341158971E-2</v>
      </c>
      <c r="H77">
        <v>2400</v>
      </c>
      <c r="I77" t="s">
        <v>3532</v>
      </c>
    </row>
    <row r="78" spans="1:9" x14ac:dyDescent="0.2">
      <c r="A78" t="s">
        <v>5335</v>
      </c>
      <c r="B78" t="s">
        <v>3531</v>
      </c>
      <c r="C78" t="s">
        <v>3090</v>
      </c>
      <c r="D78" s="2">
        <v>4.3641999999999995E-3</v>
      </c>
      <c r="E78" s="2">
        <v>45.609830299999999</v>
      </c>
      <c r="F78" s="2"/>
      <c r="G78" s="2">
        <v>1.7251751343450614E-2</v>
      </c>
      <c r="H78">
        <v>2400</v>
      </c>
      <c r="I78" t="s">
        <v>3532</v>
      </c>
    </row>
    <row r="79" spans="1:9" x14ac:dyDescent="0.2">
      <c r="A79" t="s">
        <v>5335</v>
      </c>
      <c r="B79" t="s">
        <v>3531</v>
      </c>
      <c r="C79" t="s">
        <v>3538</v>
      </c>
      <c r="D79" s="2">
        <v>5.2370399999999998E-2</v>
      </c>
      <c r="E79" s="2">
        <v>33.516685600000002</v>
      </c>
      <c r="F79" s="2"/>
      <c r="G79" s="2">
        <v>0.2817162032820737</v>
      </c>
      <c r="H79">
        <v>2400</v>
      </c>
      <c r="I79" t="s">
        <v>3532</v>
      </c>
    </row>
    <row r="80" spans="1:9" x14ac:dyDescent="0.2">
      <c r="A80" t="s">
        <v>5335</v>
      </c>
      <c r="B80" t="s">
        <v>3531</v>
      </c>
      <c r="C80" t="s">
        <v>3539</v>
      </c>
      <c r="D80" s="2">
        <v>3.0549400000000001E-2</v>
      </c>
      <c r="E80" s="2">
        <v>30.851857299999999</v>
      </c>
      <c r="F80" s="2"/>
      <c r="G80" s="2">
        <v>0.17852883554171167</v>
      </c>
      <c r="H80">
        <v>2400</v>
      </c>
      <c r="I80" t="s">
        <v>3532</v>
      </c>
    </row>
    <row r="81" spans="1:9" x14ac:dyDescent="0.2">
      <c r="A81" t="s">
        <v>5335</v>
      </c>
      <c r="B81" t="s">
        <v>3531</v>
      </c>
      <c r="C81" t="s">
        <v>3540</v>
      </c>
      <c r="D81" s="2">
        <v>3.9277799999999995E-2</v>
      </c>
      <c r="E81" s="2">
        <v>33.327839499999996</v>
      </c>
      <c r="F81" s="2"/>
      <c r="G81" s="2">
        <v>0.21248437242303736</v>
      </c>
      <c r="H81">
        <v>2400</v>
      </c>
      <c r="I81" t="s">
        <v>3532</v>
      </c>
    </row>
    <row r="82" spans="1:9" x14ac:dyDescent="0.2">
      <c r="A82" t="s">
        <v>5335</v>
      </c>
      <c r="B82" t="s">
        <v>3531</v>
      </c>
      <c r="C82" t="s">
        <v>3541</v>
      </c>
      <c r="D82" s="2">
        <v>3.0549400000000001E-2</v>
      </c>
      <c r="E82" s="2">
        <v>34.516870500000003</v>
      </c>
      <c r="F82" s="2"/>
      <c r="G82" s="2">
        <v>0.15957258228459778</v>
      </c>
      <c r="H82">
        <v>2400</v>
      </c>
      <c r="I82" t="s">
        <v>3532</v>
      </c>
    </row>
    <row r="83" spans="1:9" x14ac:dyDescent="0.2">
      <c r="A83" t="s">
        <v>5335</v>
      </c>
      <c r="B83" t="s">
        <v>3531</v>
      </c>
      <c r="C83" t="s">
        <v>3091</v>
      </c>
      <c r="D83" s="2">
        <v>2.1821E-2</v>
      </c>
      <c r="E83" s="2">
        <v>36.216485400000003</v>
      </c>
      <c r="F83" s="2"/>
      <c r="G83" s="2">
        <v>0.10863139292259698</v>
      </c>
      <c r="H83">
        <v>2400</v>
      </c>
      <c r="I83" t="s">
        <v>3532</v>
      </c>
    </row>
    <row r="84" spans="1:9" x14ac:dyDescent="0.2">
      <c r="A84" t="s">
        <v>5335</v>
      </c>
      <c r="B84" t="s">
        <v>3531</v>
      </c>
      <c r="C84" t="s">
        <v>3542</v>
      </c>
      <c r="D84" s="2">
        <v>1.7456799999999998E-2</v>
      </c>
      <c r="E84" s="2">
        <v>38.664490399999998</v>
      </c>
      <c r="F84" s="2"/>
      <c r="G84" s="2">
        <v>8.140280065893013E-2</v>
      </c>
      <c r="H84">
        <v>2400</v>
      </c>
      <c r="I84" t="s">
        <v>3532</v>
      </c>
    </row>
    <row r="85" spans="1:9" x14ac:dyDescent="0.2">
      <c r="A85" t="s">
        <v>5335</v>
      </c>
      <c r="B85" t="s">
        <v>3531</v>
      </c>
      <c r="C85" t="s">
        <v>3543</v>
      </c>
      <c r="D85" s="2">
        <v>3.9277799999999995E-2</v>
      </c>
      <c r="E85" s="2">
        <v>33.642583000000002</v>
      </c>
      <c r="F85" s="2"/>
      <c r="G85" s="2">
        <v>0.21049647288893408</v>
      </c>
      <c r="H85">
        <v>2400</v>
      </c>
      <c r="I85" t="s">
        <v>3532</v>
      </c>
    </row>
    <row r="86" spans="1:9" x14ac:dyDescent="0.2">
      <c r="A86" t="s">
        <v>5335</v>
      </c>
      <c r="B86" t="s">
        <v>3531</v>
      </c>
      <c r="C86" t="s">
        <v>3544</v>
      </c>
      <c r="D86" s="2">
        <v>1.3092599999999999E-2</v>
      </c>
      <c r="E86" s="2">
        <v>35.985673500000004</v>
      </c>
      <c r="F86" s="2"/>
      <c r="G86" s="2">
        <v>6.5596892426029993E-2</v>
      </c>
      <c r="H86">
        <v>2400</v>
      </c>
      <c r="I86" t="s">
        <v>3532</v>
      </c>
    </row>
    <row r="87" spans="1:9" x14ac:dyDescent="0.2">
      <c r="A87" t="s">
        <v>5335</v>
      </c>
      <c r="B87" t="s">
        <v>3531</v>
      </c>
      <c r="C87" t="s">
        <v>3545</v>
      </c>
      <c r="D87" s="2">
        <v>8.728399999999999E-3</v>
      </c>
      <c r="E87" s="2">
        <v>36.615160500000002</v>
      </c>
      <c r="F87" s="2"/>
      <c r="G87" s="2">
        <v>4.2979434770063586E-2</v>
      </c>
      <c r="H87">
        <v>2400</v>
      </c>
      <c r="I87" t="s">
        <v>3532</v>
      </c>
    </row>
    <row r="88" spans="1:9" x14ac:dyDescent="0.2">
      <c r="A88" t="s">
        <v>5335</v>
      </c>
      <c r="B88" t="s">
        <v>3546</v>
      </c>
      <c r="C88" t="s">
        <v>3547</v>
      </c>
      <c r="D88" s="2">
        <v>1.7456799999999998E-2</v>
      </c>
      <c r="E88" s="2">
        <v>41.881868400000002</v>
      </c>
      <c r="F88" s="2"/>
      <c r="G88" s="2">
        <v>7.5149412498758464E-2</v>
      </c>
      <c r="H88">
        <v>2400</v>
      </c>
      <c r="I88" t="s">
        <v>1211</v>
      </c>
    </row>
    <row r="89" spans="1:9" x14ac:dyDescent="0.2">
      <c r="A89" t="s">
        <v>5335</v>
      </c>
      <c r="B89" t="s">
        <v>3546</v>
      </c>
      <c r="C89" t="s">
        <v>3548</v>
      </c>
      <c r="D89" s="2">
        <v>1.7456799999999998E-2</v>
      </c>
      <c r="E89" s="2">
        <v>40.322139499999999</v>
      </c>
      <c r="F89" s="2"/>
      <c r="G89" s="2">
        <v>7.8056319521693965E-2</v>
      </c>
      <c r="H89">
        <v>2400</v>
      </c>
      <c r="I89" t="s">
        <v>1211</v>
      </c>
    </row>
    <row r="90" spans="1:9" x14ac:dyDescent="0.2">
      <c r="A90" t="s">
        <v>5335</v>
      </c>
      <c r="B90" t="s">
        <v>3549</v>
      </c>
      <c r="C90" t="s">
        <v>3550</v>
      </c>
      <c r="D90" s="2">
        <v>0.10910499999999999</v>
      </c>
      <c r="E90" s="2">
        <v>34.873579800000002</v>
      </c>
      <c r="F90" s="2"/>
      <c r="G90" s="2">
        <v>0.56407275627076536</v>
      </c>
      <c r="H90">
        <v>2400</v>
      </c>
      <c r="I90" t="s">
        <v>1211</v>
      </c>
    </row>
    <row r="91" spans="1:9" x14ac:dyDescent="0.2">
      <c r="A91" t="s">
        <v>5335</v>
      </c>
      <c r="B91" t="s">
        <v>3551</v>
      </c>
      <c r="C91" t="s">
        <v>3552</v>
      </c>
      <c r="D91" s="2">
        <v>0.20511739999999998</v>
      </c>
      <c r="E91" s="2">
        <v>35.8877533</v>
      </c>
      <c r="F91" s="2"/>
      <c r="G91" s="2">
        <v>1.0304886988891342</v>
      </c>
      <c r="H91">
        <v>2400</v>
      </c>
      <c r="I91" t="s">
        <v>1211</v>
      </c>
    </row>
    <row r="92" spans="1:9" x14ac:dyDescent="0.2">
      <c r="A92" t="s">
        <v>5335</v>
      </c>
      <c r="B92" t="s">
        <v>3551</v>
      </c>
      <c r="C92" t="s">
        <v>3553</v>
      </c>
      <c r="D92" s="2">
        <v>3.4913599999999996E-2</v>
      </c>
      <c r="E92" s="2">
        <v>33.971315099999998</v>
      </c>
      <c r="F92" s="2"/>
      <c r="G92" s="2">
        <v>0.18529737782275718</v>
      </c>
      <c r="H92">
        <v>2400</v>
      </c>
      <c r="I92" t="s">
        <v>1211</v>
      </c>
    </row>
    <row r="93" spans="1:9" x14ac:dyDescent="0.2">
      <c r="A93" t="s">
        <v>5335</v>
      </c>
      <c r="B93" t="s">
        <v>3554</v>
      </c>
      <c r="C93" t="s">
        <v>3555</v>
      </c>
      <c r="D93" s="2">
        <v>4.3642E-2</v>
      </c>
      <c r="E93" s="2">
        <v>39.482823500000002</v>
      </c>
      <c r="F93" s="2"/>
      <c r="G93" s="2">
        <v>0.19928905316322665</v>
      </c>
      <c r="H93">
        <v>2400</v>
      </c>
      <c r="I93" t="s">
        <v>1211</v>
      </c>
    </row>
    <row r="94" spans="1:9" x14ac:dyDescent="0.2">
      <c r="A94" t="s">
        <v>5335</v>
      </c>
      <c r="B94" t="s">
        <v>3554</v>
      </c>
      <c r="C94" t="s">
        <v>3556</v>
      </c>
      <c r="D94" s="2">
        <v>5.2370399999999998E-2</v>
      </c>
      <c r="E94" s="2">
        <v>34.160161200000005</v>
      </c>
      <c r="F94" s="2"/>
      <c r="G94" s="2">
        <v>0.27640950985415591</v>
      </c>
      <c r="H94">
        <v>2400</v>
      </c>
      <c r="I94" t="s">
        <v>1211</v>
      </c>
    </row>
    <row r="95" spans="1:9" x14ac:dyDescent="0.2">
      <c r="A95" t="s">
        <v>5335</v>
      </c>
      <c r="B95" t="s">
        <v>3557</v>
      </c>
      <c r="C95">
        <v>89</v>
      </c>
      <c r="D95" s="2">
        <v>2.1821E-2</v>
      </c>
      <c r="E95" s="2">
        <v>21.962101999999998</v>
      </c>
      <c r="F95" s="2"/>
      <c r="G95" s="2">
        <v>0.17913801036726346</v>
      </c>
      <c r="H95">
        <v>2400</v>
      </c>
      <c r="I95" t="s">
        <v>3558</v>
      </c>
    </row>
    <row r="96" spans="1:9" x14ac:dyDescent="0.2">
      <c r="A96" t="s">
        <v>5335</v>
      </c>
      <c r="B96" t="s">
        <v>3557</v>
      </c>
      <c r="C96">
        <v>88</v>
      </c>
      <c r="D96" s="2">
        <v>4.8006199999999999E-2</v>
      </c>
      <c r="E96" s="2">
        <v>32.131814200000001</v>
      </c>
      <c r="F96" s="2"/>
      <c r="G96" s="2">
        <v>0.2693699119758502</v>
      </c>
      <c r="H96">
        <v>2400</v>
      </c>
      <c r="I96" t="s">
        <v>3558</v>
      </c>
    </row>
    <row r="97" spans="1:9" x14ac:dyDescent="0.2">
      <c r="A97" t="s">
        <v>5335</v>
      </c>
      <c r="B97" t="s">
        <v>3557</v>
      </c>
      <c r="C97">
        <v>87</v>
      </c>
      <c r="D97" s="2">
        <v>4.3642E-2</v>
      </c>
      <c r="E97" s="2">
        <v>31.313481100000001</v>
      </c>
      <c r="F97" s="2"/>
      <c r="G97" s="2">
        <v>0.25128137259468719</v>
      </c>
      <c r="H97">
        <v>2400</v>
      </c>
      <c r="I97" t="s">
        <v>3558</v>
      </c>
    </row>
    <row r="98" spans="1:9" x14ac:dyDescent="0.2">
      <c r="A98" t="s">
        <v>5335</v>
      </c>
      <c r="B98" t="s">
        <v>3557</v>
      </c>
      <c r="C98">
        <v>86</v>
      </c>
      <c r="D98" s="2">
        <v>5.6734599999999996E-2</v>
      </c>
      <c r="E98" s="2">
        <v>32.124819899999999</v>
      </c>
      <c r="F98" s="2"/>
      <c r="G98" s="2">
        <v>0.31841557078997146</v>
      </c>
      <c r="H98">
        <v>2400</v>
      </c>
      <c r="I98" t="s">
        <v>3558</v>
      </c>
    </row>
    <row r="99" spans="1:9" x14ac:dyDescent="0.2">
      <c r="A99" t="s">
        <v>5335</v>
      </c>
      <c r="B99" t="s">
        <v>3557</v>
      </c>
      <c r="C99">
        <v>85</v>
      </c>
      <c r="D99" s="2">
        <v>3.9277799999999995E-2</v>
      </c>
      <c r="E99" s="2">
        <v>20.080635300000001</v>
      </c>
      <c r="F99" s="2"/>
      <c r="G99" s="2">
        <v>0.35266040912426783</v>
      </c>
      <c r="H99">
        <v>2400</v>
      </c>
      <c r="I99" t="s">
        <v>3558</v>
      </c>
    </row>
    <row r="100" spans="1:9" x14ac:dyDescent="0.2">
      <c r="A100" t="s">
        <v>5335</v>
      </c>
      <c r="B100" t="s">
        <v>3557</v>
      </c>
      <c r="C100">
        <v>84</v>
      </c>
      <c r="D100" s="2">
        <v>2.6185199999999999E-2</v>
      </c>
      <c r="E100" s="2">
        <v>32.733323999999996</v>
      </c>
      <c r="F100" s="2"/>
      <c r="G100" s="2">
        <v>0.14422906475723266</v>
      </c>
      <c r="H100">
        <v>2400</v>
      </c>
      <c r="I100" t="s">
        <v>3558</v>
      </c>
    </row>
    <row r="101" spans="1:9" x14ac:dyDescent="0.2">
      <c r="A101" t="s">
        <v>5335</v>
      </c>
      <c r="B101" t="s">
        <v>3557</v>
      </c>
      <c r="C101">
        <v>83</v>
      </c>
      <c r="D101" s="2">
        <v>2.1821E-2</v>
      </c>
      <c r="E101" s="2">
        <v>40.741797499999997</v>
      </c>
      <c r="F101" s="2"/>
      <c r="G101" s="2">
        <v>9.6565382412567777E-2</v>
      </c>
      <c r="H101">
        <v>2400</v>
      </c>
      <c r="I101" t="s">
        <v>3558</v>
      </c>
    </row>
    <row r="102" spans="1:9" x14ac:dyDescent="0.2">
      <c r="A102" t="s">
        <v>5335</v>
      </c>
      <c r="B102" t="s">
        <v>3557</v>
      </c>
      <c r="C102">
        <v>82</v>
      </c>
      <c r="D102" s="2">
        <v>3.4913599999999996E-2</v>
      </c>
      <c r="E102" s="2">
        <v>38.2658153</v>
      </c>
      <c r="F102" s="2"/>
      <c r="G102" s="2">
        <v>0.16450180297662795</v>
      </c>
      <c r="H102">
        <v>2400</v>
      </c>
      <c r="I102" t="s">
        <v>3558</v>
      </c>
    </row>
    <row r="103" spans="1:9" x14ac:dyDescent="0.2">
      <c r="A103" t="s">
        <v>5335</v>
      </c>
      <c r="B103" t="s">
        <v>3557</v>
      </c>
      <c r="C103">
        <v>81</v>
      </c>
      <c r="D103" s="2">
        <v>2.6185199999999999E-2</v>
      </c>
      <c r="E103" s="2">
        <v>29.830689499999998</v>
      </c>
      <c r="F103" s="2"/>
      <c r="G103" s="2">
        <v>0.15826307692001146</v>
      </c>
      <c r="H103">
        <v>2400</v>
      </c>
      <c r="I103" t="s">
        <v>3558</v>
      </c>
    </row>
    <row r="104" spans="1:9" x14ac:dyDescent="0.2">
      <c r="A104" t="s">
        <v>5335</v>
      </c>
      <c r="B104" t="s">
        <v>3557</v>
      </c>
      <c r="C104">
        <v>80</v>
      </c>
      <c r="D104" s="2">
        <v>4.3642E-2</v>
      </c>
      <c r="E104" s="2">
        <v>35.621969899999996</v>
      </c>
      <c r="F104" s="2"/>
      <c r="G104" s="2">
        <v>0.22088880917070777</v>
      </c>
      <c r="H104">
        <v>2400</v>
      </c>
      <c r="I104" t="s">
        <v>3558</v>
      </c>
    </row>
    <row r="105" spans="1:9" x14ac:dyDescent="0.2">
      <c r="A105" t="s">
        <v>5335</v>
      </c>
      <c r="B105" t="s">
        <v>3557</v>
      </c>
      <c r="C105">
        <v>79</v>
      </c>
      <c r="D105" s="2">
        <v>3.0549400000000001E-2</v>
      </c>
      <c r="E105" s="2">
        <v>30.2713304</v>
      </c>
      <c r="F105" s="2"/>
      <c r="G105" s="2">
        <v>0.18195256321037204</v>
      </c>
      <c r="H105">
        <v>2400</v>
      </c>
      <c r="I105" t="s">
        <v>3558</v>
      </c>
    </row>
    <row r="106" spans="1:9" x14ac:dyDescent="0.2">
      <c r="A106" t="s">
        <v>5335</v>
      </c>
      <c r="B106" t="s">
        <v>3557</v>
      </c>
      <c r="C106">
        <v>78</v>
      </c>
      <c r="D106" s="2">
        <v>3.4913599999999996E-2</v>
      </c>
      <c r="E106" s="2">
        <v>33.138993400000004</v>
      </c>
      <c r="F106" s="2"/>
      <c r="G106" s="2">
        <v>0.18995132209479346</v>
      </c>
      <c r="H106">
        <v>2400</v>
      </c>
      <c r="I106" t="s">
        <v>3558</v>
      </c>
    </row>
    <row r="107" spans="1:9" x14ac:dyDescent="0.2">
      <c r="A107" t="s">
        <v>5335</v>
      </c>
      <c r="B107" t="s">
        <v>3557</v>
      </c>
      <c r="C107">
        <v>77</v>
      </c>
      <c r="D107" s="2">
        <v>4.3642E-2</v>
      </c>
      <c r="E107" s="2">
        <v>33.495702700000002</v>
      </c>
      <c r="F107" s="2"/>
      <c r="G107" s="2">
        <v>0.23491056694642187</v>
      </c>
      <c r="H107">
        <v>2400</v>
      </c>
      <c r="I107" t="s">
        <v>3558</v>
      </c>
    </row>
    <row r="108" spans="1:9" x14ac:dyDescent="0.2">
      <c r="A108" t="s">
        <v>5335</v>
      </c>
      <c r="B108" t="s">
        <v>3557</v>
      </c>
      <c r="C108">
        <v>76</v>
      </c>
      <c r="D108" s="2">
        <v>3.0549400000000001E-2</v>
      </c>
      <c r="E108" s="2">
        <v>30.418210699999999</v>
      </c>
      <c r="F108" s="2"/>
      <c r="G108" s="2">
        <v>0.18107396955035412</v>
      </c>
      <c r="H108">
        <v>2400</v>
      </c>
      <c r="I108" t="s">
        <v>3558</v>
      </c>
    </row>
    <row r="109" spans="1:9" x14ac:dyDescent="0.2">
      <c r="A109" t="s">
        <v>5335</v>
      </c>
      <c r="B109" t="s">
        <v>3557</v>
      </c>
      <c r="C109">
        <v>75</v>
      </c>
      <c r="D109" s="2">
        <v>4.8006199999999999E-2</v>
      </c>
      <c r="E109" s="2">
        <v>28.816516000000004</v>
      </c>
      <c r="F109" s="2"/>
      <c r="G109" s="2">
        <v>0.30036052806239222</v>
      </c>
      <c r="H109">
        <v>2400</v>
      </c>
      <c r="I109" t="s">
        <v>3558</v>
      </c>
    </row>
    <row r="110" spans="1:9" x14ac:dyDescent="0.2">
      <c r="A110" t="s">
        <v>5335</v>
      </c>
      <c r="B110" t="s">
        <v>3557</v>
      </c>
      <c r="C110">
        <v>74</v>
      </c>
      <c r="D110" s="2">
        <v>5.6734599999999996E-2</v>
      </c>
      <c r="E110" s="2">
        <v>32.87321</v>
      </c>
      <c r="F110" s="2"/>
      <c r="G110" s="2">
        <v>0.3111665354549657</v>
      </c>
      <c r="H110">
        <v>2400</v>
      </c>
      <c r="I110" t="s">
        <v>3558</v>
      </c>
    </row>
    <row r="111" spans="1:9" x14ac:dyDescent="0.2">
      <c r="A111" t="s">
        <v>5335</v>
      </c>
      <c r="B111" t="s">
        <v>3557</v>
      </c>
      <c r="C111">
        <v>73</v>
      </c>
      <c r="D111" s="2">
        <v>7.4191400000000005E-2</v>
      </c>
      <c r="E111" s="2">
        <v>25.081559800000001</v>
      </c>
      <c r="F111" s="2"/>
      <c r="G111" s="2">
        <v>0.53331773527074866</v>
      </c>
      <c r="H111">
        <v>2400</v>
      </c>
      <c r="I111" t="s">
        <v>3558</v>
      </c>
    </row>
    <row r="112" spans="1:9" x14ac:dyDescent="0.2">
      <c r="A112" t="s">
        <v>5335</v>
      </c>
      <c r="B112" t="s">
        <v>3557</v>
      </c>
      <c r="C112">
        <v>72</v>
      </c>
      <c r="D112" s="2">
        <v>5.6734599999999996E-2</v>
      </c>
      <c r="E112" s="2">
        <v>21.955107699999999</v>
      </c>
      <c r="F112" s="2"/>
      <c r="G112" s="2">
        <v>0.46590720504566391</v>
      </c>
      <c r="H112">
        <v>2400</v>
      </c>
      <c r="I112" t="s">
        <v>3558</v>
      </c>
    </row>
    <row r="113" spans="1:9" x14ac:dyDescent="0.2">
      <c r="A113" t="s">
        <v>5335</v>
      </c>
      <c r="B113" t="s">
        <v>3557</v>
      </c>
      <c r="C113">
        <v>71</v>
      </c>
      <c r="D113" s="2">
        <v>4.3642E-2</v>
      </c>
      <c r="E113" s="2">
        <v>33.5516571</v>
      </c>
      <c r="F113" s="2"/>
      <c r="G113" s="2">
        <v>0.23451880448330506</v>
      </c>
      <c r="H113">
        <v>2400</v>
      </c>
      <c r="I113" t="s">
        <v>3558</v>
      </c>
    </row>
    <row r="114" spans="1:9" x14ac:dyDescent="0.2">
      <c r="A114" t="s">
        <v>5335</v>
      </c>
      <c r="B114" t="s">
        <v>3557</v>
      </c>
      <c r="C114">
        <v>70</v>
      </c>
      <c r="D114" s="2">
        <v>2.6185199999999999E-2</v>
      </c>
      <c r="E114" s="2">
        <v>19.793869000000001</v>
      </c>
      <c r="F114" s="2"/>
      <c r="G114" s="2">
        <v>0.23851308235471685</v>
      </c>
      <c r="H114">
        <v>2400</v>
      </c>
      <c r="I114" t="s">
        <v>3558</v>
      </c>
    </row>
    <row r="115" spans="1:9" x14ac:dyDescent="0.2">
      <c r="A115" t="s">
        <v>5335</v>
      </c>
      <c r="B115" t="s">
        <v>3557</v>
      </c>
      <c r="C115">
        <v>69</v>
      </c>
      <c r="D115" s="2">
        <v>3.9277799999999995E-2</v>
      </c>
      <c r="E115" s="2">
        <v>32.9151758</v>
      </c>
      <c r="F115" s="2"/>
      <c r="G115" s="2">
        <v>0.21514832864338568</v>
      </c>
      <c r="H115">
        <v>2400</v>
      </c>
      <c r="I115" t="s">
        <v>3558</v>
      </c>
    </row>
    <row r="116" spans="1:9" x14ac:dyDescent="0.2">
      <c r="A116" t="s">
        <v>5335</v>
      </c>
      <c r="B116" t="s">
        <v>3557</v>
      </c>
      <c r="C116">
        <v>68</v>
      </c>
      <c r="D116" s="2">
        <v>2.6185199999999999E-2</v>
      </c>
      <c r="E116" s="2">
        <v>25.6620867</v>
      </c>
      <c r="F116" s="2"/>
      <c r="G116" s="2">
        <v>0.18397166068788465</v>
      </c>
      <c r="H116">
        <v>2400</v>
      </c>
      <c r="I116" t="s">
        <v>3558</v>
      </c>
    </row>
    <row r="117" spans="1:9" x14ac:dyDescent="0.2">
      <c r="A117" t="s">
        <v>5335</v>
      </c>
      <c r="B117" t="s">
        <v>3557</v>
      </c>
      <c r="C117">
        <v>67</v>
      </c>
      <c r="D117" s="2">
        <v>3.0549400000000001E-2</v>
      </c>
      <c r="E117" s="2">
        <v>25.8019727</v>
      </c>
      <c r="F117" s="2"/>
      <c r="G117" s="2">
        <v>0.21346996301829496</v>
      </c>
      <c r="H117">
        <v>2400</v>
      </c>
      <c r="I117" t="s">
        <v>3558</v>
      </c>
    </row>
    <row r="118" spans="1:9" x14ac:dyDescent="0.2">
      <c r="A118" t="s">
        <v>5335</v>
      </c>
      <c r="B118" t="s">
        <v>3557</v>
      </c>
      <c r="C118">
        <v>66</v>
      </c>
      <c r="D118" s="2">
        <v>3.0549400000000001E-2</v>
      </c>
      <c r="E118" s="2">
        <v>28.396858000000002</v>
      </c>
      <c r="F118" s="2"/>
      <c r="G118" s="2">
        <v>0.19396322501834734</v>
      </c>
      <c r="H118">
        <v>2400</v>
      </c>
      <c r="I118" t="s">
        <v>3558</v>
      </c>
    </row>
    <row r="119" spans="1:9" x14ac:dyDescent="0.2">
      <c r="A119" t="s">
        <v>5335</v>
      </c>
      <c r="B119" t="s">
        <v>3557</v>
      </c>
      <c r="C119">
        <v>65</v>
      </c>
      <c r="D119" s="2">
        <v>3.0549400000000001E-2</v>
      </c>
      <c r="E119" s="2">
        <v>30.991743300000003</v>
      </c>
      <c r="F119" s="2"/>
      <c r="G119" s="2">
        <v>0.17772301818426769</v>
      </c>
      <c r="H119">
        <v>2400</v>
      </c>
      <c r="I119" t="s">
        <v>3558</v>
      </c>
    </row>
    <row r="120" spans="1:9" x14ac:dyDescent="0.2">
      <c r="A120" t="s">
        <v>5335</v>
      </c>
      <c r="B120" t="s">
        <v>3557</v>
      </c>
      <c r="C120">
        <v>64</v>
      </c>
      <c r="D120" s="2">
        <v>2.6185199999999999E-2</v>
      </c>
      <c r="E120" s="2">
        <v>28.1800347</v>
      </c>
      <c r="F120" s="2"/>
      <c r="G120" s="2">
        <v>0.16753338869790241</v>
      </c>
      <c r="H120">
        <v>2400</v>
      </c>
      <c r="I120" t="s">
        <v>3558</v>
      </c>
    </row>
    <row r="121" spans="1:9" x14ac:dyDescent="0.2">
      <c r="A121" t="s">
        <v>5335</v>
      </c>
      <c r="B121" t="s">
        <v>3557</v>
      </c>
      <c r="C121">
        <v>63</v>
      </c>
      <c r="D121" s="2">
        <v>4.3642E-2</v>
      </c>
      <c r="E121" s="2">
        <v>26.312556599999997</v>
      </c>
      <c r="F121" s="2"/>
      <c r="G121" s="2">
        <v>0.29903952820478863</v>
      </c>
      <c r="H121">
        <v>2400</v>
      </c>
      <c r="I121" t="s">
        <v>3558</v>
      </c>
    </row>
    <row r="122" spans="1:9" x14ac:dyDescent="0.2">
      <c r="A122" t="s">
        <v>5335</v>
      </c>
      <c r="B122" t="s">
        <v>3557</v>
      </c>
      <c r="C122">
        <v>62</v>
      </c>
      <c r="D122" s="2">
        <v>2.6185199999999999E-2</v>
      </c>
      <c r="E122" s="2">
        <v>27.8303197</v>
      </c>
      <c r="F122" s="2"/>
      <c r="G122" s="2">
        <v>0.16963860846037918</v>
      </c>
      <c r="H122">
        <v>2400</v>
      </c>
      <c r="I122" t="s">
        <v>3558</v>
      </c>
    </row>
    <row r="123" spans="1:9" x14ac:dyDescent="0.2">
      <c r="A123" t="s">
        <v>5335</v>
      </c>
      <c r="B123" t="s">
        <v>3557</v>
      </c>
      <c r="C123">
        <v>61</v>
      </c>
      <c r="D123" s="2">
        <v>2.6185199999999999E-2</v>
      </c>
      <c r="E123" s="2">
        <v>24.018426200000004</v>
      </c>
      <c r="F123" s="2"/>
      <c r="G123" s="2">
        <v>0.19656145109605377</v>
      </c>
      <c r="H123">
        <v>2400</v>
      </c>
      <c r="I123" t="s">
        <v>3558</v>
      </c>
    </row>
    <row r="124" spans="1:9" x14ac:dyDescent="0.2">
      <c r="A124" t="s">
        <v>5335</v>
      </c>
      <c r="B124" t="s">
        <v>3557</v>
      </c>
      <c r="C124">
        <v>60</v>
      </c>
      <c r="D124" s="2">
        <v>2.1821E-2</v>
      </c>
      <c r="E124" s="2">
        <v>22.696503500000002</v>
      </c>
      <c r="F124" s="2"/>
      <c r="G124" s="2">
        <v>0.17334155702718249</v>
      </c>
      <c r="H124">
        <v>2400</v>
      </c>
      <c r="I124" t="s">
        <v>3558</v>
      </c>
    </row>
    <row r="125" spans="1:9" x14ac:dyDescent="0.2">
      <c r="A125" t="s">
        <v>5335</v>
      </c>
      <c r="B125" t="s">
        <v>3557</v>
      </c>
      <c r="C125">
        <v>59</v>
      </c>
      <c r="D125" s="2">
        <v>2.6185199999999999E-2</v>
      </c>
      <c r="E125" s="2">
        <v>16.100878599999998</v>
      </c>
      <c r="F125" s="2"/>
      <c r="G125" s="2">
        <v>0.29321981888090742</v>
      </c>
      <c r="H125">
        <v>2400</v>
      </c>
      <c r="I125" t="s">
        <v>3558</v>
      </c>
    </row>
    <row r="126" spans="1:9" x14ac:dyDescent="0.2">
      <c r="A126" t="s">
        <v>5335</v>
      </c>
      <c r="B126" t="s">
        <v>3557</v>
      </c>
      <c r="C126">
        <v>58</v>
      </c>
      <c r="D126" s="2">
        <v>2.1821E-2</v>
      </c>
      <c r="E126" s="2">
        <v>10.8341707</v>
      </c>
      <c r="F126" s="2"/>
      <c r="G126" s="2">
        <v>0.3631332166256987</v>
      </c>
      <c r="H126">
        <v>2400</v>
      </c>
      <c r="I126" t="s">
        <v>3558</v>
      </c>
    </row>
    <row r="127" spans="1:9" x14ac:dyDescent="0.2">
      <c r="A127" t="s">
        <v>5335</v>
      </c>
      <c r="B127" t="s">
        <v>3557</v>
      </c>
      <c r="C127">
        <v>57</v>
      </c>
      <c r="D127" s="2">
        <v>1.7456799999999998E-2</v>
      </c>
      <c r="E127" s="2">
        <v>5.2037592000000004</v>
      </c>
      <c r="F127" s="2"/>
      <c r="G127" s="2">
        <v>0.60483156188516896</v>
      </c>
      <c r="H127">
        <v>2400</v>
      </c>
      <c r="I127" t="s">
        <v>3558</v>
      </c>
    </row>
    <row r="128" spans="1:9" x14ac:dyDescent="0.2">
      <c r="A128" t="s">
        <v>5335</v>
      </c>
      <c r="B128" t="s">
        <v>3557</v>
      </c>
      <c r="C128">
        <v>56</v>
      </c>
      <c r="D128" s="2">
        <v>1.3092599999999999E-2</v>
      </c>
      <c r="E128" s="2">
        <v>9.5402252000000001</v>
      </c>
      <c r="F128" s="2"/>
      <c r="G128" s="2">
        <v>0.24743109349847831</v>
      </c>
      <c r="H128">
        <v>2400</v>
      </c>
      <c r="I128" t="s">
        <v>3558</v>
      </c>
    </row>
    <row r="129" spans="1:9" x14ac:dyDescent="0.2">
      <c r="A129" t="s">
        <v>5335</v>
      </c>
      <c r="B129" t="s">
        <v>3557</v>
      </c>
      <c r="C129">
        <v>55</v>
      </c>
      <c r="D129" s="2">
        <v>1.7456799999999998E-2</v>
      </c>
      <c r="E129" s="2">
        <v>9.505253699999999</v>
      </c>
      <c r="F129" s="2"/>
      <c r="G129" s="2">
        <v>0.33112191467444135</v>
      </c>
      <c r="H129">
        <v>2400</v>
      </c>
      <c r="I129" t="s">
        <v>3558</v>
      </c>
    </row>
    <row r="130" spans="1:9" x14ac:dyDescent="0.2">
      <c r="A130" t="s">
        <v>5335</v>
      </c>
      <c r="B130" t="s">
        <v>3557</v>
      </c>
      <c r="C130">
        <v>54</v>
      </c>
      <c r="D130" s="2">
        <v>1.3092599999999999E-2</v>
      </c>
      <c r="E130" s="2">
        <v>9.2464646000000013</v>
      </c>
      <c r="F130" s="2"/>
      <c r="G130" s="2">
        <v>0.25529199056877783</v>
      </c>
      <c r="H130">
        <v>2400</v>
      </c>
      <c r="I130" t="s">
        <v>3558</v>
      </c>
    </row>
    <row r="131" spans="1:9" x14ac:dyDescent="0.2">
      <c r="A131" t="s">
        <v>5335</v>
      </c>
      <c r="B131" t="s">
        <v>3557</v>
      </c>
      <c r="C131">
        <v>53</v>
      </c>
      <c r="D131" s="2">
        <v>2.1821E-2</v>
      </c>
      <c r="E131" s="2">
        <v>15.0517336</v>
      </c>
      <c r="F131" s="2"/>
      <c r="G131" s="2">
        <v>0.26138166940204799</v>
      </c>
      <c r="H131">
        <v>2400</v>
      </c>
      <c r="I131" t="s">
        <v>3558</v>
      </c>
    </row>
    <row r="132" spans="1:9" x14ac:dyDescent="0.2">
      <c r="A132" t="s">
        <v>5335</v>
      </c>
      <c r="B132" t="s">
        <v>3557</v>
      </c>
      <c r="C132">
        <v>52</v>
      </c>
      <c r="D132" s="2">
        <v>1.3092599999999999E-2</v>
      </c>
      <c r="E132" s="2">
        <v>4.8820214000000002</v>
      </c>
      <c r="F132" s="2"/>
      <c r="G132" s="2">
        <v>0.48351864116321547</v>
      </c>
      <c r="H132">
        <v>2400</v>
      </c>
      <c r="I132" t="s">
        <v>3558</v>
      </c>
    </row>
    <row r="133" spans="1:9" x14ac:dyDescent="0.2">
      <c r="A133" t="s">
        <v>5335</v>
      </c>
      <c r="B133" t="s">
        <v>3557</v>
      </c>
      <c r="C133">
        <v>51</v>
      </c>
      <c r="D133" s="2">
        <v>2.1821E-2</v>
      </c>
      <c r="E133" s="2">
        <v>16.3526734</v>
      </c>
      <c r="F133" s="2"/>
      <c r="G133" s="2">
        <v>0.24058740485594834</v>
      </c>
      <c r="H133">
        <v>2400</v>
      </c>
      <c r="I133" t="s">
        <v>3558</v>
      </c>
    </row>
    <row r="134" spans="1:9" x14ac:dyDescent="0.2">
      <c r="A134" t="s">
        <v>5335</v>
      </c>
      <c r="B134" t="s">
        <v>3557</v>
      </c>
      <c r="C134">
        <v>50</v>
      </c>
      <c r="D134" s="2">
        <v>3.4913599999999996E-2</v>
      </c>
      <c r="E134" s="2">
        <v>23.172115900000001</v>
      </c>
      <c r="F134" s="2"/>
      <c r="G134" s="2">
        <v>0.27165389800335993</v>
      </c>
      <c r="H134">
        <v>2400</v>
      </c>
      <c r="I134" t="s">
        <v>3558</v>
      </c>
    </row>
    <row r="135" spans="1:9" x14ac:dyDescent="0.2">
      <c r="A135" t="s">
        <v>5335</v>
      </c>
      <c r="B135" t="s">
        <v>3557</v>
      </c>
      <c r="C135">
        <v>49</v>
      </c>
      <c r="D135" s="2">
        <v>1.7456799999999998E-2</v>
      </c>
      <c r="E135" s="2">
        <v>14.743984399999999</v>
      </c>
      <c r="F135" s="2"/>
      <c r="G135" s="2">
        <v>0.21346996301829499</v>
      </c>
      <c r="H135">
        <v>2400</v>
      </c>
      <c r="I135" t="s">
        <v>3558</v>
      </c>
    </row>
    <row r="136" spans="1:9" x14ac:dyDescent="0.2">
      <c r="A136" t="s">
        <v>5335</v>
      </c>
      <c r="B136" t="s">
        <v>3557</v>
      </c>
      <c r="C136">
        <v>48</v>
      </c>
      <c r="D136" s="2">
        <v>2.6185199999999999E-2</v>
      </c>
      <c r="E136" s="2">
        <v>27.9352342</v>
      </c>
      <c r="F136" s="2"/>
      <c r="G136" s="2">
        <v>0.1690015080280042</v>
      </c>
      <c r="H136">
        <v>2400</v>
      </c>
      <c r="I136" t="s">
        <v>3558</v>
      </c>
    </row>
    <row r="137" spans="1:9" x14ac:dyDescent="0.2">
      <c r="A137" t="s">
        <v>5335</v>
      </c>
      <c r="B137" t="s">
        <v>3557</v>
      </c>
      <c r="C137">
        <v>47</v>
      </c>
      <c r="D137" s="2">
        <v>3.0549400000000001E-2</v>
      </c>
      <c r="E137" s="2">
        <v>32.068865500000001</v>
      </c>
      <c r="F137" s="2"/>
      <c r="G137" s="2">
        <v>0.17175369543609384</v>
      </c>
      <c r="H137">
        <v>2400</v>
      </c>
      <c r="I137" t="s">
        <v>3558</v>
      </c>
    </row>
    <row r="138" spans="1:9" x14ac:dyDescent="0.2">
      <c r="A138" t="s">
        <v>5335</v>
      </c>
      <c r="B138" t="s">
        <v>3557</v>
      </c>
      <c r="C138">
        <v>46</v>
      </c>
      <c r="D138" s="2">
        <v>3.9277799999999995E-2</v>
      </c>
      <c r="E138" s="2">
        <v>32.082854099999999</v>
      </c>
      <c r="F138" s="2"/>
      <c r="G138" s="2">
        <v>0.22072989635835472</v>
      </c>
      <c r="H138">
        <v>2400</v>
      </c>
      <c r="I138" t="s">
        <v>3558</v>
      </c>
    </row>
    <row r="139" spans="1:9" x14ac:dyDescent="0.2">
      <c r="A139" t="s">
        <v>5335</v>
      </c>
      <c r="B139" t="s">
        <v>3557</v>
      </c>
      <c r="C139">
        <v>45</v>
      </c>
      <c r="D139" s="2">
        <v>3.4913599999999996E-2</v>
      </c>
      <c r="E139" s="2">
        <v>32.4045919</v>
      </c>
      <c r="F139" s="2"/>
      <c r="G139" s="2">
        <v>0.19425628406758721</v>
      </c>
      <c r="H139">
        <v>2400</v>
      </c>
      <c r="I139" t="s">
        <v>3558</v>
      </c>
    </row>
    <row r="140" spans="1:9" x14ac:dyDescent="0.2">
      <c r="A140" t="s">
        <v>5335</v>
      </c>
      <c r="B140" t="s">
        <v>3557</v>
      </c>
      <c r="C140">
        <v>44</v>
      </c>
      <c r="D140" s="2">
        <v>3.4913599999999996E-2</v>
      </c>
      <c r="E140" s="2">
        <v>34.950517099999999</v>
      </c>
      <c r="F140" s="2"/>
      <c r="G140" s="2">
        <v>0.18010593637885361</v>
      </c>
      <c r="H140">
        <v>2400</v>
      </c>
      <c r="I140" t="s">
        <v>3558</v>
      </c>
    </row>
    <row r="141" spans="1:9" x14ac:dyDescent="0.2">
      <c r="A141" t="s">
        <v>5335</v>
      </c>
      <c r="B141" t="s">
        <v>3557</v>
      </c>
      <c r="C141">
        <v>43</v>
      </c>
      <c r="D141" s="2">
        <v>5.6734599999999996E-2</v>
      </c>
      <c r="E141" s="2">
        <v>40.510985599999998</v>
      </c>
      <c r="F141" s="2"/>
      <c r="G141" s="2">
        <v>0.25250046903286238</v>
      </c>
      <c r="H141">
        <v>2400</v>
      </c>
      <c r="I141" t="s">
        <v>3558</v>
      </c>
    </row>
    <row r="142" spans="1:9" x14ac:dyDescent="0.2">
      <c r="A142" t="s">
        <v>5335</v>
      </c>
      <c r="B142" t="s">
        <v>3557</v>
      </c>
      <c r="C142">
        <v>42</v>
      </c>
      <c r="D142" s="2">
        <v>1.7456799999999998E-2</v>
      </c>
      <c r="E142" s="2">
        <v>28.117086</v>
      </c>
      <c r="F142" s="2"/>
      <c r="G142" s="2">
        <v>0.11193897563247905</v>
      </c>
      <c r="H142">
        <v>2400</v>
      </c>
      <c r="I142" t="s">
        <v>3558</v>
      </c>
    </row>
    <row r="143" spans="1:9" x14ac:dyDescent="0.2">
      <c r="A143" t="s">
        <v>5335</v>
      </c>
      <c r="B143" t="s">
        <v>3557</v>
      </c>
      <c r="C143">
        <v>41</v>
      </c>
      <c r="D143" s="2">
        <v>3.4913599999999996E-2</v>
      </c>
      <c r="E143" s="2">
        <v>33.831429100000001</v>
      </c>
      <c r="F143" s="2"/>
      <c r="G143" s="2">
        <v>0.18606354436326886</v>
      </c>
      <c r="H143">
        <v>2400</v>
      </c>
      <c r="I143" t="s">
        <v>3558</v>
      </c>
    </row>
    <row r="144" spans="1:9" x14ac:dyDescent="0.2">
      <c r="A144" t="s">
        <v>5335</v>
      </c>
      <c r="B144" t="s">
        <v>3557</v>
      </c>
      <c r="C144">
        <v>40</v>
      </c>
      <c r="D144" s="2">
        <v>3.9277799999999995E-2</v>
      </c>
      <c r="E144" s="2">
        <v>33.9992923</v>
      </c>
      <c r="F144" s="2"/>
      <c r="G144" s="2">
        <v>0.20828801370001501</v>
      </c>
      <c r="H144">
        <v>2400</v>
      </c>
      <c r="I144" t="s">
        <v>3558</v>
      </c>
    </row>
    <row r="145" spans="1:9" x14ac:dyDescent="0.2">
      <c r="A145" t="s">
        <v>5335</v>
      </c>
      <c r="B145" t="s">
        <v>3557</v>
      </c>
      <c r="C145">
        <v>39</v>
      </c>
      <c r="D145" s="2">
        <v>3.9277799999999995E-2</v>
      </c>
      <c r="E145" s="2">
        <v>32.061871199999999</v>
      </c>
      <c r="F145" s="2"/>
      <c r="G145" s="2">
        <v>0.22087435309680914</v>
      </c>
      <c r="H145">
        <v>2400</v>
      </c>
      <c r="I145" t="s">
        <v>3558</v>
      </c>
    </row>
    <row r="146" spans="1:9" x14ac:dyDescent="0.2">
      <c r="A146" t="s">
        <v>5335</v>
      </c>
      <c r="B146" t="s">
        <v>3557</v>
      </c>
      <c r="C146">
        <v>38</v>
      </c>
      <c r="D146" s="2">
        <v>4.3642E-2</v>
      </c>
      <c r="E146" s="2">
        <v>32.075859799999996</v>
      </c>
      <c r="F146" s="2"/>
      <c r="G146" s="2">
        <v>0.24530891956092774</v>
      </c>
      <c r="H146">
        <v>2400</v>
      </c>
      <c r="I146" t="s">
        <v>3558</v>
      </c>
    </row>
    <row r="147" spans="1:9" x14ac:dyDescent="0.2">
      <c r="A147" t="s">
        <v>5335</v>
      </c>
      <c r="B147" t="s">
        <v>3557</v>
      </c>
      <c r="C147">
        <v>37</v>
      </c>
      <c r="D147" s="2">
        <v>5.2370399999999998E-2</v>
      </c>
      <c r="E147" s="2">
        <v>27.473610400000002</v>
      </c>
      <c r="F147" s="2"/>
      <c r="G147" s="2">
        <v>0.34368229280236695</v>
      </c>
      <c r="H147">
        <v>2400</v>
      </c>
      <c r="I147" t="s">
        <v>3558</v>
      </c>
    </row>
    <row r="148" spans="1:9" x14ac:dyDescent="0.2">
      <c r="A148" t="s">
        <v>5335</v>
      </c>
      <c r="B148" t="s">
        <v>3557</v>
      </c>
      <c r="C148">
        <v>36</v>
      </c>
      <c r="D148" s="2">
        <v>3.9277799999999995E-2</v>
      </c>
      <c r="E148" s="2">
        <v>21.780250200000001</v>
      </c>
      <c r="F148" s="2"/>
      <c r="G148" s="2">
        <v>0.32514066621572668</v>
      </c>
      <c r="H148">
        <v>2400</v>
      </c>
      <c r="I148" t="s">
        <v>3558</v>
      </c>
    </row>
    <row r="149" spans="1:9" x14ac:dyDescent="0.2">
      <c r="A149" t="s">
        <v>5335</v>
      </c>
      <c r="B149" t="s">
        <v>3557</v>
      </c>
      <c r="C149">
        <v>35</v>
      </c>
      <c r="D149" s="2">
        <v>3.4913599999999996E-2</v>
      </c>
      <c r="E149" s="2">
        <v>36.335388500000001</v>
      </c>
      <c r="F149" s="2"/>
      <c r="G149" s="2">
        <v>0.17324145603178662</v>
      </c>
      <c r="H149">
        <v>2400</v>
      </c>
      <c r="I149" t="s">
        <v>3558</v>
      </c>
    </row>
    <row r="150" spans="1:9" x14ac:dyDescent="0.2">
      <c r="A150" t="s">
        <v>5335</v>
      </c>
      <c r="B150" t="s">
        <v>3557</v>
      </c>
      <c r="C150">
        <v>34</v>
      </c>
      <c r="D150" s="2">
        <v>2.1821E-2</v>
      </c>
      <c r="E150" s="2">
        <v>23.493853700000003</v>
      </c>
      <c r="F150" s="2"/>
      <c r="G150" s="2">
        <v>0.16745857474046061</v>
      </c>
      <c r="H150">
        <v>2400</v>
      </c>
      <c r="I150" t="s">
        <v>3558</v>
      </c>
    </row>
    <row r="151" spans="1:9" x14ac:dyDescent="0.2">
      <c r="A151" t="s">
        <v>5335</v>
      </c>
      <c r="B151" t="s">
        <v>3557</v>
      </c>
      <c r="C151">
        <v>33</v>
      </c>
      <c r="D151" s="2">
        <v>1.7456799999999998E-2</v>
      </c>
      <c r="E151" s="2">
        <v>11.183885699999999</v>
      </c>
      <c r="F151" s="2"/>
      <c r="G151" s="2">
        <v>0.28142256537996613</v>
      </c>
      <c r="H151">
        <v>2400</v>
      </c>
      <c r="I151" t="s">
        <v>3558</v>
      </c>
    </row>
    <row r="152" spans="1:9" x14ac:dyDescent="0.2">
      <c r="A152" t="s">
        <v>5335</v>
      </c>
      <c r="B152" t="s">
        <v>3557</v>
      </c>
      <c r="C152">
        <v>32</v>
      </c>
      <c r="D152" s="2">
        <v>2.1821E-2</v>
      </c>
      <c r="E152" s="2">
        <v>18.7517183</v>
      </c>
      <c r="F152" s="2"/>
      <c r="G152" s="2">
        <v>0.2098072930075372</v>
      </c>
      <c r="H152">
        <v>2400</v>
      </c>
      <c r="I152" t="s">
        <v>3558</v>
      </c>
    </row>
    <row r="153" spans="1:9" x14ac:dyDescent="0.2">
      <c r="A153" t="s">
        <v>5335</v>
      </c>
      <c r="B153" t="s">
        <v>3557</v>
      </c>
      <c r="C153">
        <v>31</v>
      </c>
      <c r="D153" s="2">
        <v>2.6185199999999999E-2</v>
      </c>
      <c r="E153" s="2">
        <v>28.389863700000003</v>
      </c>
      <c r="F153" s="2"/>
      <c r="G153" s="2">
        <v>0.16629515226997996</v>
      </c>
      <c r="H153">
        <v>2400</v>
      </c>
      <c r="I153" t="s">
        <v>3558</v>
      </c>
    </row>
    <row r="154" spans="1:9" x14ac:dyDescent="0.2">
      <c r="A154" t="s">
        <v>5335</v>
      </c>
      <c r="B154" t="s">
        <v>3557</v>
      </c>
      <c r="C154">
        <v>30</v>
      </c>
      <c r="D154" s="2">
        <v>3.4913599999999996E-2</v>
      </c>
      <c r="E154" s="2">
        <v>39.077154100000001</v>
      </c>
      <c r="F154" s="2"/>
      <c r="G154" s="2">
        <v>0.16108633686864712</v>
      </c>
      <c r="H154">
        <v>2400</v>
      </c>
      <c r="I154" t="s">
        <v>3558</v>
      </c>
    </row>
    <row r="155" spans="1:9" x14ac:dyDescent="0.2">
      <c r="A155" t="s">
        <v>5335</v>
      </c>
      <c r="B155" t="s">
        <v>3557</v>
      </c>
      <c r="C155">
        <v>29</v>
      </c>
      <c r="D155" s="2">
        <v>2.6185199999999999E-2</v>
      </c>
      <c r="E155" s="2">
        <v>25.878910000000001</v>
      </c>
      <c r="F155" s="2"/>
      <c r="G155" s="2">
        <v>0.18243027650374291</v>
      </c>
      <c r="H155">
        <v>2400</v>
      </c>
      <c r="I155" t="s">
        <v>3558</v>
      </c>
    </row>
    <row r="156" spans="1:9" x14ac:dyDescent="0.2">
      <c r="A156" t="s">
        <v>5335</v>
      </c>
      <c r="B156" t="s">
        <v>3557</v>
      </c>
      <c r="C156">
        <v>28</v>
      </c>
      <c r="D156" s="2">
        <v>2.1821E-2</v>
      </c>
      <c r="E156" s="2">
        <v>12.582745699999998</v>
      </c>
      <c r="F156" s="2"/>
      <c r="G156" s="2">
        <v>0.31267001253652432</v>
      </c>
      <c r="H156">
        <v>2400</v>
      </c>
      <c r="I156" t="s">
        <v>3558</v>
      </c>
    </row>
    <row r="157" spans="1:9" x14ac:dyDescent="0.2">
      <c r="A157" t="s">
        <v>5335</v>
      </c>
      <c r="B157" t="s">
        <v>3557</v>
      </c>
      <c r="C157">
        <v>27</v>
      </c>
      <c r="D157" s="2">
        <v>2.6185199999999999E-2</v>
      </c>
      <c r="E157" s="2">
        <v>20.353413</v>
      </c>
      <c r="F157" s="2"/>
      <c r="G157" s="2">
        <v>0.23195602167142568</v>
      </c>
      <c r="H157">
        <v>2400</v>
      </c>
      <c r="I157" t="s">
        <v>3558</v>
      </c>
    </row>
    <row r="158" spans="1:9" x14ac:dyDescent="0.2">
      <c r="A158" t="s">
        <v>5335</v>
      </c>
      <c r="B158" t="s">
        <v>3557</v>
      </c>
      <c r="C158">
        <v>26</v>
      </c>
      <c r="D158" s="2">
        <v>3.0549400000000001E-2</v>
      </c>
      <c r="E158" s="2">
        <v>21.5634269</v>
      </c>
      <c r="F158" s="2"/>
      <c r="G158" s="2">
        <v>0.25543000115941944</v>
      </c>
      <c r="H158">
        <v>2400</v>
      </c>
      <c r="I158" t="s">
        <v>3558</v>
      </c>
    </row>
    <row r="159" spans="1:9" x14ac:dyDescent="0.2">
      <c r="A159" t="s">
        <v>5335</v>
      </c>
      <c r="B159" t="s">
        <v>3557</v>
      </c>
      <c r="C159">
        <v>25</v>
      </c>
      <c r="D159" s="2">
        <v>3.4913599999999996E-2</v>
      </c>
      <c r="E159" s="2">
        <v>29.4739802</v>
      </c>
      <c r="F159" s="2"/>
      <c r="G159" s="2">
        <v>0.21357127766614414</v>
      </c>
      <c r="H159">
        <v>2400</v>
      </c>
      <c r="I159" t="s">
        <v>3558</v>
      </c>
    </row>
    <row r="160" spans="1:9" x14ac:dyDescent="0.2">
      <c r="A160" t="s">
        <v>5335</v>
      </c>
      <c r="B160" t="s">
        <v>3557</v>
      </c>
      <c r="C160">
        <v>24</v>
      </c>
      <c r="D160" s="2">
        <v>5.6734599999999996E-2</v>
      </c>
      <c r="E160" s="2">
        <v>39.594732299999997</v>
      </c>
      <c r="F160" s="2"/>
      <c r="G160" s="2">
        <v>0.25834352881793654</v>
      </c>
      <c r="H160">
        <v>2400</v>
      </c>
      <c r="I160" t="s">
        <v>3558</v>
      </c>
    </row>
    <row r="161" spans="1:9" x14ac:dyDescent="0.2">
      <c r="A161" t="s">
        <v>5335</v>
      </c>
      <c r="B161" t="s">
        <v>3557</v>
      </c>
      <c r="C161">
        <v>23</v>
      </c>
      <c r="D161" s="2">
        <v>6.9827199999999992E-2</v>
      </c>
      <c r="E161" s="2">
        <v>29.648837700000001</v>
      </c>
      <c r="F161" s="2"/>
      <c r="G161" s="2">
        <v>0.42462343198166147</v>
      </c>
      <c r="H161">
        <v>2400</v>
      </c>
      <c r="I161" t="s">
        <v>3558</v>
      </c>
    </row>
    <row r="162" spans="1:9" x14ac:dyDescent="0.2">
      <c r="A162" t="s">
        <v>5335</v>
      </c>
      <c r="B162" t="s">
        <v>3557</v>
      </c>
      <c r="C162">
        <v>22</v>
      </c>
      <c r="D162" s="2">
        <v>8.2919800000000002E-2</v>
      </c>
      <c r="E162" s="2">
        <v>23.7316599</v>
      </c>
      <c r="F162" s="2"/>
      <c r="G162" s="2">
        <v>0.62996602997411955</v>
      </c>
      <c r="H162">
        <v>2400</v>
      </c>
      <c r="I162" t="s">
        <v>3558</v>
      </c>
    </row>
    <row r="163" spans="1:9" x14ac:dyDescent="0.2">
      <c r="A163" t="s">
        <v>5335</v>
      </c>
      <c r="B163" t="s">
        <v>3557</v>
      </c>
      <c r="C163">
        <v>21</v>
      </c>
      <c r="D163" s="2">
        <v>0.10910499999999999</v>
      </c>
      <c r="E163" s="2">
        <v>34.887568399999999</v>
      </c>
      <c r="F163" s="2"/>
      <c r="G163" s="2">
        <v>0.56384658435566082</v>
      </c>
      <c r="H163">
        <v>2400</v>
      </c>
      <c r="I163" t="s">
        <v>3558</v>
      </c>
    </row>
    <row r="164" spans="1:9" x14ac:dyDescent="0.2">
      <c r="A164" t="s">
        <v>5335</v>
      </c>
      <c r="B164" t="s">
        <v>3557</v>
      </c>
      <c r="C164">
        <v>20</v>
      </c>
      <c r="D164" s="2">
        <v>2.1821E-2</v>
      </c>
      <c r="E164" s="2">
        <v>8.8477895000000011</v>
      </c>
      <c r="F164" s="2"/>
      <c r="G164" s="2">
        <v>0.4446587767219029</v>
      </c>
      <c r="H164">
        <v>2400</v>
      </c>
      <c r="I164" t="s">
        <v>3558</v>
      </c>
    </row>
    <row r="165" spans="1:9" x14ac:dyDescent="0.2">
      <c r="A165" t="s">
        <v>5335</v>
      </c>
      <c r="B165" t="s">
        <v>3557</v>
      </c>
      <c r="C165">
        <v>19</v>
      </c>
      <c r="D165" s="2">
        <v>2.6185199999999999E-2</v>
      </c>
      <c r="E165" s="2">
        <v>22.304822699999999</v>
      </c>
      <c r="F165" s="2"/>
      <c r="G165" s="2">
        <v>0.21166259738596699</v>
      </c>
      <c r="H165">
        <v>2400</v>
      </c>
      <c r="I165" t="s">
        <v>3558</v>
      </c>
    </row>
    <row r="166" spans="1:9" x14ac:dyDescent="0.2">
      <c r="A166" t="s">
        <v>5335</v>
      </c>
      <c r="B166" t="s">
        <v>3557</v>
      </c>
      <c r="C166">
        <v>18</v>
      </c>
      <c r="D166" s="2">
        <v>1.7456799999999998E-2</v>
      </c>
      <c r="E166" s="2">
        <v>9.2464646000000013</v>
      </c>
      <c r="F166" s="2"/>
      <c r="G166" s="2">
        <v>0.34038932075837042</v>
      </c>
      <c r="H166">
        <v>2400</v>
      </c>
      <c r="I166" t="s">
        <v>3558</v>
      </c>
    </row>
    <row r="167" spans="1:9" x14ac:dyDescent="0.2">
      <c r="A167" t="s">
        <v>5335</v>
      </c>
      <c r="B167" t="s">
        <v>3557</v>
      </c>
      <c r="C167">
        <v>17</v>
      </c>
      <c r="D167" s="2">
        <v>1.7456799999999998E-2</v>
      </c>
      <c r="E167" s="2">
        <v>9.9389003000000002</v>
      </c>
      <c r="F167" s="2"/>
      <c r="G167" s="2">
        <v>0.31667465309117926</v>
      </c>
      <c r="H167">
        <v>2400</v>
      </c>
      <c r="I167" t="s">
        <v>3558</v>
      </c>
    </row>
    <row r="168" spans="1:9" x14ac:dyDescent="0.2">
      <c r="A168" t="s">
        <v>5335</v>
      </c>
      <c r="B168" t="s">
        <v>3557</v>
      </c>
      <c r="C168">
        <v>15</v>
      </c>
      <c r="D168" s="2">
        <v>1.3092599999999999E-2</v>
      </c>
      <c r="E168" s="2">
        <v>5.2107535</v>
      </c>
      <c r="F168" s="2"/>
      <c r="G168" s="2">
        <v>0.45301478057976419</v>
      </c>
      <c r="H168">
        <v>2400</v>
      </c>
      <c r="I168" t="s">
        <v>3558</v>
      </c>
    </row>
    <row r="169" spans="1:9" x14ac:dyDescent="0.2">
      <c r="A169" t="s">
        <v>5335</v>
      </c>
      <c r="B169" t="s">
        <v>3557</v>
      </c>
      <c r="C169">
        <v>14</v>
      </c>
      <c r="D169" s="2">
        <v>1.7456799999999998E-2</v>
      </c>
      <c r="E169" s="2">
        <v>8.6799263</v>
      </c>
      <c r="F169" s="2"/>
      <c r="G169" s="2">
        <v>0.36260651252422704</v>
      </c>
      <c r="H169">
        <v>2400</v>
      </c>
      <c r="I169" t="s">
        <v>3558</v>
      </c>
    </row>
    <row r="170" spans="1:9" x14ac:dyDescent="0.2">
      <c r="A170" t="s">
        <v>5335</v>
      </c>
      <c r="B170" t="s">
        <v>3557</v>
      </c>
      <c r="C170">
        <v>13</v>
      </c>
      <c r="D170" s="2">
        <v>1.7456799999999998E-2</v>
      </c>
      <c r="E170" s="2">
        <v>4.9659529999999998</v>
      </c>
      <c r="F170" s="2"/>
      <c r="G170" s="2">
        <v>0.63379532682051509</v>
      </c>
      <c r="H170">
        <v>2400</v>
      </c>
      <c r="I170" t="s">
        <v>3558</v>
      </c>
    </row>
    <row r="171" spans="1:9" x14ac:dyDescent="0.2">
      <c r="A171" t="s">
        <v>5335</v>
      </c>
      <c r="B171" t="s">
        <v>3557</v>
      </c>
      <c r="C171">
        <v>12</v>
      </c>
      <c r="D171" s="2">
        <v>1.3092599999999999E-2</v>
      </c>
      <c r="E171" s="2">
        <v>5.2037592000000004</v>
      </c>
      <c r="F171" s="2"/>
      <c r="G171" s="2">
        <v>0.45362367141387683</v>
      </c>
      <c r="H171">
        <v>2400</v>
      </c>
      <c r="I171" t="s">
        <v>3558</v>
      </c>
    </row>
    <row r="172" spans="1:9" x14ac:dyDescent="0.2">
      <c r="A172" t="s">
        <v>5335</v>
      </c>
      <c r="B172" t="s">
        <v>3557</v>
      </c>
      <c r="C172">
        <v>11</v>
      </c>
      <c r="D172" s="2">
        <v>1.3092599999999999E-2</v>
      </c>
      <c r="E172" s="2">
        <v>4.8750270999999996</v>
      </c>
      <c r="F172" s="2"/>
      <c r="G172" s="2">
        <v>0.48421235513905941</v>
      </c>
      <c r="H172">
        <v>2400</v>
      </c>
      <c r="I172" t="s">
        <v>3558</v>
      </c>
    </row>
    <row r="173" spans="1:9" x14ac:dyDescent="0.2">
      <c r="A173" t="s">
        <v>5335</v>
      </c>
      <c r="B173" t="s">
        <v>3557</v>
      </c>
      <c r="C173">
        <v>10</v>
      </c>
      <c r="D173" s="2">
        <v>1.3092599999999999E-2</v>
      </c>
      <c r="E173" s="2">
        <v>4.2385457999999998</v>
      </c>
      <c r="F173" s="2"/>
      <c r="G173" s="2">
        <v>0.55692411143881915</v>
      </c>
      <c r="H173">
        <v>2400</v>
      </c>
      <c r="I173" t="s">
        <v>3558</v>
      </c>
    </row>
    <row r="174" spans="1:9" x14ac:dyDescent="0.2">
      <c r="A174" t="s">
        <v>5335</v>
      </c>
      <c r="B174" t="s">
        <v>3557</v>
      </c>
      <c r="C174">
        <v>9</v>
      </c>
      <c r="D174" s="2">
        <v>1.3092599999999999E-2</v>
      </c>
      <c r="E174" s="2">
        <v>4.8820214000000002</v>
      </c>
      <c r="F174" s="2"/>
      <c r="G174" s="2">
        <v>0.48351864116321547</v>
      </c>
      <c r="H174">
        <v>2400</v>
      </c>
      <c r="I174" t="s">
        <v>3558</v>
      </c>
    </row>
    <row r="175" spans="1:9" x14ac:dyDescent="0.2">
      <c r="A175" t="s">
        <v>5335</v>
      </c>
      <c r="B175" t="s">
        <v>3557</v>
      </c>
      <c r="C175">
        <v>8</v>
      </c>
      <c r="D175" s="2">
        <v>2.6185199999999999E-2</v>
      </c>
      <c r="E175" s="2">
        <v>14.4991839</v>
      </c>
      <c r="F175" s="2"/>
      <c r="G175" s="2">
        <v>0.32561120263572052</v>
      </c>
      <c r="H175">
        <v>2400</v>
      </c>
      <c r="I175" t="s">
        <v>3558</v>
      </c>
    </row>
    <row r="176" spans="1:9" x14ac:dyDescent="0.2">
      <c r="A176" t="s">
        <v>5335</v>
      </c>
      <c r="B176" t="s">
        <v>3557</v>
      </c>
      <c r="C176">
        <v>7</v>
      </c>
      <c r="D176" s="2">
        <v>2.6185199999999999E-2</v>
      </c>
      <c r="E176" s="2">
        <v>21.7033129</v>
      </c>
      <c r="F176" s="2"/>
      <c r="G176" s="2">
        <v>0.21752885048786619</v>
      </c>
      <c r="H176">
        <v>2400</v>
      </c>
      <c r="I176" t="s">
        <v>3558</v>
      </c>
    </row>
    <row r="177" spans="1:9" x14ac:dyDescent="0.2">
      <c r="A177" t="s">
        <v>5335</v>
      </c>
      <c r="B177" t="s">
        <v>3557</v>
      </c>
      <c r="C177">
        <v>6</v>
      </c>
      <c r="D177" s="2">
        <v>3.0549400000000001E-2</v>
      </c>
      <c r="E177" s="2">
        <v>27.774365299999999</v>
      </c>
      <c r="F177" s="2"/>
      <c r="G177" s="2">
        <v>0.1983104239673861</v>
      </c>
      <c r="H177">
        <v>2400</v>
      </c>
      <c r="I177" t="s">
        <v>3558</v>
      </c>
    </row>
    <row r="178" spans="1:9" x14ac:dyDescent="0.2">
      <c r="A178" t="s">
        <v>5335</v>
      </c>
      <c r="B178" t="s">
        <v>3557</v>
      </c>
      <c r="C178">
        <v>5</v>
      </c>
      <c r="D178" s="2">
        <v>3.4913599999999996E-2</v>
      </c>
      <c r="E178" s="2">
        <v>32.768295500000001</v>
      </c>
      <c r="F178" s="2"/>
      <c r="G178" s="2">
        <v>0.19210018443652752</v>
      </c>
      <c r="H178">
        <v>2400</v>
      </c>
      <c r="I178" t="s">
        <v>3558</v>
      </c>
    </row>
    <row r="179" spans="1:9" x14ac:dyDescent="0.2">
      <c r="A179" t="s">
        <v>5335</v>
      </c>
      <c r="B179" t="s">
        <v>3557</v>
      </c>
      <c r="C179">
        <v>4</v>
      </c>
      <c r="D179" s="2">
        <v>3.9277799999999995E-2</v>
      </c>
      <c r="E179" s="2">
        <v>40.371099600000001</v>
      </c>
      <c r="F179" s="2"/>
      <c r="G179" s="2">
        <v>0.1754137274074451</v>
      </c>
      <c r="H179">
        <v>2400</v>
      </c>
      <c r="I179" t="s">
        <v>3558</v>
      </c>
    </row>
    <row r="180" spans="1:9" x14ac:dyDescent="0.2">
      <c r="A180" t="s">
        <v>5335</v>
      </c>
      <c r="B180" t="s">
        <v>3557</v>
      </c>
      <c r="C180">
        <v>3</v>
      </c>
      <c r="D180" s="2">
        <v>3.4913599999999996E-2</v>
      </c>
      <c r="E180" s="2">
        <v>38.419689900000002</v>
      </c>
      <c r="F180" s="2"/>
      <c r="G180" s="2">
        <v>0.16384295723377598</v>
      </c>
      <c r="H180">
        <v>2400</v>
      </c>
      <c r="I180" t="s">
        <v>3558</v>
      </c>
    </row>
    <row r="181" spans="1:9" x14ac:dyDescent="0.2">
      <c r="A181" t="s">
        <v>5335</v>
      </c>
      <c r="B181" t="s">
        <v>3557</v>
      </c>
      <c r="C181">
        <v>2</v>
      </c>
      <c r="D181" s="2">
        <v>3.4913599999999996E-2</v>
      </c>
      <c r="E181" s="2">
        <v>34.866585499999999</v>
      </c>
      <c r="F181" s="2"/>
      <c r="G181" s="2">
        <v>0.180539491290899</v>
      </c>
      <c r="H181">
        <v>2400</v>
      </c>
      <c r="I181" t="s">
        <v>3558</v>
      </c>
    </row>
    <row r="182" spans="1:9" x14ac:dyDescent="0.2">
      <c r="A182" t="s">
        <v>5335</v>
      </c>
      <c r="B182" t="s">
        <v>3557</v>
      </c>
      <c r="C182">
        <v>1</v>
      </c>
      <c r="D182" s="2">
        <v>9.1648199999999985E-2</v>
      </c>
      <c r="E182" s="2">
        <v>36.300416999999996</v>
      </c>
      <c r="F182" s="2"/>
      <c r="G182" s="2">
        <v>0.45519693270201744</v>
      </c>
      <c r="H182">
        <v>2400</v>
      </c>
      <c r="I182" t="s">
        <v>3558</v>
      </c>
    </row>
    <row r="183" spans="1:9" x14ac:dyDescent="0.2">
      <c r="A183" t="s">
        <v>5335</v>
      </c>
      <c r="B183" t="s">
        <v>3557</v>
      </c>
      <c r="C183" t="s">
        <v>3559</v>
      </c>
      <c r="D183" s="2">
        <v>7.0000000000000007E-2</v>
      </c>
      <c r="E183" s="2">
        <v>45.08</v>
      </c>
      <c r="F183" s="2">
        <v>0.26</v>
      </c>
      <c r="G183" s="2">
        <v>0.27996331926556717</v>
      </c>
      <c r="H183">
        <v>2400</v>
      </c>
      <c r="I183" t="s">
        <v>5317</v>
      </c>
    </row>
    <row r="184" spans="1:9" x14ac:dyDescent="0.2">
      <c r="A184" t="s">
        <v>5335</v>
      </c>
      <c r="B184" t="s">
        <v>3557</v>
      </c>
      <c r="C184" t="s">
        <v>3560</v>
      </c>
      <c r="D184" s="2">
        <v>0.02</v>
      </c>
      <c r="E184" s="2">
        <v>14.15</v>
      </c>
      <c r="F184" s="2">
        <v>0.14000000000000001</v>
      </c>
      <c r="G184" s="2">
        <v>0.25483586940922298</v>
      </c>
      <c r="H184">
        <v>2400</v>
      </c>
      <c r="I184" t="s">
        <v>5317</v>
      </c>
    </row>
    <row r="185" spans="1:9" x14ac:dyDescent="0.2">
      <c r="A185" t="s">
        <v>5335</v>
      </c>
      <c r="B185" t="s">
        <v>3557</v>
      </c>
      <c r="C185" t="s">
        <v>3561</v>
      </c>
      <c r="D185" s="2">
        <v>0.04</v>
      </c>
      <c r="E185" s="2">
        <v>39.1</v>
      </c>
      <c r="F185" s="2">
        <v>0.08</v>
      </c>
      <c r="G185" s="2">
        <v>0.18444642210437365</v>
      </c>
      <c r="H185">
        <v>2400</v>
      </c>
      <c r="I185" t="s">
        <v>5317</v>
      </c>
    </row>
    <row r="186" spans="1:9" x14ac:dyDescent="0.2">
      <c r="A186" t="s">
        <v>5335</v>
      </c>
      <c r="B186" t="s">
        <v>3557</v>
      </c>
      <c r="C186" t="s">
        <v>3562</v>
      </c>
      <c r="D186" s="2">
        <v>0.03</v>
      </c>
      <c r="E186" s="2">
        <v>25.78</v>
      </c>
      <c r="F186" s="2">
        <v>0.02</v>
      </c>
      <c r="G186" s="2">
        <v>0.20980959380181372</v>
      </c>
      <c r="H186">
        <v>2400</v>
      </c>
      <c r="I186" t="s">
        <v>5317</v>
      </c>
    </row>
    <row r="187" spans="1:9" x14ac:dyDescent="0.2">
      <c r="A187" t="s">
        <v>5335</v>
      </c>
      <c r="B187" t="s">
        <v>3557</v>
      </c>
      <c r="C187" t="s">
        <v>3563</v>
      </c>
      <c r="D187" s="2">
        <v>0.05</v>
      </c>
      <c r="E187" s="2">
        <v>28.07</v>
      </c>
      <c r="F187" s="2">
        <v>0.15</v>
      </c>
      <c r="G187" s="2">
        <v>0.32115492983082516</v>
      </c>
      <c r="H187">
        <v>2400</v>
      </c>
      <c r="I187" t="s">
        <v>5317</v>
      </c>
    </row>
    <row r="188" spans="1:9" x14ac:dyDescent="0.2">
      <c r="A188" t="s">
        <v>5335</v>
      </c>
      <c r="B188" t="s">
        <v>3557</v>
      </c>
      <c r="C188" t="s">
        <v>3564</v>
      </c>
      <c r="D188" s="2">
        <v>0.04</v>
      </c>
      <c r="E188" s="2">
        <v>36.369999999999997</v>
      </c>
      <c r="F188" s="2">
        <v>0.06</v>
      </c>
      <c r="G188" s="2">
        <v>0.19829131438770997</v>
      </c>
      <c r="H188">
        <v>2400</v>
      </c>
      <c r="I188" t="s">
        <v>5317</v>
      </c>
    </row>
    <row r="189" spans="1:9" x14ac:dyDescent="0.2">
      <c r="A189" t="s">
        <v>5335</v>
      </c>
      <c r="B189" t="s">
        <v>3557</v>
      </c>
      <c r="C189" t="s">
        <v>3565</v>
      </c>
      <c r="D189" s="2">
        <v>0.03</v>
      </c>
      <c r="E189" s="2">
        <v>26.16</v>
      </c>
      <c r="F189" s="2">
        <v>0.05</v>
      </c>
      <c r="G189" s="2">
        <v>0.20676190092548766</v>
      </c>
      <c r="H189">
        <v>2400</v>
      </c>
      <c r="I189" t="s">
        <v>5317</v>
      </c>
    </row>
    <row r="190" spans="1:9" x14ac:dyDescent="0.2">
      <c r="A190" t="s">
        <v>5335</v>
      </c>
      <c r="B190" t="s">
        <v>3557</v>
      </c>
      <c r="C190" t="s">
        <v>3566</v>
      </c>
      <c r="D190" s="2">
        <v>0.03</v>
      </c>
      <c r="E190" s="2">
        <v>35.880000000000003</v>
      </c>
      <c r="F190" s="2">
        <v>0.11</v>
      </c>
      <c r="G190" s="2">
        <v>0.15074947960453614</v>
      </c>
      <c r="H190">
        <v>2400</v>
      </c>
      <c r="I190" t="s">
        <v>5317</v>
      </c>
    </row>
    <row r="191" spans="1:9" x14ac:dyDescent="0.2">
      <c r="A191" t="s">
        <v>5335</v>
      </c>
      <c r="B191" t="s">
        <v>3557</v>
      </c>
      <c r="C191" t="s">
        <v>3567</v>
      </c>
      <c r="D191" s="2">
        <v>0.02</v>
      </c>
      <c r="E191" s="2">
        <v>33.01</v>
      </c>
      <c r="F191" s="2">
        <v>0.11</v>
      </c>
      <c r="G191" s="2">
        <v>0.10923742963164207</v>
      </c>
      <c r="H191">
        <v>2400</v>
      </c>
      <c r="I191" t="s">
        <v>5317</v>
      </c>
    </row>
    <row r="192" spans="1:9" x14ac:dyDescent="0.2">
      <c r="A192" t="s">
        <v>5335</v>
      </c>
      <c r="B192" t="s">
        <v>3557</v>
      </c>
      <c r="C192" t="s">
        <v>3568</v>
      </c>
      <c r="D192" s="2">
        <v>0.06</v>
      </c>
      <c r="E192" s="2">
        <v>32.380000000000003</v>
      </c>
      <c r="F192" s="2">
        <v>0.11</v>
      </c>
      <c r="G192" s="2">
        <v>0.33408840816619867</v>
      </c>
      <c r="H192">
        <v>2400</v>
      </c>
      <c r="I192" t="s">
        <v>5317</v>
      </c>
    </row>
    <row r="193" spans="1:9" x14ac:dyDescent="0.2">
      <c r="A193" t="s">
        <v>5335</v>
      </c>
      <c r="B193" t="s">
        <v>3569</v>
      </c>
      <c r="C193" t="s">
        <v>3570</v>
      </c>
      <c r="D193" s="2">
        <v>8.7284E-2</v>
      </c>
      <c r="E193" s="2">
        <v>38.594547399999996</v>
      </c>
      <c r="F193" s="2"/>
      <c r="G193" s="2">
        <v>0.40775161475404659</v>
      </c>
      <c r="H193">
        <v>2420</v>
      </c>
      <c r="I193" t="s">
        <v>3571</v>
      </c>
    </row>
    <row r="194" spans="1:9" x14ac:dyDescent="0.2">
      <c r="A194" t="s">
        <v>5335</v>
      </c>
      <c r="B194" t="s">
        <v>3569</v>
      </c>
      <c r="C194" t="s">
        <v>3572</v>
      </c>
      <c r="D194" s="2">
        <v>7.4191400000000005E-2</v>
      </c>
      <c r="E194" s="2">
        <v>37.748237099999997</v>
      </c>
      <c r="F194" s="2"/>
      <c r="G194" s="2">
        <v>0.35435934754139431</v>
      </c>
      <c r="H194">
        <v>2420</v>
      </c>
      <c r="I194" t="s">
        <v>3571</v>
      </c>
    </row>
    <row r="195" spans="1:9" x14ac:dyDescent="0.2">
      <c r="A195" t="s">
        <v>5335</v>
      </c>
      <c r="B195" t="s">
        <v>3569</v>
      </c>
      <c r="C195" t="s">
        <v>3573</v>
      </c>
      <c r="D195" s="2">
        <v>8.7284E-2</v>
      </c>
      <c r="E195" s="2">
        <v>36.594177600000002</v>
      </c>
      <c r="F195" s="2"/>
      <c r="G195" s="2">
        <v>0.430040789413767</v>
      </c>
      <c r="H195">
        <v>2420</v>
      </c>
      <c r="I195" t="s">
        <v>3571</v>
      </c>
    </row>
    <row r="196" spans="1:9" x14ac:dyDescent="0.2">
      <c r="A196" t="s">
        <v>5335</v>
      </c>
      <c r="B196" t="s">
        <v>3569</v>
      </c>
      <c r="C196" t="s">
        <v>3574</v>
      </c>
      <c r="D196" s="2">
        <v>8.2919800000000002E-2</v>
      </c>
      <c r="E196" s="2">
        <v>37.944077499999999</v>
      </c>
      <c r="F196" s="2"/>
      <c r="G196" s="2">
        <v>0.39400456031376729</v>
      </c>
      <c r="H196">
        <v>2420</v>
      </c>
      <c r="I196" t="s">
        <v>3571</v>
      </c>
    </row>
    <row r="197" spans="1:9" x14ac:dyDescent="0.2">
      <c r="A197" t="s">
        <v>5335</v>
      </c>
      <c r="B197" t="s">
        <v>3569</v>
      </c>
      <c r="C197" t="s">
        <v>3575</v>
      </c>
      <c r="D197" s="2">
        <v>9.6012399999999998E-2</v>
      </c>
      <c r="E197" s="2">
        <v>42.546326899999997</v>
      </c>
      <c r="F197" s="2"/>
      <c r="G197" s="2">
        <v>0.40686680112347728</v>
      </c>
      <c r="H197">
        <v>2420</v>
      </c>
      <c r="I197" t="s">
        <v>3571</v>
      </c>
    </row>
    <row r="198" spans="1:9" x14ac:dyDescent="0.2">
      <c r="A198" t="s">
        <v>5335</v>
      </c>
      <c r="B198" t="s">
        <v>3569</v>
      </c>
      <c r="C198" t="s">
        <v>3576</v>
      </c>
      <c r="D198" s="2">
        <v>0.11346919999999999</v>
      </c>
      <c r="E198" s="2">
        <v>40.881683500000001</v>
      </c>
      <c r="F198" s="2"/>
      <c r="G198" s="2">
        <v>0.50042180210037257</v>
      </c>
      <c r="H198">
        <v>2420</v>
      </c>
      <c r="I198" t="s">
        <v>3571</v>
      </c>
    </row>
    <row r="199" spans="1:9" x14ac:dyDescent="0.2">
      <c r="A199" t="s">
        <v>5335</v>
      </c>
      <c r="B199" t="s">
        <v>3569</v>
      </c>
      <c r="C199" t="s">
        <v>3577</v>
      </c>
      <c r="D199" s="2">
        <v>7.8555599999999989E-2</v>
      </c>
      <c r="E199" s="2">
        <v>34.0202752</v>
      </c>
      <c r="F199" s="2"/>
      <c r="G199" s="2">
        <v>0.41631909317260407</v>
      </c>
      <c r="H199">
        <v>2420</v>
      </c>
      <c r="I199" t="s">
        <v>3571</v>
      </c>
    </row>
    <row r="200" spans="1:9" x14ac:dyDescent="0.2">
      <c r="A200" t="s">
        <v>5335</v>
      </c>
      <c r="B200" t="s">
        <v>3569</v>
      </c>
      <c r="C200" t="s">
        <v>3578</v>
      </c>
      <c r="D200" s="2">
        <v>8.2919800000000002E-2</v>
      </c>
      <c r="E200" s="2">
        <v>31.1735951</v>
      </c>
      <c r="F200" s="2"/>
      <c r="G200" s="2">
        <v>0.47957701137585551</v>
      </c>
      <c r="H200">
        <v>2420</v>
      </c>
      <c r="I200" t="s">
        <v>3571</v>
      </c>
    </row>
    <row r="201" spans="1:9" x14ac:dyDescent="0.2">
      <c r="A201" t="s">
        <v>5335</v>
      </c>
      <c r="B201" t="s">
        <v>3569</v>
      </c>
      <c r="C201" t="s">
        <v>3579</v>
      </c>
      <c r="D201" s="2">
        <v>2.1821E-2</v>
      </c>
      <c r="E201" s="2">
        <v>30.607056799999999</v>
      </c>
      <c r="F201" s="2"/>
      <c r="G201" s="2">
        <v>0.12854052846279876</v>
      </c>
      <c r="H201">
        <v>2420</v>
      </c>
      <c r="I201" t="s">
        <v>3571</v>
      </c>
    </row>
    <row r="202" spans="1:9" x14ac:dyDescent="0.2">
      <c r="A202" t="s">
        <v>5335</v>
      </c>
      <c r="B202" t="s">
        <v>3569</v>
      </c>
      <c r="C202" t="s">
        <v>3580</v>
      </c>
      <c r="D202" s="2">
        <v>4.3641999999999995E-3</v>
      </c>
      <c r="E202" s="2">
        <v>18.374026099999998</v>
      </c>
      <c r="F202" s="2"/>
      <c r="G202" s="2">
        <v>4.2824008568953728E-2</v>
      </c>
      <c r="H202">
        <v>2420</v>
      </c>
      <c r="I202" t="s">
        <v>3571</v>
      </c>
    </row>
    <row r="203" spans="1:9" x14ac:dyDescent="0.2">
      <c r="A203" t="s">
        <v>5335</v>
      </c>
      <c r="B203" t="s">
        <v>3569</v>
      </c>
      <c r="C203" t="s">
        <v>3581</v>
      </c>
      <c r="D203" s="2">
        <v>3.0549400000000001E-2</v>
      </c>
      <c r="E203" s="2">
        <v>20.164566899999997</v>
      </c>
      <c r="F203" s="2"/>
      <c r="G203" s="2">
        <v>0.27314973762556027</v>
      </c>
      <c r="H203">
        <v>2420</v>
      </c>
      <c r="I203" t="s">
        <v>3571</v>
      </c>
    </row>
    <row r="204" spans="1:9" x14ac:dyDescent="0.2">
      <c r="A204" t="s">
        <v>5335</v>
      </c>
      <c r="B204" t="s">
        <v>3569</v>
      </c>
      <c r="C204" t="s">
        <v>3582</v>
      </c>
      <c r="D204" s="2">
        <v>1.7456799999999998E-2</v>
      </c>
      <c r="E204" s="2">
        <v>16.961177500000002</v>
      </c>
      <c r="F204" s="2"/>
      <c r="G204" s="2">
        <v>0.1855648173371405</v>
      </c>
      <c r="H204">
        <v>2420</v>
      </c>
      <c r="I204" t="s">
        <v>3571</v>
      </c>
    </row>
    <row r="205" spans="1:9" x14ac:dyDescent="0.2">
      <c r="A205" t="s">
        <v>5335</v>
      </c>
      <c r="B205" t="s">
        <v>3569</v>
      </c>
      <c r="C205" t="s">
        <v>3583</v>
      </c>
      <c r="D205" s="2">
        <v>1.7456799999999998E-2</v>
      </c>
      <c r="E205" s="2">
        <v>15.3734714</v>
      </c>
      <c r="F205" s="2"/>
      <c r="G205" s="2">
        <v>0.20472915470544392</v>
      </c>
      <c r="H205">
        <v>2420</v>
      </c>
      <c r="I205" t="s">
        <v>3571</v>
      </c>
    </row>
    <row r="206" spans="1:9" x14ac:dyDescent="0.2">
      <c r="A206" t="s">
        <v>5335</v>
      </c>
      <c r="B206" t="s">
        <v>3569</v>
      </c>
      <c r="C206" t="s">
        <v>3584</v>
      </c>
      <c r="D206" s="2">
        <v>0.1352902</v>
      </c>
      <c r="E206" s="2">
        <v>25.641103799999996</v>
      </c>
      <c r="F206" s="2"/>
      <c r="G206" s="2">
        <v>0.95129808669664095</v>
      </c>
      <c r="H206">
        <v>2420</v>
      </c>
      <c r="I206" t="s">
        <v>3571</v>
      </c>
    </row>
    <row r="207" spans="1:9" x14ac:dyDescent="0.2">
      <c r="A207" t="s">
        <v>5335</v>
      </c>
      <c r="B207" t="s">
        <v>3569</v>
      </c>
      <c r="C207" t="s">
        <v>3585</v>
      </c>
      <c r="D207" s="2">
        <v>0.1920248</v>
      </c>
      <c r="E207" s="2">
        <v>27.9352342</v>
      </c>
      <c r="F207" s="2"/>
      <c r="G207" s="2">
        <v>1.239344392205364</v>
      </c>
      <c r="H207">
        <v>2420</v>
      </c>
      <c r="I207" t="s">
        <v>3571</v>
      </c>
    </row>
    <row r="208" spans="1:9" x14ac:dyDescent="0.2">
      <c r="A208" t="s">
        <v>5335</v>
      </c>
      <c r="B208" t="s">
        <v>3569</v>
      </c>
      <c r="C208" t="s">
        <v>3586</v>
      </c>
      <c r="D208" s="2">
        <v>0.16147539999999999</v>
      </c>
      <c r="E208" s="2">
        <v>25.739023999999997</v>
      </c>
      <c r="F208" s="2"/>
      <c r="G208" s="2">
        <v>1.1311007632863408</v>
      </c>
      <c r="H208">
        <v>2420</v>
      </c>
      <c r="I208" t="s">
        <v>3571</v>
      </c>
    </row>
    <row r="209" spans="1:9" x14ac:dyDescent="0.2">
      <c r="A209" t="s">
        <v>5335</v>
      </c>
      <c r="B209" t="s">
        <v>3587</v>
      </c>
      <c r="C209" t="s">
        <v>3588</v>
      </c>
      <c r="D209" s="2">
        <v>5.2370399999999998E-2</v>
      </c>
      <c r="E209" s="2">
        <v>43.581483300000002</v>
      </c>
      <c r="F209" s="2"/>
      <c r="G209" s="2">
        <v>0.21665608186931429</v>
      </c>
      <c r="H209">
        <v>2420</v>
      </c>
      <c r="I209" t="s">
        <v>3589</v>
      </c>
    </row>
    <row r="210" spans="1:9" x14ac:dyDescent="0.2">
      <c r="A210" t="s">
        <v>5335</v>
      </c>
      <c r="B210" t="s">
        <v>3587</v>
      </c>
      <c r="C210" t="s">
        <v>3590</v>
      </c>
      <c r="D210" s="2">
        <v>9.1648199999999985E-2</v>
      </c>
      <c r="E210" s="2">
        <v>43.798306599999997</v>
      </c>
      <c r="F210" s="2"/>
      <c r="G210" s="2">
        <v>0.37727117226500645</v>
      </c>
      <c r="H210">
        <v>2420</v>
      </c>
      <c r="I210" t="s">
        <v>3589</v>
      </c>
    </row>
    <row r="211" spans="1:9" x14ac:dyDescent="0.2">
      <c r="A211" t="s">
        <v>5335</v>
      </c>
      <c r="B211" t="s">
        <v>3587</v>
      </c>
      <c r="C211" t="s">
        <v>3591</v>
      </c>
      <c r="D211" s="2">
        <v>5.6734599999999996E-2</v>
      </c>
      <c r="E211" s="2">
        <v>41.888862699999997</v>
      </c>
      <c r="F211" s="2"/>
      <c r="G211" s="2">
        <v>0.24419480992458487</v>
      </c>
      <c r="H211">
        <v>2420</v>
      </c>
      <c r="I211" t="s">
        <v>3589</v>
      </c>
    </row>
    <row r="212" spans="1:9" x14ac:dyDescent="0.2">
      <c r="A212" t="s">
        <v>5335</v>
      </c>
      <c r="B212" t="s">
        <v>3587</v>
      </c>
      <c r="C212" t="s">
        <v>3592</v>
      </c>
      <c r="D212" s="2">
        <v>3.9277799999999995E-2</v>
      </c>
      <c r="E212" s="2">
        <v>44.203976000000004</v>
      </c>
      <c r="F212" s="2"/>
      <c r="G212" s="2">
        <v>0.16020380294236913</v>
      </c>
      <c r="H212">
        <v>2420</v>
      </c>
      <c r="I212" t="s">
        <v>3589</v>
      </c>
    </row>
    <row r="213" spans="1:9" x14ac:dyDescent="0.2">
      <c r="A213" t="s">
        <v>5335</v>
      </c>
      <c r="B213" t="s">
        <v>3587</v>
      </c>
      <c r="C213" t="s">
        <v>3593</v>
      </c>
      <c r="D213" s="2">
        <v>8.7284E-2</v>
      </c>
      <c r="E213" s="2">
        <v>36.5662004</v>
      </c>
      <c r="F213" s="2"/>
      <c r="G213" s="2">
        <v>0.43036981832686094</v>
      </c>
      <c r="H213">
        <v>2420</v>
      </c>
      <c r="I213" t="s">
        <v>3589</v>
      </c>
    </row>
    <row r="214" spans="1:9" x14ac:dyDescent="0.2">
      <c r="A214" t="s">
        <v>5335</v>
      </c>
      <c r="B214" t="s">
        <v>3587</v>
      </c>
      <c r="C214" t="s">
        <v>3594</v>
      </c>
      <c r="D214" s="2">
        <v>7.8555599999999989E-2</v>
      </c>
      <c r="E214" s="2">
        <v>44.378833499999999</v>
      </c>
      <c r="F214" s="2"/>
      <c r="G214" s="2">
        <v>0.31914516456919556</v>
      </c>
      <c r="H214">
        <v>2420</v>
      </c>
      <c r="I214" t="s">
        <v>3589</v>
      </c>
    </row>
    <row r="215" spans="1:9" x14ac:dyDescent="0.2">
      <c r="A215" t="s">
        <v>5335</v>
      </c>
      <c r="B215" t="s">
        <v>3587</v>
      </c>
      <c r="C215" t="s">
        <v>3595</v>
      </c>
      <c r="D215" s="2">
        <v>0.10910499999999999</v>
      </c>
      <c r="E215" s="2">
        <v>40.692837400000002</v>
      </c>
      <c r="F215" s="2"/>
      <c r="G215" s="2">
        <v>0.48340783134514198</v>
      </c>
      <c r="H215">
        <v>2420</v>
      </c>
      <c r="I215" t="s">
        <v>3589</v>
      </c>
    </row>
    <row r="216" spans="1:9" x14ac:dyDescent="0.2">
      <c r="A216" t="s">
        <v>5335</v>
      </c>
      <c r="B216" t="s">
        <v>3587</v>
      </c>
      <c r="C216" t="s">
        <v>3596</v>
      </c>
      <c r="D216" s="2">
        <v>7.8555599999999989E-2</v>
      </c>
      <c r="E216" s="2">
        <v>41.014575200000003</v>
      </c>
      <c r="F216" s="2"/>
      <c r="G216" s="2">
        <v>0.3453233405851886</v>
      </c>
      <c r="H216">
        <v>2420</v>
      </c>
      <c r="I216" t="s">
        <v>3589</v>
      </c>
    </row>
    <row r="217" spans="1:9" x14ac:dyDescent="0.2">
      <c r="A217" t="s">
        <v>5335</v>
      </c>
      <c r="B217" t="s">
        <v>3587</v>
      </c>
      <c r="C217" t="s">
        <v>3597</v>
      </c>
      <c r="D217" s="2">
        <v>8.2919800000000002E-2</v>
      </c>
      <c r="E217" s="2">
        <v>42.462395299999997</v>
      </c>
      <c r="F217" s="2"/>
      <c r="G217" s="2">
        <v>0.35207951568146728</v>
      </c>
      <c r="H217">
        <v>2420</v>
      </c>
      <c r="I217" t="s">
        <v>3589</v>
      </c>
    </row>
    <row r="218" spans="1:9" x14ac:dyDescent="0.2">
      <c r="A218" t="s">
        <v>5335</v>
      </c>
      <c r="B218" t="s">
        <v>3587</v>
      </c>
      <c r="C218" t="s">
        <v>3598</v>
      </c>
      <c r="D218" s="2">
        <v>6.5462999999999993E-2</v>
      </c>
      <c r="E218" s="2">
        <v>39.4338634</v>
      </c>
      <c r="F218" s="2"/>
      <c r="G218" s="2">
        <v>0.29930472821206489</v>
      </c>
      <c r="H218">
        <v>2420</v>
      </c>
      <c r="I218" t="s">
        <v>3589</v>
      </c>
    </row>
    <row r="219" spans="1:9" x14ac:dyDescent="0.2">
      <c r="A219" t="s">
        <v>5335</v>
      </c>
      <c r="B219" t="s">
        <v>3587</v>
      </c>
      <c r="C219" t="s">
        <v>3599</v>
      </c>
      <c r="D219" s="2">
        <v>9.6012399999999998E-2</v>
      </c>
      <c r="E219" s="2">
        <v>29.1242652</v>
      </c>
      <c r="F219" s="2"/>
      <c r="G219" s="2">
        <v>0.59437337925891254</v>
      </c>
      <c r="H219">
        <v>2420</v>
      </c>
      <c r="I219" t="s">
        <v>3589</v>
      </c>
    </row>
    <row r="220" spans="1:9" x14ac:dyDescent="0.2">
      <c r="A220" t="s">
        <v>5335</v>
      </c>
      <c r="B220" t="s">
        <v>3587</v>
      </c>
      <c r="C220" t="s">
        <v>3600</v>
      </c>
      <c r="D220" s="2">
        <v>6.9827199999999992E-2</v>
      </c>
      <c r="E220" s="2">
        <v>39.4548463</v>
      </c>
      <c r="F220" s="2"/>
      <c r="G220" s="2">
        <v>0.3190885885783129</v>
      </c>
      <c r="H220">
        <v>2420</v>
      </c>
      <c r="I220" t="s">
        <v>3589</v>
      </c>
    </row>
    <row r="221" spans="1:9" x14ac:dyDescent="0.2">
      <c r="A221" t="s">
        <v>5335</v>
      </c>
      <c r="B221" t="s">
        <v>3587</v>
      </c>
      <c r="C221" t="s">
        <v>3601</v>
      </c>
      <c r="D221" s="2">
        <v>9.1648199999999985E-2</v>
      </c>
      <c r="E221" s="2">
        <v>36.629149099999999</v>
      </c>
      <c r="F221" s="2"/>
      <c r="G221" s="2">
        <v>0.45111172058878563</v>
      </c>
      <c r="H221">
        <v>2420</v>
      </c>
      <c r="I221" t="s">
        <v>3589</v>
      </c>
    </row>
    <row r="222" spans="1:9" x14ac:dyDescent="0.2">
      <c r="A222" t="s">
        <v>5335</v>
      </c>
      <c r="B222" t="s">
        <v>3602</v>
      </c>
      <c r="C222" t="s">
        <v>3603</v>
      </c>
      <c r="D222" s="2">
        <v>9.6012399999999998E-2</v>
      </c>
      <c r="E222" s="2">
        <v>37.629334</v>
      </c>
      <c r="F222" s="2"/>
      <c r="G222" s="2">
        <v>0.46003173814760445</v>
      </c>
      <c r="H222">
        <v>2420</v>
      </c>
      <c r="I222" t="s">
        <v>5343</v>
      </c>
    </row>
    <row r="223" spans="1:9" x14ac:dyDescent="0.2">
      <c r="A223" t="s">
        <v>5335</v>
      </c>
      <c r="B223" t="s">
        <v>3602</v>
      </c>
      <c r="C223" t="s">
        <v>3604</v>
      </c>
      <c r="D223" s="2">
        <v>0.1221976</v>
      </c>
      <c r="E223" s="2">
        <v>36.580188999999997</v>
      </c>
      <c r="F223" s="2"/>
      <c r="G223" s="2">
        <v>0.60228733734186635</v>
      </c>
      <c r="H223">
        <v>2420</v>
      </c>
      <c r="I223" t="s">
        <v>5343</v>
      </c>
    </row>
    <row r="224" spans="1:9" x14ac:dyDescent="0.2">
      <c r="A224" t="s">
        <v>5335</v>
      </c>
      <c r="B224" t="s">
        <v>3602</v>
      </c>
      <c r="C224" t="s">
        <v>3605</v>
      </c>
      <c r="D224" s="2">
        <v>0.1352902</v>
      </c>
      <c r="E224" s="2">
        <v>36.790018000000003</v>
      </c>
      <c r="F224" s="2"/>
      <c r="G224" s="2">
        <v>0.66301497829465483</v>
      </c>
      <c r="H224">
        <v>2420</v>
      </c>
      <c r="I224" t="s">
        <v>5343</v>
      </c>
    </row>
    <row r="225" spans="1:9" x14ac:dyDescent="0.2">
      <c r="A225" t="s">
        <v>5335</v>
      </c>
      <c r="B225" t="s">
        <v>3602</v>
      </c>
      <c r="C225" t="s">
        <v>3606</v>
      </c>
      <c r="D225" s="2">
        <v>0.10910499999999999</v>
      </c>
      <c r="E225" s="2">
        <v>37.419505000000001</v>
      </c>
      <c r="F225" s="2"/>
      <c r="G225" s="2">
        <v>0.52569472201234324</v>
      </c>
      <c r="H225">
        <v>2420</v>
      </c>
      <c r="I225" t="s">
        <v>5343</v>
      </c>
    </row>
    <row r="226" spans="1:9" x14ac:dyDescent="0.2">
      <c r="A226" t="s">
        <v>5335</v>
      </c>
      <c r="B226" t="s">
        <v>3602</v>
      </c>
      <c r="C226" t="s">
        <v>3607</v>
      </c>
      <c r="D226" s="2">
        <v>0.10910499999999999</v>
      </c>
      <c r="E226" s="2">
        <v>37.769219999999997</v>
      </c>
      <c r="F226" s="2"/>
      <c r="G226" s="2">
        <v>0.5208271782900068</v>
      </c>
      <c r="H226">
        <v>2420</v>
      </c>
      <c r="I226" t="s">
        <v>5343</v>
      </c>
    </row>
    <row r="227" spans="1:9" x14ac:dyDescent="0.2">
      <c r="A227" t="s">
        <v>5335</v>
      </c>
      <c r="B227" t="s">
        <v>3602</v>
      </c>
      <c r="C227" t="s">
        <v>3608</v>
      </c>
      <c r="D227" s="2">
        <v>0.1221976</v>
      </c>
      <c r="E227" s="2">
        <v>36.720075000000001</v>
      </c>
      <c r="F227" s="2"/>
      <c r="G227" s="2">
        <v>0.59999290939008765</v>
      </c>
      <c r="H227">
        <v>2420</v>
      </c>
      <c r="I227" t="s">
        <v>5343</v>
      </c>
    </row>
    <row r="228" spans="1:9" x14ac:dyDescent="0.2">
      <c r="A228" t="s">
        <v>5335</v>
      </c>
      <c r="B228" t="s">
        <v>3602</v>
      </c>
      <c r="C228" t="s">
        <v>3609</v>
      </c>
      <c r="D228" s="2">
        <v>0.1221976</v>
      </c>
      <c r="E228" s="2">
        <v>34.761671</v>
      </c>
      <c r="F228" s="2"/>
      <c r="G228" s="2">
        <v>0.63379532682051531</v>
      </c>
      <c r="H228">
        <v>2420</v>
      </c>
      <c r="I228" t="s">
        <v>5343</v>
      </c>
    </row>
    <row r="229" spans="1:9" x14ac:dyDescent="0.2">
      <c r="A229" t="s">
        <v>5335</v>
      </c>
      <c r="B229" t="s">
        <v>3602</v>
      </c>
      <c r="C229" t="s">
        <v>3610</v>
      </c>
      <c r="D229" s="2">
        <v>0.1221976</v>
      </c>
      <c r="E229" s="2">
        <v>35.670929999999998</v>
      </c>
      <c r="F229" s="2"/>
      <c r="G229" s="2">
        <v>0.61763975966626694</v>
      </c>
      <c r="H229">
        <v>2420</v>
      </c>
      <c r="I229" t="s">
        <v>5343</v>
      </c>
    </row>
    <row r="230" spans="1:9" x14ac:dyDescent="0.2">
      <c r="A230" t="s">
        <v>5335</v>
      </c>
      <c r="B230" t="s">
        <v>3611</v>
      </c>
      <c r="C230" t="s">
        <v>3612</v>
      </c>
      <c r="D230" s="2">
        <v>5.2370399999999998E-2</v>
      </c>
      <c r="E230" s="2">
        <v>38.041997700000003</v>
      </c>
      <c r="F230" s="2"/>
      <c r="G230" s="2">
        <v>0.24820445782822165</v>
      </c>
      <c r="H230">
        <v>2440</v>
      </c>
      <c r="I230" t="s">
        <v>5344</v>
      </c>
    </row>
    <row r="231" spans="1:9" x14ac:dyDescent="0.2">
      <c r="A231" t="s">
        <v>5335</v>
      </c>
      <c r="B231" t="s">
        <v>3611</v>
      </c>
      <c r="C231" t="s">
        <v>3613</v>
      </c>
      <c r="D231" s="2">
        <v>5.2370399999999998E-2</v>
      </c>
      <c r="E231" s="2">
        <v>34.943522800000004</v>
      </c>
      <c r="F231" s="2"/>
      <c r="G231" s="2">
        <v>0.27021297960922686</v>
      </c>
      <c r="H231">
        <v>2440</v>
      </c>
      <c r="I231" t="s">
        <v>5344</v>
      </c>
    </row>
    <row r="232" spans="1:9" x14ac:dyDescent="0.2">
      <c r="A232" t="s">
        <v>5335</v>
      </c>
      <c r="B232" t="s">
        <v>3611</v>
      </c>
      <c r="C232" t="s">
        <v>3614</v>
      </c>
      <c r="D232" s="2">
        <v>4.3642E-2</v>
      </c>
      <c r="E232" s="2">
        <v>38.790387799999998</v>
      </c>
      <c r="F232" s="2"/>
      <c r="G232" s="2">
        <v>0.20284650290414977</v>
      </c>
      <c r="H232">
        <v>2440</v>
      </c>
      <c r="I232" t="s">
        <v>5344</v>
      </c>
    </row>
    <row r="233" spans="1:9" x14ac:dyDescent="0.2">
      <c r="A233" t="s">
        <v>5335</v>
      </c>
      <c r="B233" t="s">
        <v>3611</v>
      </c>
      <c r="C233" t="s">
        <v>3615</v>
      </c>
      <c r="D233" s="2">
        <v>6.5462999999999993E-2</v>
      </c>
      <c r="E233" s="2">
        <v>36.859960999999998</v>
      </c>
      <c r="F233" s="2"/>
      <c r="G233" s="2">
        <v>0.32020494452744253</v>
      </c>
      <c r="H233">
        <v>2440</v>
      </c>
      <c r="I233" t="s">
        <v>5344</v>
      </c>
    </row>
    <row r="234" spans="1:9" x14ac:dyDescent="0.2">
      <c r="A234" t="s">
        <v>5335</v>
      </c>
      <c r="B234" t="s">
        <v>3611</v>
      </c>
      <c r="C234" t="s">
        <v>3616</v>
      </c>
      <c r="D234" s="2">
        <v>6.5462999999999993E-2</v>
      </c>
      <c r="E234" s="2">
        <v>36.880943899999998</v>
      </c>
      <c r="F234" s="2"/>
      <c r="G234" s="2">
        <v>0.32002276837846044</v>
      </c>
      <c r="H234">
        <v>2440</v>
      </c>
      <c r="I234" t="s">
        <v>5344</v>
      </c>
    </row>
    <row r="235" spans="1:9" x14ac:dyDescent="0.2">
      <c r="A235" t="s">
        <v>5335</v>
      </c>
      <c r="B235" t="s">
        <v>3611</v>
      </c>
      <c r="C235" t="s">
        <v>3617</v>
      </c>
      <c r="D235" s="2">
        <v>6.1098800000000002E-2</v>
      </c>
      <c r="E235" s="2">
        <v>39.314960300000003</v>
      </c>
      <c r="F235" s="2"/>
      <c r="G235" s="2">
        <v>0.28019594149599364</v>
      </c>
      <c r="H235">
        <v>2440</v>
      </c>
      <c r="I235" t="s">
        <v>5344</v>
      </c>
    </row>
    <row r="236" spans="1:9" x14ac:dyDescent="0.2">
      <c r="A236" t="s">
        <v>5335</v>
      </c>
      <c r="B236" t="s">
        <v>3611</v>
      </c>
      <c r="C236" t="s">
        <v>3618</v>
      </c>
      <c r="D236" s="2">
        <v>7.4191400000000005E-2</v>
      </c>
      <c r="E236" s="2">
        <v>28.173040400000001</v>
      </c>
      <c r="F236" s="2"/>
      <c r="G236" s="2">
        <v>0.47479577921571625</v>
      </c>
      <c r="H236">
        <v>2440</v>
      </c>
      <c r="I236" t="s">
        <v>5344</v>
      </c>
    </row>
    <row r="237" spans="1:9" x14ac:dyDescent="0.2">
      <c r="A237" t="s">
        <v>5335</v>
      </c>
      <c r="B237" t="s">
        <v>3611</v>
      </c>
      <c r="C237" t="s">
        <v>3619</v>
      </c>
      <c r="D237" s="2">
        <v>7.8555599999999989E-2</v>
      </c>
      <c r="E237" s="2">
        <v>26.886089199999997</v>
      </c>
      <c r="F237" s="2"/>
      <c r="G237" s="2">
        <v>0.52678877970643756</v>
      </c>
      <c r="H237">
        <v>2440</v>
      </c>
      <c r="I237" t="s">
        <v>5344</v>
      </c>
    </row>
    <row r="238" spans="1:9" x14ac:dyDescent="0.2">
      <c r="A238" t="s">
        <v>5335</v>
      </c>
      <c r="B238" t="s">
        <v>3611</v>
      </c>
      <c r="C238" t="s">
        <v>3620</v>
      </c>
      <c r="D238" s="2">
        <v>7.8555599999999989E-2</v>
      </c>
      <c r="E238" s="2">
        <v>30.208381699999997</v>
      </c>
      <c r="F238" s="2"/>
      <c r="G238" s="2">
        <v>0.46885299124601665</v>
      </c>
      <c r="H238">
        <v>2440</v>
      </c>
      <c r="I238" t="s">
        <v>5344</v>
      </c>
    </row>
    <row r="239" spans="1:9" x14ac:dyDescent="0.2">
      <c r="A239" t="s">
        <v>5335</v>
      </c>
      <c r="B239" t="s">
        <v>3611</v>
      </c>
      <c r="C239" t="s">
        <v>3621</v>
      </c>
      <c r="D239" s="2">
        <v>7.4191400000000005E-2</v>
      </c>
      <c r="E239" s="2">
        <v>25.438269099999999</v>
      </c>
      <c r="F239" s="2"/>
      <c r="G239" s="2">
        <v>0.52583926276626469</v>
      </c>
      <c r="H239">
        <v>2440</v>
      </c>
      <c r="I239" t="s">
        <v>5344</v>
      </c>
    </row>
    <row r="240" spans="1:9" x14ac:dyDescent="0.2">
      <c r="A240" t="s">
        <v>5335</v>
      </c>
      <c r="B240" t="s">
        <v>3611</v>
      </c>
      <c r="C240" t="s">
        <v>3622</v>
      </c>
      <c r="D240" s="2">
        <v>7.4191400000000005E-2</v>
      </c>
      <c r="E240" s="2">
        <v>28.208011899999999</v>
      </c>
      <c r="F240" s="2"/>
      <c r="G240" s="2">
        <v>0.47420714075896475</v>
      </c>
      <c r="H240">
        <v>2440</v>
      </c>
      <c r="I240" t="s">
        <v>5344</v>
      </c>
    </row>
    <row r="241" spans="1:9" x14ac:dyDescent="0.2">
      <c r="A241" t="s">
        <v>5335</v>
      </c>
      <c r="B241" t="s">
        <v>3623</v>
      </c>
      <c r="C241">
        <v>64</v>
      </c>
      <c r="D241" s="2">
        <v>2.3199999999999998E-2</v>
      </c>
      <c r="E241" s="2">
        <v>29.66</v>
      </c>
      <c r="F241" s="2">
        <v>1.55</v>
      </c>
      <c r="G241" s="2">
        <v>0.14102751046807099</v>
      </c>
      <c r="H241">
        <v>2442</v>
      </c>
      <c r="I241" t="s">
        <v>5345</v>
      </c>
    </row>
    <row r="242" spans="1:9" x14ac:dyDescent="0.2">
      <c r="A242" t="s">
        <v>5335</v>
      </c>
      <c r="B242" t="s">
        <v>3623</v>
      </c>
      <c r="C242">
        <v>64.900000000000006</v>
      </c>
      <c r="D242" s="2">
        <v>5.3E-3</v>
      </c>
      <c r="E242" s="2">
        <v>31.28</v>
      </c>
      <c r="F242" s="2">
        <v>0.61</v>
      </c>
      <c r="G242" s="2">
        <v>3.0548938661036883E-2</v>
      </c>
      <c r="H242">
        <v>2442</v>
      </c>
      <c r="I242" t="s">
        <v>5345</v>
      </c>
    </row>
    <row r="243" spans="1:9" x14ac:dyDescent="0.2">
      <c r="A243" t="s">
        <v>5335</v>
      </c>
      <c r="B243" t="s">
        <v>3623</v>
      </c>
      <c r="C243">
        <v>69</v>
      </c>
      <c r="D243" s="2">
        <v>2.01E-2</v>
      </c>
      <c r="E243" s="2">
        <v>23.57</v>
      </c>
      <c r="F243" s="2">
        <v>3.13</v>
      </c>
      <c r="G243" s="2">
        <v>0.15375295672045852</v>
      </c>
      <c r="H243">
        <v>2442</v>
      </c>
      <c r="I243" t="s">
        <v>5345</v>
      </c>
    </row>
    <row r="244" spans="1:9" x14ac:dyDescent="0.2">
      <c r="A244" t="s">
        <v>5335</v>
      </c>
      <c r="B244" t="s">
        <v>3623</v>
      </c>
      <c r="C244">
        <v>71.599999999999994</v>
      </c>
      <c r="D244" s="2">
        <v>1.8499999999999999E-2</v>
      </c>
      <c r="E244" s="2">
        <v>32.869999999999997</v>
      </c>
      <c r="F244" s="2">
        <v>0.88</v>
      </c>
      <c r="G244" s="2">
        <v>0.10147499196014502</v>
      </c>
      <c r="H244">
        <v>2442</v>
      </c>
      <c r="I244" t="s">
        <v>5345</v>
      </c>
    </row>
    <row r="245" spans="1:9" x14ac:dyDescent="0.2">
      <c r="A245" t="s">
        <v>5335</v>
      </c>
      <c r="B245" t="s">
        <v>3623</v>
      </c>
      <c r="C245">
        <v>72.900000000000006</v>
      </c>
      <c r="D245" s="2">
        <v>3.3300000000000003E-2</v>
      </c>
      <c r="E245" s="2">
        <v>33.36</v>
      </c>
      <c r="F245" s="2">
        <v>1.6</v>
      </c>
      <c r="G245" s="2">
        <v>0.17997210354658097</v>
      </c>
      <c r="H245">
        <v>2442</v>
      </c>
      <c r="I245" t="s">
        <v>5345</v>
      </c>
    </row>
    <row r="246" spans="1:9" x14ac:dyDescent="0.2">
      <c r="A246" t="s">
        <v>5335</v>
      </c>
      <c r="B246" t="s">
        <v>3623</v>
      </c>
      <c r="C246">
        <v>77.150000000000006</v>
      </c>
      <c r="D246" s="2">
        <v>2.4299999999999999E-2</v>
      </c>
      <c r="E246" s="2">
        <v>34.78</v>
      </c>
      <c r="F246" s="2">
        <v>0.32</v>
      </c>
      <c r="G246" s="2">
        <v>0.12596900448104409</v>
      </c>
      <c r="H246">
        <v>2442</v>
      </c>
      <c r="I246" t="s">
        <v>5345</v>
      </c>
    </row>
    <row r="247" spans="1:9" x14ac:dyDescent="0.2">
      <c r="A247" t="s">
        <v>5335</v>
      </c>
      <c r="B247" t="s">
        <v>3623</v>
      </c>
      <c r="C247">
        <v>79.95</v>
      </c>
      <c r="D247" s="2">
        <v>1.7299999999999999E-2</v>
      </c>
      <c r="E247" s="2">
        <v>35.869999999999997</v>
      </c>
      <c r="F247" s="2">
        <v>0.68</v>
      </c>
      <c r="G247" s="2">
        <v>8.6956435255130665E-2</v>
      </c>
      <c r="H247">
        <v>2442</v>
      </c>
      <c r="I247" t="s">
        <v>5345</v>
      </c>
    </row>
    <row r="248" spans="1:9" x14ac:dyDescent="0.2">
      <c r="A248" t="s">
        <v>5335</v>
      </c>
      <c r="B248" t="s">
        <v>3623</v>
      </c>
      <c r="C248">
        <v>84</v>
      </c>
      <c r="D248" s="2">
        <v>8.0000000000000002E-3</v>
      </c>
      <c r="E248" s="2">
        <v>28.76</v>
      </c>
      <c r="F248" s="2">
        <v>0.43</v>
      </c>
      <c r="G248" s="2">
        <v>5.0151982644513281E-2</v>
      </c>
      <c r="H248">
        <v>2442</v>
      </c>
      <c r="I248" t="s">
        <v>5345</v>
      </c>
    </row>
    <row r="249" spans="1:9" x14ac:dyDescent="0.2">
      <c r="A249" t="s">
        <v>5335</v>
      </c>
      <c r="B249" t="s">
        <v>3623</v>
      </c>
      <c r="C249">
        <v>87.05</v>
      </c>
      <c r="D249" s="2">
        <v>2.93E-2</v>
      </c>
      <c r="E249" s="2">
        <v>35.119999999999997</v>
      </c>
      <c r="F249" s="2">
        <v>0.5</v>
      </c>
      <c r="G249" s="2">
        <v>0.15041810546371984</v>
      </c>
      <c r="H249">
        <v>2442</v>
      </c>
      <c r="I249" t="s">
        <v>5345</v>
      </c>
    </row>
    <row r="250" spans="1:9" x14ac:dyDescent="0.2">
      <c r="A250" t="s">
        <v>5335</v>
      </c>
      <c r="B250" t="s">
        <v>3623</v>
      </c>
      <c r="C250">
        <v>91.45</v>
      </c>
      <c r="D250" s="2">
        <v>2.0500000000000001E-2</v>
      </c>
      <c r="E250" s="2">
        <v>21.99</v>
      </c>
      <c r="F250" s="2">
        <v>2.78</v>
      </c>
      <c r="G250" s="2">
        <v>0.16807984269868201</v>
      </c>
      <c r="H250">
        <v>2442</v>
      </c>
      <c r="I250" t="s">
        <v>5345</v>
      </c>
    </row>
    <row r="251" spans="1:9" x14ac:dyDescent="0.2">
      <c r="A251" t="s">
        <v>5335</v>
      </c>
      <c r="B251" t="s">
        <v>3623</v>
      </c>
      <c r="C251">
        <v>96.8</v>
      </c>
      <c r="D251" s="2">
        <v>2.4899999999999999E-2</v>
      </c>
      <c r="E251" s="2">
        <v>22.79</v>
      </c>
      <c r="F251" s="2"/>
      <c r="G251" s="2">
        <v>0.19698902160662257</v>
      </c>
      <c r="H251">
        <v>2442</v>
      </c>
      <c r="I251" t="s">
        <v>5345</v>
      </c>
    </row>
    <row r="252" spans="1:9" x14ac:dyDescent="0.2">
      <c r="A252" t="s">
        <v>5335</v>
      </c>
      <c r="B252" t="s">
        <v>3623</v>
      </c>
      <c r="C252">
        <v>98.5</v>
      </c>
      <c r="D252" s="2">
        <v>1.54E-2</v>
      </c>
      <c r="E252" s="2">
        <v>34.53</v>
      </c>
      <c r="F252" s="2">
        <v>0.33</v>
      </c>
      <c r="G252" s="2">
        <v>8.0410200264934534E-2</v>
      </c>
      <c r="H252">
        <v>2442</v>
      </c>
      <c r="I252" t="s">
        <v>5345</v>
      </c>
    </row>
    <row r="253" spans="1:9" x14ac:dyDescent="0.2">
      <c r="A253" t="s">
        <v>5335</v>
      </c>
      <c r="B253" t="s">
        <v>3623</v>
      </c>
      <c r="C253">
        <v>105.6</v>
      </c>
      <c r="D253" s="2">
        <v>4.2500000000000003E-2</v>
      </c>
      <c r="E253" s="2">
        <v>36.65</v>
      </c>
      <c r="F253" s="2">
        <v>0.35</v>
      </c>
      <c r="G253" s="2">
        <v>0.20907492628372643</v>
      </c>
      <c r="H253">
        <v>2442</v>
      </c>
      <c r="I253" t="s">
        <v>5345</v>
      </c>
    </row>
    <row r="254" spans="1:9" x14ac:dyDescent="0.2">
      <c r="A254" t="s">
        <v>5335</v>
      </c>
      <c r="B254" t="s">
        <v>3623</v>
      </c>
      <c r="C254">
        <v>123</v>
      </c>
      <c r="D254" s="2">
        <v>2.2499999999999999E-2</v>
      </c>
      <c r="E254" s="2">
        <v>38.950000000000003</v>
      </c>
      <c r="F254" s="2"/>
      <c r="G254" s="2">
        <v>0.10415066742382716</v>
      </c>
      <c r="H254">
        <v>2442</v>
      </c>
      <c r="I254" t="s">
        <v>5345</v>
      </c>
    </row>
    <row r="255" spans="1:9" x14ac:dyDescent="0.2">
      <c r="A255" t="s">
        <v>5335</v>
      </c>
      <c r="B255" t="s">
        <v>3623</v>
      </c>
      <c r="C255">
        <v>132.35</v>
      </c>
      <c r="D255" s="2">
        <v>1.2500000000000001E-2</v>
      </c>
      <c r="E255" s="2">
        <v>25.17</v>
      </c>
      <c r="F255" s="2">
        <v>0.08</v>
      </c>
      <c r="G255" s="2">
        <v>8.9539321417871104E-2</v>
      </c>
      <c r="H255">
        <v>2442</v>
      </c>
      <c r="I255" t="s">
        <v>5345</v>
      </c>
    </row>
    <row r="256" spans="1:9" x14ac:dyDescent="0.2">
      <c r="A256" t="s">
        <v>5335</v>
      </c>
      <c r="B256" t="s">
        <v>3623</v>
      </c>
      <c r="C256">
        <v>135.19999999999999</v>
      </c>
      <c r="D256" s="2">
        <v>6.8900000000000003E-2</v>
      </c>
      <c r="E256" s="2">
        <v>32.03</v>
      </c>
      <c r="F256" s="2">
        <v>0.17</v>
      </c>
      <c r="G256" s="2">
        <v>0.38783704080936748</v>
      </c>
      <c r="H256">
        <v>2442</v>
      </c>
      <c r="I256" t="s">
        <v>5345</v>
      </c>
    </row>
    <row r="257" spans="1:9" x14ac:dyDescent="0.2">
      <c r="A257" t="s">
        <v>5335</v>
      </c>
      <c r="B257" t="s">
        <v>3623</v>
      </c>
      <c r="C257">
        <v>141.55000000000001</v>
      </c>
      <c r="D257" s="2">
        <v>5.0900000000000001E-2</v>
      </c>
      <c r="E257" s="2">
        <v>36.96</v>
      </c>
      <c r="F257" s="2">
        <v>0.59</v>
      </c>
      <c r="G257" s="2">
        <v>0.248297771109242</v>
      </c>
      <c r="H257">
        <v>2442</v>
      </c>
      <c r="I257" t="s">
        <v>5345</v>
      </c>
    </row>
    <row r="258" spans="1:9" x14ac:dyDescent="0.2">
      <c r="A258" t="s">
        <v>5335</v>
      </c>
      <c r="B258" t="s">
        <v>3623</v>
      </c>
      <c r="C258">
        <v>145.30000000000001</v>
      </c>
      <c r="D258" s="2">
        <v>0.12089999999999999</v>
      </c>
      <c r="E258" s="2">
        <v>26.71</v>
      </c>
      <c r="F258" s="2">
        <v>2.04</v>
      </c>
      <c r="G258" s="2">
        <v>0.81609255157953398</v>
      </c>
      <c r="H258">
        <v>2442</v>
      </c>
      <c r="I258" t="s">
        <v>5345</v>
      </c>
    </row>
    <row r="259" spans="1:9" x14ac:dyDescent="0.2">
      <c r="A259" t="s">
        <v>5335</v>
      </c>
      <c r="B259" t="s">
        <v>3623</v>
      </c>
      <c r="C259">
        <v>149.30000000000001</v>
      </c>
      <c r="D259" s="2">
        <v>3.9199999999999999E-2</v>
      </c>
      <c r="E259" s="2">
        <v>27.21</v>
      </c>
      <c r="F259" s="2">
        <v>0.99</v>
      </c>
      <c r="G259" s="2">
        <v>0.25974340324128586</v>
      </c>
      <c r="H259">
        <v>2442</v>
      </c>
      <c r="I259" t="s">
        <v>5345</v>
      </c>
    </row>
    <row r="260" spans="1:9" x14ac:dyDescent="0.2">
      <c r="A260" t="s">
        <v>5335</v>
      </c>
      <c r="B260" t="s">
        <v>3623</v>
      </c>
      <c r="C260">
        <v>155.1</v>
      </c>
      <c r="D260" s="2">
        <v>2.3699999999999999E-2</v>
      </c>
      <c r="E260" s="2">
        <v>29.84</v>
      </c>
      <c r="F260" s="2">
        <v>2.93</v>
      </c>
      <c r="G260" s="2">
        <v>0.14319786023078077</v>
      </c>
      <c r="H260">
        <v>2442</v>
      </c>
      <c r="I260" t="s">
        <v>5345</v>
      </c>
    </row>
    <row r="261" spans="1:9" x14ac:dyDescent="0.2">
      <c r="A261" t="s">
        <v>5335</v>
      </c>
      <c r="B261" t="s">
        <v>3623</v>
      </c>
      <c r="C261">
        <v>159.4</v>
      </c>
      <c r="D261" s="2">
        <v>3.56E-2</v>
      </c>
      <c r="E261" s="2">
        <v>28.67</v>
      </c>
      <c r="F261" s="2">
        <v>2.1</v>
      </c>
      <c r="G261" s="2">
        <v>0.22387691115486916</v>
      </c>
      <c r="H261">
        <v>2442</v>
      </c>
      <c r="I261" t="s">
        <v>5345</v>
      </c>
    </row>
    <row r="262" spans="1:9" x14ac:dyDescent="0.2">
      <c r="A262" t="s">
        <v>5335</v>
      </c>
      <c r="B262" t="s">
        <v>3623</v>
      </c>
      <c r="C262">
        <v>166.7</v>
      </c>
      <c r="D262" s="2">
        <v>2.4199999999999999E-2</v>
      </c>
      <c r="E262" s="2">
        <v>25.47</v>
      </c>
      <c r="F262" s="2">
        <v>3.36</v>
      </c>
      <c r="G262" s="2">
        <v>0.17130633443619989</v>
      </c>
      <c r="H262">
        <v>2442</v>
      </c>
      <c r="I262" t="s">
        <v>5345</v>
      </c>
    </row>
    <row r="263" spans="1:9" x14ac:dyDescent="0.2">
      <c r="A263" t="s">
        <v>5335</v>
      </c>
      <c r="B263" t="s">
        <v>3623</v>
      </c>
      <c r="C263">
        <v>170.95</v>
      </c>
      <c r="D263" s="2">
        <v>3.6700000000000003E-2</v>
      </c>
      <c r="E263" s="2">
        <v>20.5</v>
      </c>
      <c r="F263" s="2">
        <v>4.28</v>
      </c>
      <c r="G263" s="2">
        <v>0.32277449064282088</v>
      </c>
      <c r="H263">
        <v>2442</v>
      </c>
      <c r="I263" t="s">
        <v>5345</v>
      </c>
    </row>
    <row r="264" spans="1:9" x14ac:dyDescent="0.2">
      <c r="A264" t="s">
        <v>5335</v>
      </c>
      <c r="B264" t="s">
        <v>3623</v>
      </c>
      <c r="C264">
        <v>175.85</v>
      </c>
      <c r="D264" s="2">
        <v>3.2300000000000002E-2</v>
      </c>
      <c r="E264" s="2">
        <v>19.54</v>
      </c>
      <c r="F264" s="2">
        <v>4.53</v>
      </c>
      <c r="G264" s="2">
        <v>0.29803341845992409</v>
      </c>
      <c r="H264">
        <v>2442</v>
      </c>
      <c r="I264" t="s">
        <v>5345</v>
      </c>
    </row>
    <row r="265" spans="1:9" x14ac:dyDescent="0.2">
      <c r="A265" t="s">
        <v>5335</v>
      </c>
      <c r="B265" t="s">
        <v>3623</v>
      </c>
      <c r="C265">
        <v>178.1</v>
      </c>
      <c r="D265" s="2">
        <v>5.4300000000000001E-2</v>
      </c>
      <c r="E265" s="2">
        <v>33.85</v>
      </c>
      <c r="F265" s="2">
        <v>0.76</v>
      </c>
      <c r="G265" s="2">
        <v>0.28921989081422367</v>
      </c>
      <c r="H265">
        <v>2442</v>
      </c>
      <c r="I265" t="s">
        <v>5345</v>
      </c>
    </row>
    <row r="266" spans="1:9" x14ac:dyDescent="0.2">
      <c r="A266" t="s">
        <v>5335</v>
      </c>
      <c r="B266" t="s">
        <v>3623</v>
      </c>
      <c r="C266">
        <v>49.15</v>
      </c>
      <c r="D266" s="2">
        <v>1.4999999999999999E-2</v>
      </c>
      <c r="E266" s="2">
        <v>18.809999999999999</v>
      </c>
      <c r="F266" s="2">
        <v>2.36</v>
      </c>
      <c r="G266" s="2">
        <v>0.14377701563558634</v>
      </c>
      <c r="H266">
        <v>2442</v>
      </c>
      <c r="I266" t="s">
        <v>5345</v>
      </c>
    </row>
    <row r="267" spans="1:9" x14ac:dyDescent="0.2">
      <c r="A267" t="s">
        <v>5335</v>
      </c>
      <c r="B267" t="s">
        <v>3623</v>
      </c>
      <c r="C267">
        <v>52</v>
      </c>
      <c r="D267" s="2">
        <v>2.2200000000000001E-2</v>
      </c>
      <c r="E267" s="2">
        <v>16.8</v>
      </c>
      <c r="F267" s="2">
        <v>3.63</v>
      </c>
      <c r="G267" s="2">
        <v>0.23824878469499766</v>
      </c>
      <c r="H267">
        <v>2442</v>
      </c>
      <c r="I267" t="s">
        <v>5345</v>
      </c>
    </row>
    <row r="268" spans="1:9" x14ac:dyDescent="0.2">
      <c r="A268" t="s">
        <v>5335</v>
      </c>
      <c r="B268" t="s">
        <v>3623</v>
      </c>
      <c r="C268">
        <v>55</v>
      </c>
      <c r="D268" s="2">
        <v>1.0500000000000001E-2</v>
      </c>
      <c r="E268" s="2">
        <v>16.68</v>
      </c>
      <c r="F268" s="2">
        <v>1.66</v>
      </c>
      <c r="G268" s="2">
        <v>0.11349592115550151</v>
      </c>
      <c r="H268">
        <v>2442</v>
      </c>
      <c r="I268" t="s">
        <v>5345</v>
      </c>
    </row>
    <row r="269" spans="1:9" x14ac:dyDescent="0.2">
      <c r="A269" t="s">
        <v>5335</v>
      </c>
      <c r="B269" t="s">
        <v>3623</v>
      </c>
      <c r="C269">
        <v>57.25</v>
      </c>
      <c r="D269" s="2">
        <v>2.93E-2</v>
      </c>
      <c r="E269" s="2">
        <v>26.47</v>
      </c>
      <c r="F269" s="2">
        <v>0.28999999999999998</v>
      </c>
      <c r="G269" s="2">
        <v>0.19957249202439895</v>
      </c>
      <c r="H269">
        <v>2442</v>
      </c>
      <c r="I269" t="s">
        <v>5345</v>
      </c>
    </row>
    <row r="270" spans="1:9" x14ac:dyDescent="0.2">
      <c r="A270" t="s">
        <v>5335</v>
      </c>
      <c r="B270" t="s">
        <v>3623</v>
      </c>
      <c r="C270">
        <v>60.15</v>
      </c>
      <c r="D270" s="2">
        <v>2.1899999999999999E-2</v>
      </c>
      <c r="E270" s="2">
        <v>18.55</v>
      </c>
      <c r="F270" s="2">
        <v>0.24</v>
      </c>
      <c r="G270" s="2">
        <v>0.21285663987028855</v>
      </c>
      <c r="H270">
        <v>2442</v>
      </c>
      <c r="I270" t="s">
        <v>5345</v>
      </c>
    </row>
    <row r="271" spans="1:9" x14ac:dyDescent="0.2">
      <c r="A271" t="s">
        <v>5335</v>
      </c>
      <c r="B271" t="s">
        <v>3623</v>
      </c>
      <c r="C271">
        <v>62</v>
      </c>
      <c r="D271" s="2">
        <v>2.0299999999999999E-2</v>
      </c>
      <c r="E271" s="2">
        <v>33.49</v>
      </c>
      <c r="F271" s="2">
        <v>0.2</v>
      </c>
      <c r="G271" s="2">
        <v>0.10928684578747723</v>
      </c>
      <c r="H271">
        <v>2442</v>
      </c>
      <c r="I271" t="s">
        <v>5345</v>
      </c>
    </row>
    <row r="272" spans="1:9" x14ac:dyDescent="0.2">
      <c r="A272" t="s">
        <v>5335</v>
      </c>
      <c r="B272" t="s">
        <v>3623</v>
      </c>
      <c r="C272">
        <v>55.9</v>
      </c>
      <c r="D272" s="2">
        <v>8.728399999999999E-3</v>
      </c>
      <c r="E272" s="2">
        <v>13.359113000000001</v>
      </c>
      <c r="F272" s="2"/>
      <c r="G272" s="2">
        <v>0.11779965498496486</v>
      </c>
      <c r="H272">
        <v>2442</v>
      </c>
      <c r="I272" t="s">
        <v>2359</v>
      </c>
    </row>
    <row r="273" spans="1:9" x14ac:dyDescent="0.2">
      <c r="A273" t="s">
        <v>5335</v>
      </c>
      <c r="B273" t="s">
        <v>3623</v>
      </c>
      <c r="C273">
        <v>57.35</v>
      </c>
      <c r="D273" s="2">
        <v>4.3642E-2</v>
      </c>
      <c r="E273" s="2">
        <v>29.795718000000001</v>
      </c>
      <c r="F273" s="2"/>
      <c r="G273" s="2">
        <v>0.26408138617521465</v>
      </c>
      <c r="H273">
        <v>2442</v>
      </c>
      <c r="I273" t="s">
        <v>2359</v>
      </c>
    </row>
    <row r="274" spans="1:9" x14ac:dyDescent="0.2">
      <c r="A274" t="s">
        <v>5335</v>
      </c>
      <c r="B274" t="s">
        <v>3623</v>
      </c>
      <c r="C274">
        <v>58.45</v>
      </c>
      <c r="D274" s="2">
        <v>3.9277799999999995E-2</v>
      </c>
      <c r="E274" s="2">
        <v>27.27777</v>
      </c>
      <c r="F274" s="2"/>
      <c r="G274" s="2">
        <v>0.2596123165630187</v>
      </c>
      <c r="H274">
        <v>2442</v>
      </c>
      <c r="I274" t="s">
        <v>2359</v>
      </c>
    </row>
    <row r="275" spans="1:9" x14ac:dyDescent="0.2">
      <c r="A275" t="s">
        <v>5335</v>
      </c>
      <c r="B275" t="s">
        <v>3623</v>
      </c>
      <c r="C275">
        <v>58.45</v>
      </c>
      <c r="D275" s="2">
        <v>3.4913599999999996E-2</v>
      </c>
      <c r="E275" s="2">
        <v>16.996148999999999</v>
      </c>
      <c r="F275" s="2"/>
      <c r="G275" s="2">
        <v>0.37036599345067145</v>
      </c>
      <c r="H275">
        <v>2442</v>
      </c>
      <c r="I275" t="s">
        <v>2359</v>
      </c>
    </row>
    <row r="276" spans="1:9" x14ac:dyDescent="0.2">
      <c r="A276" t="s">
        <v>5335</v>
      </c>
      <c r="B276" t="s">
        <v>3623</v>
      </c>
      <c r="C276">
        <v>60.73</v>
      </c>
      <c r="D276" s="2">
        <v>2.1821E-2</v>
      </c>
      <c r="E276" s="2">
        <v>32.663381000000001</v>
      </c>
      <c r="F276" s="2"/>
      <c r="G276" s="2">
        <v>0.12044825536471249</v>
      </c>
      <c r="H276">
        <v>2442</v>
      </c>
      <c r="I276" t="s">
        <v>2359</v>
      </c>
    </row>
    <row r="277" spans="1:9" x14ac:dyDescent="0.2">
      <c r="A277" t="s">
        <v>5335</v>
      </c>
      <c r="B277" t="s">
        <v>3623</v>
      </c>
      <c r="C277">
        <v>64.45</v>
      </c>
      <c r="D277" s="2">
        <v>5.6734599999999996E-2</v>
      </c>
      <c r="E277" s="2">
        <v>45.183177999999998</v>
      </c>
      <c r="F277" s="2"/>
      <c r="G277" s="2">
        <v>0.22639051341150759</v>
      </c>
      <c r="H277">
        <v>2442</v>
      </c>
      <c r="I277" t="s">
        <v>2359</v>
      </c>
    </row>
    <row r="278" spans="1:9" x14ac:dyDescent="0.2">
      <c r="A278" t="s">
        <v>5335</v>
      </c>
      <c r="B278" t="s">
        <v>3623</v>
      </c>
      <c r="C278">
        <v>68.2</v>
      </c>
      <c r="D278" s="2">
        <v>2.1821E-2</v>
      </c>
      <c r="E278" s="2">
        <v>19.234324999999998</v>
      </c>
      <c r="F278" s="2"/>
      <c r="G278" s="2">
        <v>0.20454303729207537</v>
      </c>
      <c r="H278">
        <v>2442</v>
      </c>
      <c r="I278" t="s">
        <v>2359</v>
      </c>
    </row>
    <row r="279" spans="1:9" x14ac:dyDescent="0.2">
      <c r="A279" t="s">
        <v>5335</v>
      </c>
      <c r="B279" t="s">
        <v>4911</v>
      </c>
      <c r="C279">
        <v>182.6</v>
      </c>
      <c r="D279" s="2">
        <v>3.2300000000000002E-2</v>
      </c>
      <c r="E279" s="2">
        <v>26.62</v>
      </c>
      <c r="F279" s="2">
        <v>1.27</v>
      </c>
      <c r="G279" s="2">
        <v>0.21876682932783303</v>
      </c>
      <c r="H279">
        <v>2444</v>
      </c>
      <c r="I279" t="s">
        <v>4910</v>
      </c>
    </row>
    <row r="280" spans="1:9" x14ac:dyDescent="0.2">
      <c r="A280" t="s">
        <v>5335</v>
      </c>
      <c r="B280" t="s">
        <v>4911</v>
      </c>
      <c r="C280">
        <v>186.7</v>
      </c>
      <c r="D280" s="2">
        <v>2.12E-2</v>
      </c>
      <c r="E280" s="2">
        <v>20.52</v>
      </c>
      <c r="F280" s="2">
        <v>1.32</v>
      </c>
      <c r="G280" s="2">
        <v>0.1862711113678818</v>
      </c>
      <c r="H280">
        <v>2444</v>
      </c>
      <c r="I280" t="s">
        <v>4910</v>
      </c>
    </row>
    <row r="281" spans="1:9" x14ac:dyDescent="0.2">
      <c r="A281" t="s">
        <v>5335</v>
      </c>
      <c r="B281" t="s">
        <v>4911</v>
      </c>
      <c r="C281">
        <v>197.25</v>
      </c>
      <c r="D281" s="2">
        <v>1.9400000000000001E-2</v>
      </c>
      <c r="E281" s="2">
        <v>25.61</v>
      </c>
      <c r="F281" s="2">
        <v>0.54</v>
      </c>
      <c r="G281" s="2">
        <v>0.13657749807014016</v>
      </c>
      <c r="H281">
        <v>2444</v>
      </c>
      <c r="I281" t="s">
        <v>4910</v>
      </c>
    </row>
    <row r="282" spans="1:9" x14ac:dyDescent="0.2">
      <c r="A282" t="s">
        <v>5335</v>
      </c>
      <c r="B282" t="s">
        <v>4911</v>
      </c>
      <c r="C282">
        <v>201.2</v>
      </c>
      <c r="D282" s="2">
        <v>2.0899999999999998E-2</v>
      </c>
      <c r="E282" s="2">
        <v>27.6</v>
      </c>
      <c r="F282" s="2">
        <v>0.26</v>
      </c>
      <c r="G282" s="2">
        <v>0.13652877869517488</v>
      </c>
      <c r="H282">
        <v>2444</v>
      </c>
      <c r="I282" t="s">
        <v>4910</v>
      </c>
    </row>
    <row r="283" spans="1:9" x14ac:dyDescent="0.2">
      <c r="A283" t="s">
        <v>5335</v>
      </c>
      <c r="B283" t="s">
        <v>4911</v>
      </c>
      <c r="C283">
        <v>205.2</v>
      </c>
      <c r="D283" s="2">
        <v>1.29E-2</v>
      </c>
      <c r="E283" s="2">
        <v>25.62</v>
      </c>
      <c r="F283" s="2">
        <v>0.39</v>
      </c>
      <c r="G283" s="2">
        <v>9.0781548443818333E-2</v>
      </c>
      <c r="H283">
        <v>2444</v>
      </c>
      <c r="I283" t="s">
        <v>4910</v>
      </c>
    </row>
    <row r="284" spans="1:9" x14ac:dyDescent="0.2">
      <c r="A284" t="s">
        <v>5335</v>
      </c>
      <c r="B284" t="s">
        <v>4911</v>
      </c>
      <c r="C284">
        <v>208</v>
      </c>
      <c r="D284" s="2">
        <v>9.4999999999999998E-3</v>
      </c>
      <c r="E284" s="2">
        <v>27.94</v>
      </c>
      <c r="F284" s="2">
        <v>0.42</v>
      </c>
      <c r="G284" s="2">
        <v>6.1303349580055101E-2</v>
      </c>
      <c r="H284">
        <v>2444</v>
      </c>
      <c r="I284" t="s">
        <v>4910</v>
      </c>
    </row>
    <row r="285" spans="1:9" x14ac:dyDescent="0.2">
      <c r="A285" t="s">
        <v>5335</v>
      </c>
      <c r="B285" t="s">
        <v>4911</v>
      </c>
      <c r="C285">
        <v>211.25</v>
      </c>
      <c r="D285" s="2">
        <v>1.44E-2</v>
      </c>
      <c r="E285" s="2">
        <v>27.69</v>
      </c>
      <c r="F285" s="2">
        <v>0.31</v>
      </c>
      <c r="G285" s="2">
        <v>9.376192984980726E-2</v>
      </c>
      <c r="H285">
        <v>2444</v>
      </c>
      <c r="I285" t="s">
        <v>4910</v>
      </c>
    </row>
    <row r="286" spans="1:9" x14ac:dyDescent="0.2">
      <c r="A286" t="s">
        <v>5335</v>
      </c>
      <c r="B286" t="s">
        <v>4911</v>
      </c>
      <c r="C286">
        <v>215.5</v>
      </c>
      <c r="D286" s="2">
        <v>1.17E-2</v>
      </c>
      <c r="E286" s="2">
        <v>29.23</v>
      </c>
      <c r="F286" s="2">
        <v>0.52</v>
      </c>
      <c r="G286" s="2">
        <v>7.2167896613143864E-2</v>
      </c>
      <c r="H286">
        <v>2444</v>
      </c>
      <c r="I286" t="s">
        <v>4910</v>
      </c>
    </row>
    <row r="287" spans="1:9" x14ac:dyDescent="0.2">
      <c r="A287" t="s">
        <v>5335</v>
      </c>
      <c r="B287" t="s">
        <v>4911</v>
      </c>
      <c r="C287">
        <v>219.3</v>
      </c>
      <c r="D287" s="2">
        <v>9.4000000000000004E-3</v>
      </c>
      <c r="E287" s="2">
        <v>26.9</v>
      </c>
      <c r="F287" s="2">
        <v>0.21</v>
      </c>
      <c r="G287" s="2">
        <v>6.3003195148923316E-2</v>
      </c>
      <c r="H287">
        <v>2444</v>
      </c>
      <c r="I287" t="s">
        <v>4910</v>
      </c>
    </row>
    <row r="288" spans="1:9" x14ac:dyDescent="0.2">
      <c r="A288" t="s">
        <v>5335</v>
      </c>
      <c r="B288" t="s">
        <v>4911</v>
      </c>
      <c r="C288">
        <v>227.2</v>
      </c>
      <c r="D288" s="2">
        <v>7.4000000000000003E-3</v>
      </c>
      <c r="E288" s="2">
        <v>26.93</v>
      </c>
      <c r="F288" s="2">
        <v>0.25</v>
      </c>
      <c r="G288" s="2">
        <v>4.9543007586037392E-2</v>
      </c>
      <c r="H288">
        <v>2444</v>
      </c>
      <c r="I288" t="s">
        <v>4910</v>
      </c>
    </row>
    <row r="289" spans="1:9" x14ac:dyDescent="0.2">
      <c r="A289" t="s">
        <v>5335</v>
      </c>
      <c r="B289" t="s">
        <v>4911</v>
      </c>
      <c r="C289">
        <v>229.3</v>
      </c>
      <c r="D289" s="2">
        <v>9.2999999999999992E-3</v>
      </c>
      <c r="E289" s="2">
        <v>21.94</v>
      </c>
      <c r="F289" s="2"/>
      <c r="G289" s="2">
        <v>7.6424626788757263E-2</v>
      </c>
      <c r="H289">
        <v>2444</v>
      </c>
      <c r="I289" t="s">
        <v>4910</v>
      </c>
    </row>
    <row r="290" spans="1:9" x14ac:dyDescent="0.2">
      <c r="A290" t="s">
        <v>5335</v>
      </c>
      <c r="B290" t="s">
        <v>4911</v>
      </c>
      <c r="C290">
        <v>250</v>
      </c>
      <c r="D290" s="2">
        <v>4.8999999999999998E-3</v>
      </c>
      <c r="E290" s="2">
        <v>22.09</v>
      </c>
      <c r="F290" s="2">
        <v>0.11</v>
      </c>
      <c r="G290" s="2">
        <v>3.9993311465569198E-2</v>
      </c>
      <c r="H290">
        <v>2444</v>
      </c>
      <c r="I290" t="s">
        <v>4910</v>
      </c>
    </row>
    <row r="291" spans="1:9" x14ac:dyDescent="0.2">
      <c r="A291" t="s">
        <v>5335</v>
      </c>
      <c r="B291" t="s">
        <v>4911</v>
      </c>
      <c r="C291">
        <v>263.60000000000002</v>
      </c>
      <c r="D291" s="2">
        <v>6.6E-3</v>
      </c>
      <c r="E291" s="2">
        <v>38.799999999999997</v>
      </c>
      <c r="F291" s="2">
        <v>1.22</v>
      </c>
      <c r="G291" s="2">
        <v>3.0668971448617695E-2</v>
      </c>
      <c r="H291">
        <v>2444</v>
      </c>
      <c r="I291" t="s">
        <v>4910</v>
      </c>
    </row>
    <row r="292" spans="1:9" x14ac:dyDescent="0.2">
      <c r="A292" t="s">
        <v>5335</v>
      </c>
      <c r="B292" t="s">
        <v>4911</v>
      </c>
      <c r="C292">
        <v>271.5</v>
      </c>
      <c r="D292" s="2">
        <v>8.0000000000000002E-3</v>
      </c>
      <c r="E292" s="2">
        <v>26.61</v>
      </c>
      <c r="F292" s="2">
        <v>1.1299999999999999</v>
      </c>
      <c r="G292" s="2">
        <v>5.4204096988207516E-2</v>
      </c>
      <c r="H292">
        <v>2444</v>
      </c>
      <c r="I292" t="s">
        <v>4910</v>
      </c>
    </row>
    <row r="293" spans="1:9" x14ac:dyDescent="0.2">
      <c r="A293" t="s">
        <v>5335</v>
      </c>
      <c r="B293" t="s">
        <v>4911</v>
      </c>
      <c r="C293">
        <v>274.89999999999998</v>
      </c>
      <c r="D293" s="2">
        <v>1.4E-2</v>
      </c>
      <c r="E293" s="2">
        <v>26.06</v>
      </c>
      <c r="F293" s="2">
        <v>0.12</v>
      </c>
      <c r="G293" s="2">
        <v>9.6859143764326694E-2</v>
      </c>
      <c r="H293">
        <v>2444</v>
      </c>
      <c r="I293" t="s">
        <v>4910</v>
      </c>
    </row>
    <row r="294" spans="1:9" x14ac:dyDescent="0.2">
      <c r="A294" t="s">
        <v>5335</v>
      </c>
      <c r="B294" t="s">
        <v>4911</v>
      </c>
      <c r="C294">
        <v>277.45</v>
      </c>
      <c r="D294" s="2">
        <v>1.7899999999999999E-2</v>
      </c>
      <c r="E294" s="2">
        <v>31.09</v>
      </c>
      <c r="F294" s="2">
        <v>1.69</v>
      </c>
      <c r="G294" s="2">
        <v>0.10380524796287398</v>
      </c>
      <c r="H294">
        <v>2444</v>
      </c>
      <c r="I294" t="s">
        <v>4910</v>
      </c>
    </row>
    <row r="295" spans="1:9" x14ac:dyDescent="0.2">
      <c r="A295" t="s">
        <v>5335</v>
      </c>
      <c r="B295" t="s">
        <v>4911</v>
      </c>
      <c r="C295">
        <v>64.849999999999994</v>
      </c>
      <c r="D295" s="2">
        <v>9.1000000000000004E-3</v>
      </c>
      <c r="E295" s="2">
        <v>20.6</v>
      </c>
      <c r="F295" s="2">
        <v>0.17</v>
      </c>
      <c r="G295" s="2">
        <v>7.9645487195336401E-2</v>
      </c>
      <c r="H295">
        <v>2444</v>
      </c>
      <c r="I295" t="s">
        <v>4910</v>
      </c>
    </row>
    <row r="296" spans="1:9" x14ac:dyDescent="0.2">
      <c r="A296" t="s">
        <v>5335</v>
      </c>
      <c r="B296" t="s">
        <v>4911</v>
      </c>
      <c r="C296">
        <v>68.099999999999994</v>
      </c>
      <c r="D296" s="2">
        <v>2.0299999999999999E-2</v>
      </c>
      <c r="E296" s="2">
        <v>17.91</v>
      </c>
      <c r="F296" s="2">
        <v>0.71</v>
      </c>
      <c r="G296" s="2">
        <v>0.20435602822013468</v>
      </c>
      <c r="H296">
        <v>2444</v>
      </c>
      <c r="I296" t="s">
        <v>4910</v>
      </c>
    </row>
    <row r="297" spans="1:9" x14ac:dyDescent="0.2">
      <c r="A297" t="s">
        <v>5335</v>
      </c>
      <c r="B297" t="s">
        <v>4911</v>
      </c>
      <c r="C297">
        <v>68.5</v>
      </c>
      <c r="D297" s="2">
        <v>1.4999999999999999E-2</v>
      </c>
      <c r="E297" s="2">
        <v>20.45</v>
      </c>
      <c r="F297" s="2">
        <v>0.85</v>
      </c>
      <c r="G297" s="2">
        <v>0.1322467317410943</v>
      </c>
      <c r="H297">
        <v>2444</v>
      </c>
      <c r="I297" t="s">
        <v>4910</v>
      </c>
    </row>
    <row r="298" spans="1:9" x14ac:dyDescent="0.2">
      <c r="A298" t="s">
        <v>5335</v>
      </c>
      <c r="B298" t="s">
        <v>4911</v>
      </c>
      <c r="C298">
        <v>69.45</v>
      </c>
      <c r="D298" s="2">
        <v>4.8500000000000001E-2</v>
      </c>
      <c r="E298" s="2">
        <v>16.37</v>
      </c>
      <c r="F298" s="2">
        <v>4.82</v>
      </c>
      <c r="G298" s="2">
        <v>0.53417069724744803</v>
      </c>
      <c r="H298">
        <v>2444</v>
      </c>
      <c r="I298" t="s">
        <v>4910</v>
      </c>
    </row>
    <row r="299" spans="1:9" x14ac:dyDescent="0.2">
      <c r="A299" t="s">
        <v>5335</v>
      </c>
      <c r="B299" t="s">
        <v>4911</v>
      </c>
      <c r="C299">
        <v>71.349999999999994</v>
      </c>
      <c r="D299" s="2">
        <v>2.7400000000000001E-2</v>
      </c>
      <c r="E299" s="2">
        <v>21.43</v>
      </c>
      <c r="F299" s="2">
        <v>2.5</v>
      </c>
      <c r="G299" s="2">
        <v>0.23052359992685451</v>
      </c>
      <c r="H299">
        <v>2444</v>
      </c>
      <c r="I299" t="s">
        <v>4910</v>
      </c>
    </row>
    <row r="300" spans="1:9" x14ac:dyDescent="0.2">
      <c r="A300" t="s">
        <v>5335</v>
      </c>
      <c r="B300" t="s">
        <v>4911</v>
      </c>
      <c r="C300">
        <v>73.599999999999994</v>
      </c>
      <c r="D300" s="2">
        <v>5.5599999999999997E-2</v>
      </c>
      <c r="E300" s="2">
        <v>16.399999999999999</v>
      </c>
      <c r="F300" s="2">
        <v>5.77</v>
      </c>
      <c r="G300" s="2">
        <v>0.61124869481406119</v>
      </c>
      <c r="H300">
        <v>2444</v>
      </c>
      <c r="I300" t="s">
        <v>4910</v>
      </c>
    </row>
    <row r="301" spans="1:9" x14ac:dyDescent="0.2">
      <c r="A301" t="s">
        <v>5335</v>
      </c>
      <c r="B301" t="s">
        <v>4911</v>
      </c>
      <c r="C301">
        <v>76.8</v>
      </c>
      <c r="D301" s="2">
        <v>4.0099999999999997E-2</v>
      </c>
      <c r="E301" s="2">
        <v>19.61</v>
      </c>
      <c r="F301" s="2">
        <v>4.1100000000000003</v>
      </c>
      <c r="G301" s="2">
        <v>0.36868356665179558</v>
      </c>
      <c r="H301">
        <v>2444</v>
      </c>
      <c r="I301" t="s">
        <v>4910</v>
      </c>
    </row>
    <row r="302" spans="1:9" x14ac:dyDescent="0.2">
      <c r="A302" t="s">
        <v>5335</v>
      </c>
      <c r="B302" t="s">
        <v>4911</v>
      </c>
      <c r="C302">
        <v>103.35</v>
      </c>
      <c r="D302" s="2">
        <v>4.1000000000000002E-2</v>
      </c>
      <c r="E302" s="2">
        <v>18.54</v>
      </c>
      <c r="F302" s="2">
        <v>4.3099999999999996</v>
      </c>
      <c r="G302" s="2">
        <v>0.39871367216224568</v>
      </c>
      <c r="H302">
        <v>2444</v>
      </c>
      <c r="I302" t="s">
        <v>4910</v>
      </c>
    </row>
    <row r="303" spans="1:9" x14ac:dyDescent="0.2">
      <c r="A303" t="s">
        <v>5335</v>
      </c>
      <c r="B303" t="s">
        <v>4911</v>
      </c>
      <c r="C303">
        <v>106</v>
      </c>
      <c r="D303" s="2">
        <v>4.24E-2</v>
      </c>
      <c r="E303" s="2">
        <v>13.39</v>
      </c>
      <c r="F303" s="2">
        <v>4.1500000000000004</v>
      </c>
      <c r="G303" s="2">
        <v>0.57091608741881028</v>
      </c>
      <c r="H303">
        <v>2444</v>
      </c>
      <c r="I303" t="s">
        <v>4910</v>
      </c>
    </row>
    <row r="304" spans="1:9" x14ac:dyDescent="0.2">
      <c r="A304" t="s">
        <v>5335</v>
      </c>
      <c r="B304" t="s">
        <v>4911</v>
      </c>
      <c r="C304">
        <v>110.9</v>
      </c>
      <c r="D304" s="2">
        <v>3.5299999999999998E-2</v>
      </c>
      <c r="E304" s="2">
        <v>11.43</v>
      </c>
      <c r="F304" s="2">
        <v>5.01</v>
      </c>
      <c r="G304" s="2">
        <v>0.5568208337294831</v>
      </c>
      <c r="H304">
        <v>2444</v>
      </c>
      <c r="I304" t="s">
        <v>4910</v>
      </c>
    </row>
    <row r="305" spans="1:9" x14ac:dyDescent="0.2">
      <c r="A305" t="s">
        <v>5335</v>
      </c>
      <c r="B305" t="s">
        <v>4911</v>
      </c>
      <c r="C305">
        <v>113.5</v>
      </c>
      <c r="D305" s="2">
        <v>2.29E-2</v>
      </c>
      <c r="E305" s="2">
        <v>17.11</v>
      </c>
      <c r="F305" s="2">
        <v>2.19</v>
      </c>
      <c r="G305" s="2">
        <v>0.24130841888958957</v>
      </c>
      <c r="H305">
        <v>2444</v>
      </c>
      <c r="I305" t="s">
        <v>4910</v>
      </c>
    </row>
    <row r="306" spans="1:9" x14ac:dyDescent="0.2">
      <c r="A306" t="s">
        <v>5335</v>
      </c>
      <c r="B306" t="s">
        <v>4911</v>
      </c>
      <c r="C306">
        <v>117.6</v>
      </c>
      <c r="D306" s="2">
        <v>3.7900000000000003E-2</v>
      </c>
      <c r="E306" s="2">
        <v>18.55</v>
      </c>
      <c r="F306" s="2">
        <v>4.42</v>
      </c>
      <c r="G306" s="2">
        <v>0.36836834023214321</v>
      </c>
      <c r="H306">
        <v>2444</v>
      </c>
      <c r="I306" t="s">
        <v>4910</v>
      </c>
    </row>
    <row r="307" spans="1:9" x14ac:dyDescent="0.2">
      <c r="A307" t="s">
        <v>5335</v>
      </c>
      <c r="B307" t="s">
        <v>4911</v>
      </c>
      <c r="C307">
        <v>120.05</v>
      </c>
      <c r="D307" s="2">
        <v>4.0099999999999997E-2</v>
      </c>
      <c r="E307" s="2">
        <v>16.649999999999999</v>
      </c>
      <c r="F307" s="2">
        <v>3.63</v>
      </c>
      <c r="G307" s="2">
        <v>0.43422731183433705</v>
      </c>
      <c r="H307">
        <v>2444</v>
      </c>
      <c r="I307" t="s">
        <v>4910</v>
      </c>
    </row>
    <row r="308" spans="1:9" x14ac:dyDescent="0.2">
      <c r="A308" t="s">
        <v>5335</v>
      </c>
      <c r="B308" t="s">
        <v>4911</v>
      </c>
      <c r="C308">
        <v>122.8</v>
      </c>
      <c r="D308" s="2">
        <v>3.5499999999999997E-2</v>
      </c>
      <c r="E308" s="2">
        <v>13.76</v>
      </c>
      <c r="F308" s="2">
        <v>5.53</v>
      </c>
      <c r="G308" s="2">
        <v>0.46515417187858982</v>
      </c>
      <c r="H308">
        <v>2444</v>
      </c>
      <c r="I308" t="s">
        <v>4910</v>
      </c>
    </row>
    <row r="309" spans="1:9" x14ac:dyDescent="0.2">
      <c r="A309" t="s">
        <v>5335</v>
      </c>
      <c r="B309" t="s">
        <v>4911</v>
      </c>
      <c r="C309">
        <v>126.65</v>
      </c>
      <c r="D309" s="2">
        <v>4.2999999999999997E-2</v>
      </c>
      <c r="E309" s="2">
        <v>10.95</v>
      </c>
      <c r="F309" s="2">
        <v>5.91</v>
      </c>
      <c r="G309" s="2">
        <v>0.70801317233808991</v>
      </c>
      <c r="H309">
        <v>2444</v>
      </c>
      <c r="I309" t="s">
        <v>4910</v>
      </c>
    </row>
    <row r="310" spans="1:9" x14ac:dyDescent="0.2">
      <c r="A310" t="s">
        <v>5335</v>
      </c>
      <c r="B310" t="s">
        <v>4911</v>
      </c>
      <c r="C310">
        <v>129.65</v>
      </c>
      <c r="D310" s="2">
        <v>4.4299999999999999E-2</v>
      </c>
      <c r="E310" s="2">
        <v>14.27</v>
      </c>
      <c r="F310" s="2">
        <v>6.17</v>
      </c>
      <c r="G310" s="2">
        <v>0.5597147531878921</v>
      </c>
      <c r="H310">
        <v>2444</v>
      </c>
      <c r="I310" t="s">
        <v>4910</v>
      </c>
    </row>
    <row r="311" spans="1:9" x14ac:dyDescent="0.2">
      <c r="A311" t="s">
        <v>5335</v>
      </c>
      <c r="B311" t="s">
        <v>4911</v>
      </c>
      <c r="C311">
        <v>133.9</v>
      </c>
      <c r="D311" s="2">
        <v>4.1300000000000003E-2</v>
      </c>
      <c r="E311" s="2">
        <v>11.01</v>
      </c>
      <c r="F311" s="2">
        <v>5.39</v>
      </c>
      <c r="G311" s="2">
        <v>0.67631611218620735</v>
      </c>
      <c r="H311">
        <v>2444</v>
      </c>
      <c r="I311" t="s">
        <v>4910</v>
      </c>
    </row>
    <row r="312" spans="1:9" x14ac:dyDescent="0.2">
      <c r="A312" t="s">
        <v>5335</v>
      </c>
      <c r="B312" t="s">
        <v>4911</v>
      </c>
      <c r="C312">
        <v>137.30000000000001</v>
      </c>
      <c r="D312" s="2">
        <v>4.3200000000000002E-2</v>
      </c>
      <c r="E312" s="2">
        <v>12.77</v>
      </c>
      <c r="F312" s="2">
        <v>6.25</v>
      </c>
      <c r="G312" s="2">
        <v>0.60992979738633446</v>
      </c>
      <c r="H312">
        <v>2444</v>
      </c>
      <c r="I312" t="s">
        <v>4910</v>
      </c>
    </row>
    <row r="313" spans="1:9" x14ac:dyDescent="0.2">
      <c r="A313" t="s">
        <v>5335</v>
      </c>
      <c r="B313" t="s">
        <v>4911</v>
      </c>
      <c r="C313">
        <v>141.15</v>
      </c>
      <c r="D313" s="2">
        <v>4.41E-2</v>
      </c>
      <c r="E313" s="2">
        <v>10.67</v>
      </c>
      <c r="F313" s="2">
        <v>5.53</v>
      </c>
      <c r="G313" s="2">
        <v>0.74517996742922332</v>
      </c>
      <c r="H313">
        <v>2444</v>
      </c>
      <c r="I313" t="s">
        <v>4910</v>
      </c>
    </row>
    <row r="314" spans="1:9" x14ac:dyDescent="0.2">
      <c r="A314" t="s">
        <v>5335</v>
      </c>
      <c r="B314" t="s">
        <v>4911</v>
      </c>
      <c r="C314">
        <v>144.6</v>
      </c>
      <c r="D314" s="2">
        <v>5.0900000000000001E-2</v>
      </c>
      <c r="E314" s="2">
        <v>11.34</v>
      </c>
      <c r="F314" s="2">
        <v>4.8899999999999997</v>
      </c>
      <c r="G314" s="2">
        <v>0.8092668095412332</v>
      </c>
      <c r="H314">
        <v>2444</v>
      </c>
      <c r="I314" t="s">
        <v>4910</v>
      </c>
    </row>
    <row r="315" spans="1:9" x14ac:dyDescent="0.2">
      <c r="A315" t="s">
        <v>5335</v>
      </c>
      <c r="B315" t="s">
        <v>4911</v>
      </c>
      <c r="C315">
        <v>148.9</v>
      </c>
      <c r="D315" s="2">
        <v>5.28E-2</v>
      </c>
      <c r="E315" s="2">
        <v>13.28</v>
      </c>
      <c r="F315" s="2">
        <v>5.79</v>
      </c>
      <c r="G315" s="2">
        <v>0.71684101940142575</v>
      </c>
      <c r="H315">
        <v>2444</v>
      </c>
      <c r="I315" t="s">
        <v>4910</v>
      </c>
    </row>
    <row r="316" spans="1:9" x14ac:dyDescent="0.2">
      <c r="A316" t="s">
        <v>5335</v>
      </c>
      <c r="B316" t="s">
        <v>3624</v>
      </c>
      <c r="C316">
        <v>110.7</v>
      </c>
      <c r="D316" s="2">
        <v>2.1821E-2</v>
      </c>
      <c r="E316" s="2">
        <v>17.205978000000002</v>
      </c>
      <c r="F316" s="2"/>
      <c r="G316" s="2">
        <v>0.22865583437122247</v>
      </c>
      <c r="H316">
        <v>2444</v>
      </c>
      <c r="I316" t="s">
        <v>2359</v>
      </c>
    </row>
    <row r="317" spans="1:9" x14ac:dyDescent="0.2">
      <c r="A317" t="s">
        <v>5335</v>
      </c>
      <c r="B317" t="s">
        <v>3624</v>
      </c>
      <c r="C317">
        <v>111.15</v>
      </c>
      <c r="D317" s="2">
        <v>2.6185199999999999E-2</v>
      </c>
      <c r="E317" s="2">
        <v>22.241873999999999</v>
      </c>
      <c r="F317" s="2"/>
      <c r="G317" s="2">
        <v>0.21226164247290844</v>
      </c>
      <c r="H317">
        <v>2444</v>
      </c>
      <c r="I317" t="s">
        <v>2359</v>
      </c>
    </row>
    <row r="318" spans="1:9" x14ac:dyDescent="0.2">
      <c r="A318" t="s">
        <v>5335</v>
      </c>
      <c r="B318" t="s">
        <v>4253</v>
      </c>
      <c r="C318" t="s">
        <v>4254</v>
      </c>
      <c r="D318" s="2">
        <v>1.5236993311999998E-3</v>
      </c>
      <c r="E318" s="2">
        <v>19.670769319999998</v>
      </c>
      <c r="F318" s="2">
        <v>3.6518250000000002E-2</v>
      </c>
      <c r="G318" s="2">
        <v>1.3965771521619725E-2</v>
      </c>
      <c r="H318">
        <v>2449</v>
      </c>
      <c r="I318" t="s">
        <v>4255</v>
      </c>
    </row>
    <row r="319" spans="1:9" x14ac:dyDescent="0.2">
      <c r="A319" t="s">
        <v>5335</v>
      </c>
      <c r="B319" t="s">
        <v>4253</v>
      </c>
      <c r="C319" t="s">
        <v>4256</v>
      </c>
      <c r="D319" s="2">
        <v>1.9046241639999997E-3</v>
      </c>
      <c r="E319" s="2">
        <v>2.8718595799999997</v>
      </c>
      <c r="F319" s="2">
        <v>4.6573999999999997E-2</v>
      </c>
      <c r="G319" s="2">
        <v>0.1195729902198104</v>
      </c>
      <c r="H319">
        <v>2449</v>
      </c>
      <c r="I319" t="s">
        <v>4255</v>
      </c>
    </row>
    <row r="320" spans="1:9" x14ac:dyDescent="0.2">
      <c r="A320" t="s">
        <v>5335</v>
      </c>
      <c r="B320" t="s">
        <v>4253</v>
      </c>
      <c r="C320" t="s">
        <v>4254</v>
      </c>
      <c r="D320" s="2">
        <v>3.8092483279999994E-3</v>
      </c>
      <c r="E320" s="2">
        <v>19.79316957</v>
      </c>
      <c r="F320" s="2">
        <v>4.6573999999999997E-2</v>
      </c>
      <c r="G320" s="2">
        <v>3.4698519229834371E-2</v>
      </c>
      <c r="H320">
        <v>2449</v>
      </c>
      <c r="I320" t="s">
        <v>4255</v>
      </c>
    </row>
    <row r="321" spans="1:9" x14ac:dyDescent="0.2">
      <c r="A321" t="s">
        <v>5335</v>
      </c>
      <c r="B321" t="s">
        <v>4253</v>
      </c>
      <c r="C321" t="s">
        <v>4256</v>
      </c>
      <c r="D321" s="2">
        <v>2.6664738295999997E-3</v>
      </c>
      <c r="E321" s="2">
        <v>2.6186659200000002</v>
      </c>
      <c r="F321" s="2">
        <v>3.8635249999999996E-2</v>
      </c>
      <c r="G321" s="2">
        <v>0.18358797462060841</v>
      </c>
      <c r="H321">
        <v>2449</v>
      </c>
      <c r="I321" t="s">
        <v>4255</v>
      </c>
    </row>
    <row r="322" spans="1:9" x14ac:dyDescent="0.2">
      <c r="A322" t="s">
        <v>5335</v>
      </c>
      <c r="B322" t="s">
        <v>4252</v>
      </c>
      <c r="C322" t="s">
        <v>4257</v>
      </c>
      <c r="D322" s="2">
        <v>7.0471094067999993E-3</v>
      </c>
      <c r="E322" s="2">
        <v>3.1614235999999996</v>
      </c>
      <c r="F322" s="2">
        <v>4.4457000000000003E-2</v>
      </c>
      <c r="G322" s="2">
        <v>0.40189751814544322</v>
      </c>
      <c r="H322">
        <v>2450</v>
      </c>
      <c r="I322" t="s">
        <v>4255</v>
      </c>
    </row>
    <row r="323" spans="1:9" x14ac:dyDescent="0.2">
      <c r="A323" t="s">
        <v>5335</v>
      </c>
      <c r="B323" t="s">
        <v>4252</v>
      </c>
      <c r="C323" t="s">
        <v>4258</v>
      </c>
      <c r="D323" s="2">
        <v>2.1712715469599998E-2</v>
      </c>
      <c r="E323" s="2">
        <v>15.31611814</v>
      </c>
      <c r="F323" s="2">
        <v>6.0863750000000001E-2</v>
      </c>
      <c r="G323" s="2">
        <v>0.25559504773974667</v>
      </c>
      <c r="H323">
        <v>2450</v>
      </c>
      <c r="I323" t="s">
        <v>4255</v>
      </c>
    </row>
    <row r="324" spans="1:9" x14ac:dyDescent="0.2">
      <c r="A324" t="s">
        <v>5335</v>
      </c>
      <c r="B324" t="s">
        <v>4252</v>
      </c>
      <c r="C324" t="s">
        <v>4259</v>
      </c>
      <c r="D324" s="2">
        <v>2.8569362459999999E-3</v>
      </c>
      <c r="E324" s="2">
        <v>15.77984023</v>
      </c>
      <c r="F324" s="2">
        <v>7.8858249999999991E-2</v>
      </c>
      <c r="G324" s="2">
        <v>3.2642615432109043E-2</v>
      </c>
      <c r="H324">
        <v>2450</v>
      </c>
      <c r="I324" t="s">
        <v>4255</v>
      </c>
    </row>
    <row r="325" spans="1:9" x14ac:dyDescent="0.2">
      <c r="A325" t="s">
        <v>5335</v>
      </c>
      <c r="B325" t="s">
        <v>4252</v>
      </c>
      <c r="C325" t="s">
        <v>4260</v>
      </c>
      <c r="D325" s="2">
        <v>1.1427744983999999E-3</v>
      </c>
      <c r="E325" s="2">
        <v>14.080225329999999</v>
      </c>
      <c r="F325" s="2">
        <v>4.1281499999999999E-2</v>
      </c>
      <c r="G325" s="2">
        <v>1.4633153778030147E-2</v>
      </c>
      <c r="H325">
        <v>2450</v>
      </c>
      <c r="I325" t="s">
        <v>4255</v>
      </c>
    </row>
    <row r="326" spans="1:9" x14ac:dyDescent="0.2">
      <c r="A326" t="s">
        <v>5335</v>
      </c>
      <c r="B326" t="s">
        <v>4252</v>
      </c>
      <c r="C326" t="s">
        <v>4257</v>
      </c>
      <c r="D326" s="2">
        <v>1.4665606062799997E-2</v>
      </c>
      <c r="E326" s="2">
        <v>2.99635812</v>
      </c>
      <c r="F326" s="2">
        <v>4.1281499999999999E-2</v>
      </c>
      <c r="G326" s="2">
        <v>0.88245648305031943</v>
      </c>
      <c r="H326">
        <v>2450</v>
      </c>
      <c r="I326" t="s">
        <v>4255</v>
      </c>
    </row>
    <row r="327" spans="1:9" x14ac:dyDescent="0.2">
      <c r="A327" t="s">
        <v>5335</v>
      </c>
      <c r="B327" t="s">
        <v>4252</v>
      </c>
      <c r="C327" t="s">
        <v>4257</v>
      </c>
      <c r="D327" s="2">
        <v>6.0947973247999993E-3</v>
      </c>
      <c r="E327" s="2">
        <v>2.35218309</v>
      </c>
      <c r="F327" s="2">
        <v>4.1810750000000001E-2</v>
      </c>
      <c r="G327" s="2">
        <v>0.46717021501520445</v>
      </c>
      <c r="H327">
        <v>2450</v>
      </c>
      <c r="I327" t="s">
        <v>4255</v>
      </c>
    </row>
    <row r="328" spans="1:9" x14ac:dyDescent="0.2">
      <c r="A328" t="s">
        <v>5335</v>
      </c>
      <c r="B328" t="s">
        <v>4252</v>
      </c>
      <c r="C328" t="s">
        <v>4258</v>
      </c>
      <c r="D328" s="2">
        <v>1.2380057065999999E-2</v>
      </c>
      <c r="E328" s="2">
        <v>14.499883330000001</v>
      </c>
      <c r="F328" s="2">
        <v>6.8802500000000003E-2</v>
      </c>
      <c r="G328" s="2">
        <v>0.15393775196452267</v>
      </c>
      <c r="H328">
        <v>2450</v>
      </c>
      <c r="I328" t="s">
        <v>4255</v>
      </c>
    </row>
    <row r="329" spans="1:9" x14ac:dyDescent="0.2">
      <c r="A329" t="s">
        <v>5335</v>
      </c>
      <c r="B329" t="s">
        <v>4252</v>
      </c>
      <c r="C329" t="s">
        <v>4259</v>
      </c>
      <c r="D329" s="2">
        <v>2.8569362459999999E-3</v>
      </c>
      <c r="E329" s="2">
        <v>15.296534100000001</v>
      </c>
      <c r="F329" s="2">
        <v>4.0223000000000002E-2</v>
      </c>
      <c r="G329" s="2">
        <v>3.3673984762862923E-2</v>
      </c>
      <c r="H329">
        <v>2450</v>
      </c>
      <c r="I329" t="s">
        <v>4255</v>
      </c>
    </row>
    <row r="330" spans="1:9" x14ac:dyDescent="0.2">
      <c r="A330" t="s">
        <v>5335</v>
      </c>
      <c r="B330" t="s">
        <v>4252</v>
      </c>
      <c r="C330" t="s">
        <v>4260</v>
      </c>
      <c r="D330" s="2">
        <v>3.0473986623999996E-3</v>
      </c>
      <c r="E330" s="2">
        <v>13.680151370000001</v>
      </c>
      <c r="F330" s="2">
        <v>5.3454250000000002E-2</v>
      </c>
      <c r="G330" s="2">
        <v>4.0162928398592271E-2</v>
      </c>
      <c r="H330">
        <v>2450</v>
      </c>
      <c r="I330" t="s">
        <v>4255</v>
      </c>
    </row>
    <row r="331" spans="1:9" x14ac:dyDescent="0.2">
      <c r="A331" t="s">
        <v>5335</v>
      </c>
      <c r="B331" t="s">
        <v>4252</v>
      </c>
      <c r="C331" t="s">
        <v>4258</v>
      </c>
      <c r="D331" s="2">
        <v>1.1808669816799998E-2</v>
      </c>
      <c r="E331" s="2">
        <v>15.044039870000001</v>
      </c>
      <c r="F331" s="2">
        <v>6.4568500000000001E-2</v>
      </c>
      <c r="G331" s="2">
        <v>0.14152185255584901</v>
      </c>
      <c r="H331">
        <v>2450</v>
      </c>
      <c r="I331" t="s">
        <v>4255</v>
      </c>
    </row>
    <row r="332" spans="1:9" x14ac:dyDescent="0.2">
      <c r="A332" t="s">
        <v>5335</v>
      </c>
      <c r="B332" t="s">
        <v>4252</v>
      </c>
      <c r="C332" t="s">
        <v>3625</v>
      </c>
      <c r="D332" s="2">
        <v>3.0549400000000001E-2</v>
      </c>
      <c r="E332" s="2">
        <v>16.618456800000001</v>
      </c>
      <c r="F332" s="2"/>
      <c r="G332" s="2">
        <v>0.33143547709364063</v>
      </c>
      <c r="H332">
        <v>2450</v>
      </c>
      <c r="I332" t="s">
        <v>3626</v>
      </c>
    </row>
    <row r="333" spans="1:9" x14ac:dyDescent="0.2">
      <c r="A333" t="s">
        <v>5335</v>
      </c>
      <c r="B333" t="s">
        <v>4252</v>
      </c>
      <c r="C333" t="s">
        <v>3627</v>
      </c>
      <c r="D333" s="2">
        <v>5.2370399999999998E-2</v>
      </c>
      <c r="E333" s="2">
        <v>20.493299</v>
      </c>
      <c r="F333" s="2"/>
      <c r="G333" s="2">
        <v>0.46074540823470905</v>
      </c>
      <c r="H333">
        <v>2450</v>
      </c>
      <c r="I333" t="s">
        <v>3626</v>
      </c>
    </row>
    <row r="334" spans="1:9" x14ac:dyDescent="0.2">
      <c r="A334" t="s">
        <v>5335</v>
      </c>
      <c r="B334" t="s">
        <v>4252</v>
      </c>
      <c r="C334" t="s">
        <v>3628</v>
      </c>
      <c r="D334" s="2">
        <v>4.8006199999999999E-2</v>
      </c>
      <c r="E334" s="2">
        <v>23.409922099999999</v>
      </c>
      <c r="F334" s="2"/>
      <c r="G334" s="2">
        <v>0.369729720829715</v>
      </c>
      <c r="H334">
        <v>2450</v>
      </c>
      <c r="I334" t="s">
        <v>3626</v>
      </c>
    </row>
    <row r="335" spans="1:9" x14ac:dyDescent="0.2">
      <c r="A335" t="s">
        <v>5335</v>
      </c>
      <c r="B335" t="s">
        <v>4252</v>
      </c>
      <c r="C335">
        <v>130.38</v>
      </c>
      <c r="D335" s="2">
        <v>3.9277799999999995E-2</v>
      </c>
      <c r="E335" s="2">
        <v>18.562872200000001</v>
      </c>
      <c r="F335" s="2"/>
      <c r="G335" s="2">
        <v>0.38149511476856551</v>
      </c>
      <c r="H335">
        <v>2450</v>
      </c>
      <c r="I335" t="s">
        <v>3626</v>
      </c>
    </row>
    <row r="336" spans="1:9" x14ac:dyDescent="0.2">
      <c r="A336" t="s">
        <v>5335</v>
      </c>
      <c r="B336" t="s">
        <v>4252</v>
      </c>
      <c r="C336">
        <v>130.38999999999999</v>
      </c>
      <c r="D336" s="2">
        <v>2.6185199999999999E-2</v>
      </c>
      <c r="E336" s="2">
        <v>26.529379899999999</v>
      </c>
      <c r="F336" s="2"/>
      <c r="G336" s="2">
        <v>0.17795729582490083</v>
      </c>
      <c r="H336">
        <v>2450</v>
      </c>
      <c r="I336" t="s">
        <v>3626</v>
      </c>
    </row>
    <row r="337" spans="1:9" x14ac:dyDescent="0.2">
      <c r="A337" t="s">
        <v>5335</v>
      </c>
      <c r="B337" t="s">
        <v>4252</v>
      </c>
      <c r="C337">
        <v>130.4</v>
      </c>
      <c r="D337" s="2">
        <v>3.4913599999999996E-2</v>
      </c>
      <c r="E337" s="2">
        <v>17.548698699999999</v>
      </c>
      <c r="F337" s="2"/>
      <c r="G337" s="2">
        <v>0.35870440975892048</v>
      </c>
      <c r="H337">
        <v>2450</v>
      </c>
      <c r="I337" t="s">
        <v>3626</v>
      </c>
    </row>
    <row r="338" spans="1:9" x14ac:dyDescent="0.2">
      <c r="A338" t="s">
        <v>5335</v>
      </c>
      <c r="B338" t="s">
        <v>4252</v>
      </c>
      <c r="C338" t="s">
        <v>3629</v>
      </c>
      <c r="D338" s="2">
        <v>4.3642E-2</v>
      </c>
      <c r="E338" s="2">
        <v>11.379726099999999</v>
      </c>
      <c r="F338" s="2"/>
      <c r="G338" s="2">
        <v>0.6914484972995788</v>
      </c>
      <c r="H338">
        <v>2450</v>
      </c>
      <c r="I338" t="s">
        <v>3626</v>
      </c>
    </row>
    <row r="339" spans="1:9" x14ac:dyDescent="0.2">
      <c r="A339" t="s">
        <v>5335</v>
      </c>
      <c r="B339" t="s">
        <v>4252</v>
      </c>
      <c r="C339" t="s">
        <v>3630</v>
      </c>
      <c r="D339" s="2">
        <v>7.8555599999999989E-2</v>
      </c>
      <c r="E339" s="2">
        <v>29.334094199999999</v>
      </c>
      <c r="F339" s="2"/>
      <c r="G339" s="2">
        <v>0.4828269120628389</v>
      </c>
      <c r="H339">
        <v>2450</v>
      </c>
      <c r="I339" t="s">
        <v>3626</v>
      </c>
    </row>
    <row r="340" spans="1:9" x14ac:dyDescent="0.2">
      <c r="A340" t="s">
        <v>5335</v>
      </c>
      <c r="B340" t="s">
        <v>4252</v>
      </c>
      <c r="C340" t="s">
        <v>3631</v>
      </c>
      <c r="D340" s="2">
        <v>6.9827199999999992E-2</v>
      </c>
      <c r="E340" s="2">
        <v>27.431644599999998</v>
      </c>
      <c r="F340" s="2"/>
      <c r="G340" s="2">
        <v>0.45894409183331547</v>
      </c>
      <c r="H340">
        <v>2450</v>
      </c>
      <c r="I340" t="s">
        <v>3626</v>
      </c>
    </row>
    <row r="341" spans="1:9" x14ac:dyDescent="0.2">
      <c r="A341" t="s">
        <v>5335</v>
      </c>
      <c r="B341" t="s">
        <v>4252</v>
      </c>
      <c r="C341" t="s">
        <v>3632</v>
      </c>
      <c r="D341" s="2">
        <v>7.8555599999999989E-2</v>
      </c>
      <c r="E341" s="2">
        <v>25.9278701</v>
      </c>
      <c r="F341" s="2"/>
      <c r="G341" s="2">
        <v>0.54625736962275329</v>
      </c>
      <c r="H341">
        <v>2450</v>
      </c>
      <c r="I341" t="s">
        <v>3626</v>
      </c>
    </row>
    <row r="342" spans="1:9" x14ac:dyDescent="0.2">
      <c r="A342" t="s">
        <v>5335</v>
      </c>
      <c r="B342" t="s">
        <v>4252</v>
      </c>
      <c r="C342" t="s">
        <v>3633</v>
      </c>
      <c r="D342" s="2">
        <v>6.1098800000000002E-2</v>
      </c>
      <c r="E342" s="2">
        <v>16.485565099999999</v>
      </c>
      <c r="F342" s="2"/>
      <c r="G342" s="2">
        <v>0.66821441966439565</v>
      </c>
      <c r="H342">
        <v>2450</v>
      </c>
      <c r="I342" t="s">
        <v>3626</v>
      </c>
    </row>
    <row r="343" spans="1:9" x14ac:dyDescent="0.2">
      <c r="A343" t="s">
        <v>5335</v>
      </c>
      <c r="B343" t="s">
        <v>4252</v>
      </c>
      <c r="C343">
        <v>132.22999999999999</v>
      </c>
      <c r="D343" s="2">
        <v>0.18329639999999997</v>
      </c>
      <c r="E343" s="2">
        <v>39.468834899999997</v>
      </c>
      <c r="F343" s="2"/>
      <c r="G343" s="2">
        <v>0.83731067897340805</v>
      </c>
      <c r="H343">
        <v>2450</v>
      </c>
      <c r="I343" t="s">
        <v>3626</v>
      </c>
    </row>
    <row r="344" spans="1:9" x14ac:dyDescent="0.2">
      <c r="A344" t="s">
        <v>5335</v>
      </c>
      <c r="B344" t="s">
        <v>4252</v>
      </c>
      <c r="C344" t="s">
        <v>3634</v>
      </c>
      <c r="D344" s="2">
        <v>6.1098800000000002E-2</v>
      </c>
      <c r="E344" s="2">
        <v>23.948483200000002</v>
      </c>
      <c r="F344" s="2"/>
      <c r="G344" s="2">
        <v>0.45998288176080032</v>
      </c>
      <c r="H344">
        <v>2450</v>
      </c>
      <c r="I344" t="s">
        <v>3626</v>
      </c>
    </row>
    <row r="345" spans="1:9" x14ac:dyDescent="0.2">
      <c r="A345" t="s">
        <v>5335</v>
      </c>
      <c r="B345" t="s">
        <v>4252</v>
      </c>
      <c r="C345" t="s">
        <v>3635</v>
      </c>
      <c r="D345" s="2">
        <v>0.21384579999999997</v>
      </c>
      <c r="E345" s="2">
        <v>25.8229556</v>
      </c>
      <c r="F345" s="2"/>
      <c r="G345" s="2">
        <v>1.4930755295290981</v>
      </c>
      <c r="H345">
        <v>2450</v>
      </c>
      <c r="I345" t="s">
        <v>3626</v>
      </c>
    </row>
    <row r="346" spans="1:9" x14ac:dyDescent="0.2">
      <c r="A346" t="s">
        <v>5335</v>
      </c>
      <c r="B346" t="s">
        <v>4252</v>
      </c>
      <c r="C346" t="s">
        <v>3636</v>
      </c>
      <c r="D346" s="2">
        <v>0.32731499999999997</v>
      </c>
      <c r="E346" s="2">
        <v>29.376059999999999</v>
      </c>
      <c r="F346" s="2"/>
      <c r="G346" s="2">
        <v>2.0089048305471686</v>
      </c>
      <c r="H346">
        <v>2450</v>
      </c>
      <c r="I346" t="s">
        <v>3626</v>
      </c>
    </row>
    <row r="347" spans="1:9" x14ac:dyDescent="0.2">
      <c r="A347" t="s">
        <v>5335</v>
      </c>
      <c r="B347" t="s">
        <v>4252</v>
      </c>
      <c r="C347" t="s">
        <v>3637</v>
      </c>
      <c r="D347" s="2">
        <v>6.9827199999999992E-2</v>
      </c>
      <c r="E347" s="2">
        <v>23.850563000000001</v>
      </c>
      <c r="F347" s="2"/>
      <c r="G347" s="2">
        <v>0.52785299946342024</v>
      </c>
      <c r="H347">
        <v>2450</v>
      </c>
      <c r="I347" t="s">
        <v>3626</v>
      </c>
    </row>
    <row r="348" spans="1:9" x14ac:dyDescent="0.2">
      <c r="A348" t="s">
        <v>5335</v>
      </c>
      <c r="B348" t="s">
        <v>4252</v>
      </c>
      <c r="C348" t="s">
        <v>3638</v>
      </c>
      <c r="D348" s="2">
        <v>4.3642E-2</v>
      </c>
      <c r="E348" s="2">
        <v>24.815776399999997</v>
      </c>
      <c r="F348" s="2"/>
      <c r="G348" s="2">
        <v>0.3170762979443108</v>
      </c>
      <c r="H348">
        <v>2450</v>
      </c>
      <c r="I348" t="s">
        <v>3626</v>
      </c>
    </row>
    <row r="349" spans="1:9" x14ac:dyDescent="0.2">
      <c r="A349" t="s">
        <v>5335</v>
      </c>
      <c r="B349" t="s">
        <v>4252</v>
      </c>
      <c r="C349" t="s">
        <v>3639</v>
      </c>
      <c r="D349" s="2">
        <v>0.1003766</v>
      </c>
      <c r="E349" s="2">
        <v>24.151317900000002</v>
      </c>
      <c r="F349" s="2"/>
      <c r="G349" s="2">
        <v>0.7493395371400966</v>
      </c>
      <c r="H349">
        <v>2450</v>
      </c>
      <c r="I349" t="s">
        <v>3626</v>
      </c>
    </row>
    <row r="350" spans="1:9" x14ac:dyDescent="0.2">
      <c r="A350" t="s">
        <v>5335</v>
      </c>
      <c r="B350" t="s">
        <v>4252</v>
      </c>
      <c r="C350">
        <v>135.80000000000001</v>
      </c>
      <c r="D350" s="2">
        <v>0.1047408</v>
      </c>
      <c r="E350" s="2">
        <v>24.074380600000001</v>
      </c>
      <c r="F350" s="2"/>
      <c r="G350" s="2">
        <v>0.78441838822062604</v>
      </c>
      <c r="H350">
        <v>2450</v>
      </c>
      <c r="I350" t="s">
        <v>3626</v>
      </c>
    </row>
    <row r="351" spans="1:9" x14ac:dyDescent="0.2">
      <c r="A351" t="s">
        <v>5335</v>
      </c>
      <c r="B351" t="s">
        <v>4252</v>
      </c>
      <c r="C351" t="s">
        <v>3640</v>
      </c>
      <c r="D351" s="2">
        <v>0.57607439999999999</v>
      </c>
      <c r="E351" s="2">
        <v>15.960992600000001</v>
      </c>
      <c r="F351" s="2"/>
      <c r="G351" s="2">
        <v>6.5073727026313204</v>
      </c>
      <c r="H351">
        <v>2450</v>
      </c>
      <c r="I351" t="s">
        <v>3626</v>
      </c>
    </row>
    <row r="352" spans="1:9" x14ac:dyDescent="0.2">
      <c r="A352" t="s">
        <v>5335</v>
      </c>
      <c r="B352" t="s">
        <v>4252</v>
      </c>
      <c r="C352">
        <v>136.5</v>
      </c>
      <c r="D352" s="2">
        <v>0.21820999999999999</v>
      </c>
      <c r="E352" s="2">
        <v>24.8787251</v>
      </c>
      <c r="F352" s="2"/>
      <c r="G352" s="2">
        <v>1.5813701224436527</v>
      </c>
      <c r="H352">
        <v>2450</v>
      </c>
      <c r="I352" t="s">
        <v>3626</v>
      </c>
    </row>
    <row r="353" spans="1:9" x14ac:dyDescent="0.2">
      <c r="A353" t="s">
        <v>5335</v>
      </c>
      <c r="B353" t="s">
        <v>4252</v>
      </c>
      <c r="C353" t="s">
        <v>3641</v>
      </c>
      <c r="D353" s="2">
        <v>6.1098800000000002E-2</v>
      </c>
      <c r="E353" s="2">
        <v>26.557357100000001</v>
      </c>
      <c r="F353" s="2"/>
      <c r="G353" s="2">
        <v>0.41479625682090604</v>
      </c>
      <c r="H353">
        <v>2450</v>
      </c>
      <c r="I353" t="s">
        <v>3626</v>
      </c>
    </row>
    <row r="354" spans="1:9" x14ac:dyDescent="0.2">
      <c r="A354" t="s">
        <v>5335</v>
      </c>
      <c r="B354" t="s">
        <v>4252</v>
      </c>
      <c r="C354" t="s">
        <v>3642</v>
      </c>
      <c r="D354" s="2">
        <v>3.0549400000000001E-2</v>
      </c>
      <c r="E354" s="2">
        <v>26.774180400000002</v>
      </c>
      <c r="F354" s="2"/>
      <c r="G354" s="2">
        <v>0.20571857198915627</v>
      </c>
      <c r="H354">
        <v>2450</v>
      </c>
      <c r="I354" t="s">
        <v>3626</v>
      </c>
    </row>
    <row r="355" spans="1:9" x14ac:dyDescent="0.2">
      <c r="A355" t="s">
        <v>5335</v>
      </c>
      <c r="B355" t="s">
        <v>4252</v>
      </c>
      <c r="C355" t="s">
        <v>3643</v>
      </c>
      <c r="D355" s="2">
        <v>2.6185199999999999E-2</v>
      </c>
      <c r="E355" s="2">
        <v>24.857742200000001</v>
      </c>
      <c r="F355" s="2"/>
      <c r="G355" s="2">
        <v>0.18992459849855059</v>
      </c>
      <c r="H355">
        <v>2450</v>
      </c>
      <c r="I355" t="s">
        <v>3626</v>
      </c>
    </row>
    <row r="356" spans="1:9" x14ac:dyDescent="0.2">
      <c r="A356" t="s">
        <v>5335</v>
      </c>
      <c r="B356" t="s">
        <v>4252</v>
      </c>
      <c r="C356">
        <v>140.09</v>
      </c>
      <c r="D356" s="2">
        <v>4.3641999999999995E-3</v>
      </c>
      <c r="E356" s="2">
        <v>11.953258699999999</v>
      </c>
      <c r="F356" s="2"/>
      <c r="G356" s="2">
        <v>6.5827191638760343E-2</v>
      </c>
      <c r="H356">
        <v>2450</v>
      </c>
      <c r="I356" t="s">
        <v>3626</v>
      </c>
    </row>
    <row r="357" spans="1:9" x14ac:dyDescent="0.2">
      <c r="A357" t="s">
        <v>5335</v>
      </c>
      <c r="B357" t="s">
        <v>4252</v>
      </c>
      <c r="C357">
        <v>140.75</v>
      </c>
      <c r="D357" s="2">
        <v>9.6012399999999998E-2</v>
      </c>
      <c r="E357" s="2">
        <v>25.5781551</v>
      </c>
      <c r="F357" s="2"/>
      <c r="G357" s="2">
        <v>0.67677625136289632</v>
      </c>
      <c r="H357">
        <v>2450</v>
      </c>
      <c r="I357" t="s">
        <v>3626</v>
      </c>
    </row>
    <row r="358" spans="1:9" x14ac:dyDescent="0.2">
      <c r="A358" t="s">
        <v>5335</v>
      </c>
      <c r="B358" t="s">
        <v>4252</v>
      </c>
      <c r="C358" t="s">
        <v>3644</v>
      </c>
      <c r="D358" s="2">
        <v>0.349136</v>
      </c>
      <c r="E358" s="2">
        <v>25.410291899999997</v>
      </c>
      <c r="F358" s="2"/>
      <c r="G358" s="2">
        <v>2.4772622187864899</v>
      </c>
      <c r="H358">
        <v>2450</v>
      </c>
      <c r="I358" t="s">
        <v>3626</v>
      </c>
    </row>
    <row r="359" spans="1:9" x14ac:dyDescent="0.2">
      <c r="A359" t="s">
        <v>5335</v>
      </c>
      <c r="B359" t="s">
        <v>4252</v>
      </c>
      <c r="C359" t="s">
        <v>3645</v>
      </c>
      <c r="D359" s="2">
        <v>6.5462999999999993E-2</v>
      </c>
      <c r="E359" s="2">
        <v>26.011801699999999</v>
      </c>
      <c r="F359" s="2"/>
      <c r="G359" s="2">
        <v>0.45374564604991174</v>
      </c>
      <c r="H359">
        <v>2450</v>
      </c>
      <c r="I359" t="s">
        <v>3626</v>
      </c>
    </row>
    <row r="360" spans="1:9" x14ac:dyDescent="0.2">
      <c r="A360" t="s">
        <v>5335</v>
      </c>
      <c r="B360" t="s">
        <v>4252</v>
      </c>
      <c r="C360">
        <v>144.1</v>
      </c>
      <c r="D360" s="2">
        <v>6.5462999999999993E-2</v>
      </c>
      <c r="E360" s="2">
        <v>26.165676299999998</v>
      </c>
      <c r="F360" s="2"/>
      <c r="G360" s="2">
        <v>0.45107726748452881</v>
      </c>
      <c r="H360">
        <v>2450</v>
      </c>
      <c r="I360" t="s">
        <v>3626</v>
      </c>
    </row>
    <row r="361" spans="1:9" x14ac:dyDescent="0.2">
      <c r="A361" t="s">
        <v>5335</v>
      </c>
      <c r="B361" t="s">
        <v>4252</v>
      </c>
      <c r="C361">
        <v>144.87</v>
      </c>
      <c r="D361" s="2">
        <v>0.14838280000000001</v>
      </c>
      <c r="E361" s="2">
        <v>26.774180400000002</v>
      </c>
      <c r="F361" s="2"/>
      <c r="G361" s="2">
        <v>0.99920449251875898</v>
      </c>
      <c r="H361">
        <v>2450</v>
      </c>
      <c r="I361" t="s">
        <v>3626</v>
      </c>
    </row>
    <row r="362" spans="1:9" x14ac:dyDescent="0.2">
      <c r="A362" t="s">
        <v>5335</v>
      </c>
      <c r="B362" t="s">
        <v>4252</v>
      </c>
      <c r="C362">
        <v>145.44999999999999</v>
      </c>
      <c r="D362" s="2">
        <v>0.1221976</v>
      </c>
      <c r="E362" s="2">
        <v>26.144693400000001</v>
      </c>
      <c r="F362" s="2"/>
      <c r="G362" s="2">
        <v>0.8426866704916961</v>
      </c>
      <c r="H362">
        <v>2450</v>
      </c>
      <c r="I362" t="s">
        <v>3626</v>
      </c>
    </row>
    <row r="363" spans="1:9" x14ac:dyDescent="0.2">
      <c r="A363" t="s">
        <v>5335</v>
      </c>
      <c r="B363" t="s">
        <v>4252</v>
      </c>
      <c r="C363">
        <v>146</v>
      </c>
      <c r="D363" s="2">
        <v>4.3642E-2</v>
      </c>
      <c r="E363" s="2">
        <v>21.241689100000002</v>
      </c>
      <c r="F363" s="2"/>
      <c r="G363" s="2">
        <v>0.37042696908344236</v>
      </c>
      <c r="H363">
        <v>2450</v>
      </c>
      <c r="I363" t="s">
        <v>3626</v>
      </c>
    </row>
    <row r="364" spans="1:9" x14ac:dyDescent="0.2">
      <c r="A364" t="s">
        <v>5335</v>
      </c>
      <c r="B364" t="s">
        <v>4252</v>
      </c>
      <c r="C364">
        <v>146.36000000000001</v>
      </c>
      <c r="D364" s="2">
        <v>5.2370399999999998E-2</v>
      </c>
      <c r="E364" s="2">
        <v>19.870806300000002</v>
      </c>
      <c r="F364" s="2"/>
      <c r="G364" s="2">
        <v>0.47517917850323743</v>
      </c>
      <c r="H364">
        <v>2450</v>
      </c>
      <c r="I364" t="s">
        <v>3626</v>
      </c>
    </row>
    <row r="365" spans="1:9" x14ac:dyDescent="0.2">
      <c r="A365" t="s">
        <v>5335</v>
      </c>
      <c r="B365" t="s">
        <v>4252</v>
      </c>
      <c r="C365" t="s">
        <v>3646</v>
      </c>
      <c r="D365" s="2">
        <v>8.728399999999999E-3</v>
      </c>
      <c r="E365" s="2">
        <v>8.9177324999999996</v>
      </c>
      <c r="F365" s="2"/>
      <c r="G365" s="2">
        <v>0.17646850276179052</v>
      </c>
      <c r="H365">
        <v>2450</v>
      </c>
      <c r="I365" t="s">
        <v>3626</v>
      </c>
    </row>
    <row r="366" spans="1:9" x14ac:dyDescent="0.2">
      <c r="A366" t="s">
        <v>5335</v>
      </c>
      <c r="B366" t="s">
        <v>4252</v>
      </c>
      <c r="C366" t="s">
        <v>3647</v>
      </c>
      <c r="D366" s="2">
        <v>2.6185199999999999E-2</v>
      </c>
      <c r="E366" s="2">
        <v>22.759452199999998</v>
      </c>
      <c r="F366" s="2"/>
      <c r="G366" s="2">
        <v>0.20743454918987361</v>
      </c>
      <c r="H366">
        <v>2450</v>
      </c>
      <c r="I366" t="s">
        <v>3626</v>
      </c>
    </row>
    <row r="367" spans="1:9" x14ac:dyDescent="0.2">
      <c r="A367" t="s">
        <v>5335</v>
      </c>
      <c r="B367" t="s">
        <v>4252</v>
      </c>
      <c r="C367" t="s">
        <v>3648</v>
      </c>
      <c r="D367" s="2">
        <v>2.6185199999999999E-2</v>
      </c>
      <c r="E367" s="2">
        <v>27.788353899999997</v>
      </c>
      <c r="F367" s="2"/>
      <c r="G367" s="2">
        <v>0.16989479563650864</v>
      </c>
      <c r="H367">
        <v>2450</v>
      </c>
      <c r="I367" t="s">
        <v>3626</v>
      </c>
    </row>
    <row r="368" spans="1:9" x14ac:dyDescent="0.2">
      <c r="A368" t="s">
        <v>5335</v>
      </c>
      <c r="B368" t="s">
        <v>4252</v>
      </c>
      <c r="C368">
        <v>148.02000000000001</v>
      </c>
      <c r="D368" s="2">
        <v>1.7456799999999998E-2</v>
      </c>
      <c r="E368" s="2">
        <v>42.749161600000001</v>
      </c>
      <c r="F368" s="2"/>
      <c r="G368" s="2">
        <v>7.3624784365603033E-2</v>
      </c>
      <c r="H368">
        <v>2450</v>
      </c>
      <c r="I368" t="s">
        <v>3626</v>
      </c>
    </row>
    <row r="369" spans="1:9" x14ac:dyDescent="0.2">
      <c r="A369" t="s">
        <v>5335</v>
      </c>
      <c r="B369" t="s">
        <v>4252</v>
      </c>
      <c r="C369">
        <v>148.08500000000001</v>
      </c>
      <c r="D369" s="2">
        <v>0.33604339999999999</v>
      </c>
      <c r="E369" s="2">
        <v>42.903036200000003</v>
      </c>
      <c r="F369" s="2"/>
      <c r="G369" s="2">
        <v>1.4121939402216157</v>
      </c>
      <c r="H369">
        <v>2450</v>
      </c>
      <c r="I369" t="s">
        <v>3626</v>
      </c>
    </row>
    <row r="370" spans="1:9" x14ac:dyDescent="0.2">
      <c r="A370" t="s">
        <v>5335</v>
      </c>
      <c r="B370" t="s">
        <v>4252</v>
      </c>
      <c r="C370">
        <v>148.1</v>
      </c>
      <c r="D370" s="2">
        <v>0.13965439999999998</v>
      </c>
      <c r="E370" s="2">
        <v>22.4656916</v>
      </c>
      <c r="F370" s="2"/>
      <c r="G370" s="2">
        <v>1.1207837659839746</v>
      </c>
      <c r="H370">
        <v>2450</v>
      </c>
      <c r="I370" t="s">
        <v>3626</v>
      </c>
    </row>
    <row r="371" spans="1:9" x14ac:dyDescent="0.2">
      <c r="A371" t="s">
        <v>5335</v>
      </c>
      <c r="B371" t="s">
        <v>4252</v>
      </c>
      <c r="C371">
        <v>148.6</v>
      </c>
      <c r="D371" s="2">
        <v>0.1221976</v>
      </c>
      <c r="E371" s="2">
        <v>22.808412300000001</v>
      </c>
      <c r="F371" s="2"/>
      <c r="G371" s="2">
        <v>0.96594994612019658</v>
      </c>
      <c r="H371">
        <v>2450</v>
      </c>
      <c r="I371" t="s">
        <v>3626</v>
      </c>
    </row>
    <row r="372" spans="1:9" x14ac:dyDescent="0.2">
      <c r="A372" t="s">
        <v>5335</v>
      </c>
      <c r="B372" t="s">
        <v>4252</v>
      </c>
      <c r="C372" t="s">
        <v>3649</v>
      </c>
      <c r="D372" s="2">
        <v>1.7456799999999998E-2</v>
      </c>
      <c r="E372" s="2">
        <v>14.198429000000001</v>
      </c>
      <c r="F372" s="2"/>
      <c r="G372" s="2">
        <v>0.22167225716382549</v>
      </c>
      <c r="H372">
        <v>2450</v>
      </c>
      <c r="I372" t="s">
        <v>3626</v>
      </c>
    </row>
    <row r="373" spans="1:9" x14ac:dyDescent="0.2">
      <c r="A373" t="s">
        <v>5335</v>
      </c>
      <c r="B373" t="s">
        <v>4252</v>
      </c>
      <c r="C373" t="s">
        <v>3650</v>
      </c>
      <c r="D373" s="2">
        <v>5.6734599999999996E-2</v>
      </c>
      <c r="E373" s="2">
        <v>35.1673404</v>
      </c>
      <c r="F373" s="2"/>
      <c r="G373" s="2">
        <v>0.29086768429561233</v>
      </c>
      <c r="H373">
        <v>2450</v>
      </c>
      <c r="I373" t="s">
        <v>3626</v>
      </c>
    </row>
    <row r="374" spans="1:9" x14ac:dyDescent="0.2">
      <c r="A374" t="s">
        <v>5335</v>
      </c>
      <c r="B374" t="s">
        <v>4252</v>
      </c>
      <c r="C374" t="s">
        <v>3651</v>
      </c>
      <c r="D374" s="2">
        <v>4.8006199999999999E-2</v>
      </c>
      <c r="E374" s="2">
        <v>35.593992700000001</v>
      </c>
      <c r="F374" s="2"/>
      <c r="G374" s="2">
        <v>0.24316867274848811</v>
      </c>
      <c r="H374">
        <v>2450</v>
      </c>
      <c r="I374" t="s">
        <v>3626</v>
      </c>
    </row>
    <row r="375" spans="1:9" x14ac:dyDescent="0.2">
      <c r="A375" t="s">
        <v>5335</v>
      </c>
      <c r="B375" t="s">
        <v>4252</v>
      </c>
      <c r="C375" t="s">
        <v>3652</v>
      </c>
      <c r="D375" s="2">
        <v>2.1821E-2</v>
      </c>
      <c r="E375" s="2">
        <v>25.8439385</v>
      </c>
      <c r="F375" s="2"/>
      <c r="G375" s="2">
        <v>0.15223094791697084</v>
      </c>
      <c r="H375">
        <v>2450</v>
      </c>
      <c r="I375" t="s">
        <v>3626</v>
      </c>
    </row>
    <row r="376" spans="1:9" x14ac:dyDescent="0.2">
      <c r="A376" t="s">
        <v>5335</v>
      </c>
      <c r="B376" t="s">
        <v>4252</v>
      </c>
      <c r="C376" t="s">
        <v>3653</v>
      </c>
      <c r="D376" s="2">
        <v>3.9277799999999995E-2</v>
      </c>
      <c r="E376" s="2">
        <v>33.705531700000002</v>
      </c>
      <c r="F376" s="2"/>
      <c r="G376" s="2">
        <v>0.21010334812113987</v>
      </c>
      <c r="H376">
        <v>2450</v>
      </c>
      <c r="I376" t="s">
        <v>3626</v>
      </c>
    </row>
    <row r="377" spans="1:9" x14ac:dyDescent="0.2">
      <c r="A377" t="s">
        <v>5335</v>
      </c>
      <c r="B377" t="s">
        <v>4252</v>
      </c>
      <c r="C377" t="s">
        <v>3654</v>
      </c>
      <c r="D377" s="2">
        <v>3.9277799999999995E-2</v>
      </c>
      <c r="E377" s="2">
        <v>11.309783100000001</v>
      </c>
      <c r="F377" s="2"/>
      <c r="G377" s="2">
        <v>0.62615215497574084</v>
      </c>
      <c r="H377">
        <v>2450</v>
      </c>
      <c r="I377" t="s">
        <v>3626</v>
      </c>
    </row>
    <row r="378" spans="1:9" x14ac:dyDescent="0.2">
      <c r="A378" t="s">
        <v>5335</v>
      </c>
      <c r="B378" t="s">
        <v>4252</v>
      </c>
      <c r="C378" t="s">
        <v>3655</v>
      </c>
      <c r="D378" s="2">
        <v>4.3642E-2</v>
      </c>
      <c r="E378" s="2">
        <v>10.386535499999999</v>
      </c>
      <c r="F378" s="2"/>
      <c r="G378" s="2">
        <v>0.75756680478546434</v>
      </c>
      <c r="H378">
        <v>2450</v>
      </c>
      <c r="I378" t="s">
        <v>3626</v>
      </c>
    </row>
    <row r="379" spans="1:9" x14ac:dyDescent="0.2">
      <c r="A379" t="s">
        <v>5335</v>
      </c>
      <c r="B379" t="s">
        <v>4252</v>
      </c>
      <c r="C379" t="s">
        <v>3656</v>
      </c>
      <c r="D379" s="2">
        <v>5.6734599999999996E-2</v>
      </c>
      <c r="E379" s="2">
        <v>12.519796999999999</v>
      </c>
      <c r="F379" s="2"/>
      <c r="G379" s="2">
        <v>0.81702945063594345</v>
      </c>
      <c r="H379">
        <v>2450</v>
      </c>
      <c r="I379" t="s">
        <v>3626</v>
      </c>
    </row>
    <row r="380" spans="1:9" x14ac:dyDescent="0.2">
      <c r="A380" t="s">
        <v>5335</v>
      </c>
      <c r="B380" t="s">
        <v>4252</v>
      </c>
      <c r="C380" t="s">
        <v>3657</v>
      </c>
      <c r="D380" s="2">
        <v>4.3642E-2</v>
      </c>
      <c r="E380" s="2">
        <v>11.8693271</v>
      </c>
      <c r="F380" s="2"/>
      <c r="G380" s="2">
        <v>0.66292675610277818</v>
      </c>
      <c r="H380">
        <v>2450</v>
      </c>
      <c r="I380" t="s">
        <v>3626</v>
      </c>
    </row>
    <row r="381" spans="1:9" x14ac:dyDescent="0.2">
      <c r="A381" t="s">
        <v>5335</v>
      </c>
      <c r="B381" t="s">
        <v>4252</v>
      </c>
      <c r="C381" t="s">
        <v>3658</v>
      </c>
      <c r="D381" s="2">
        <v>0.38841379999999998</v>
      </c>
      <c r="E381" s="2">
        <v>19.626005799999998</v>
      </c>
      <c r="F381" s="2"/>
      <c r="G381" s="2">
        <v>3.5682044459896969</v>
      </c>
      <c r="H381">
        <v>2450</v>
      </c>
      <c r="I381" t="s">
        <v>3626</v>
      </c>
    </row>
    <row r="382" spans="1:9" x14ac:dyDescent="0.2">
      <c r="A382" t="s">
        <v>5335</v>
      </c>
      <c r="B382" t="s">
        <v>4252</v>
      </c>
      <c r="C382" t="s">
        <v>3659</v>
      </c>
      <c r="D382" s="2">
        <v>3.4913599999999996E-2</v>
      </c>
      <c r="E382" s="2">
        <v>26.319550900000003</v>
      </c>
      <c r="F382" s="2"/>
      <c r="G382" s="2">
        <v>0.23916804785679815</v>
      </c>
      <c r="H382">
        <v>2450</v>
      </c>
      <c r="I382" t="s">
        <v>3626</v>
      </c>
    </row>
    <row r="383" spans="1:9" x14ac:dyDescent="0.2">
      <c r="A383" t="s">
        <v>5335</v>
      </c>
      <c r="B383" t="s">
        <v>4252</v>
      </c>
      <c r="C383" t="s">
        <v>3660</v>
      </c>
      <c r="D383" s="2">
        <v>0.1352902</v>
      </c>
      <c r="E383" s="2">
        <v>22.4027429</v>
      </c>
      <c r="F383" s="2"/>
      <c r="G383" s="2">
        <v>1.0888101110926898</v>
      </c>
      <c r="H383">
        <v>2450</v>
      </c>
      <c r="I383" t="s">
        <v>3626</v>
      </c>
    </row>
    <row r="384" spans="1:9" x14ac:dyDescent="0.2">
      <c r="A384" t="s">
        <v>5335</v>
      </c>
      <c r="B384" t="s">
        <v>4252</v>
      </c>
      <c r="C384" t="s">
        <v>3661</v>
      </c>
      <c r="D384" s="2">
        <v>1.3092599999999999E-2</v>
      </c>
      <c r="E384" s="2">
        <v>33.950332199999998</v>
      </c>
      <c r="F384" s="2"/>
      <c r="G384" s="2">
        <v>6.9529462614735152E-2</v>
      </c>
      <c r="H384">
        <v>2450</v>
      </c>
      <c r="I384" t="s">
        <v>3626</v>
      </c>
    </row>
    <row r="385" spans="1:9" x14ac:dyDescent="0.2">
      <c r="A385" t="s">
        <v>5335</v>
      </c>
      <c r="B385" t="s">
        <v>4252</v>
      </c>
      <c r="C385" t="s">
        <v>3662</v>
      </c>
      <c r="D385" s="2">
        <v>4.3642E-2</v>
      </c>
      <c r="E385" s="2">
        <v>13.2402099</v>
      </c>
      <c r="F385" s="2"/>
      <c r="G385" s="2">
        <v>0.59428774701870823</v>
      </c>
      <c r="H385">
        <v>2450</v>
      </c>
      <c r="I385" t="s">
        <v>3626</v>
      </c>
    </row>
    <row r="386" spans="1:9" x14ac:dyDescent="0.2">
      <c r="A386" t="s">
        <v>5335</v>
      </c>
      <c r="B386" t="s">
        <v>4252</v>
      </c>
      <c r="C386" t="s">
        <v>3663</v>
      </c>
      <c r="D386" s="2">
        <v>0.1352902</v>
      </c>
      <c r="E386" s="2">
        <v>26.613311499999998</v>
      </c>
      <c r="F386" s="2"/>
      <c r="G386" s="2">
        <v>0.91654633004727604</v>
      </c>
      <c r="H386">
        <v>2450</v>
      </c>
      <c r="I386" t="s">
        <v>3626</v>
      </c>
    </row>
    <row r="387" spans="1:9" x14ac:dyDescent="0.2">
      <c r="A387" t="s">
        <v>5335</v>
      </c>
      <c r="B387" t="s">
        <v>4252</v>
      </c>
      <c r="C387">
        <v>156.4</v>
      </c>
      <c r="D387" s="2">
        <v>0.13092599999999999</v>
      </c>
      <c r="E387" s="2">
        <v>26.137699099999999</v>
      </c>
      <c r="F387" s="2"/>
      <c r="G387" s="2">
        <v>0.90312018071159861</v>
      </c>
      <c r="H387">
        <v>2450</v>
      </c>
      <c r="I387" t="s">
        <v>3626</v>
      </c>
    </row>
    <row r="388" spans="1:9" x14ac:dyDescent="0.2">
      <c r="A388" t="s">
        <v>5335</v>
      </c>
      <c r="B388" t="s">
        <v>4252</v>
      </c>
      <c r="C388">
        <v>156.44999999999999</v>
      </c>
      <c r="D388" s="2">
        <v>5.6734599999999996E-2</v>
      </c>
      <c r="E388" s="2">
        <v>9.4423049999999993</v>
      </c>
      <c r="F388" s="2"/>
      <c r="G388" s="2">
        <v>1.0833205308432141</v>
      </c>
      <c r="H388">
        <v>2450</v>
      </c>
      <c r="I388" t="s">
        <v>3626</v>
      </c>
    </row>
    <row r="389" spans="1:9" x14ac:dyDescent="0.2">
      <c r="A389" t="s">
        <v>5335</v>
      </c>
      <c r="B389" t="s">
        <v>4252</v>
      </c>
      <c r="C389">
        <v>156.5</v>
      </c>
      <c r="D389" s="2">
        <v>5.6734599999999996E-2</v>
      </c>
      <c r="E389" s="2">
        <v>30.369250600000001</v>
      </c>
      <c r="F389" s="2"/>
      <c r="G389" s="2">
        <v>0.33682236679832772</v>
      </c>
      <c r="H389">
        <v>2450</v>
      </c>
      <c r="I389" t="s">
        <v>3626</v>
      </c>
    </row>
    <row r="390" spans="1:9" x14ac:dyDescent="0.2">
      <c r="A390" t="s">
        <v>5335</v>
      </c>
      <c r="B390" t="s">
        <v>4252</v>
      </c>
      <c r="C390" t="s">
        <v>3664</v>
      </c>
      <c r="D390" s="2">
        <v>6.5462999999999993E-2</v>
      </c>
      <c r="E390" s="2">
        <v>27.130889700000001</v>
      </c>
      <c r="F390" s="2"/>
      <c r="G390" s="2">
        <v>0.43502966168074808</v>
      </c>
      <c r="H390">
        <v>2450</v>
      </c>
      <c r="I390" t="s">
        <v>3626</v>
      </c>
    </row>
    <row r="391" spans="1:9" x14ac:dyDescent="0.2">
      <c r="A391" t="s">
        <v>5335</v>
      </c>
      <c r="B391" t="s">
        <v>4252</v>
      </c>
      <c r="C391" t="s">
        <v>3665</v>
      </c>
      <c r="D391" s="2">
        <v>7.4191400000000005E-2</v>
      </c>
      <c r="E391" s="2">
        <v>30.858851599999998</v>
      </c>
      <c r="F391" s="2"/>
      <c r="G391" s="2">
        <v>0.43347175854054965</v>
      </c>
      <c r="H391">
        <v>2450</v>
      </c>
      <c r="I391" t="s">
        <v>3626</v>
      </c>
    </row>
    <row r="392" spans="1:9" x14ac:dyDescent="0.2">
      <c r="A392" t="s">
        <v>5335</v>
      </c>
      <c r="B392" t="s">
        <v>4252</v>
      </c>
      <c r="C392">
        <v>157.74</v>
      </c>
      <c r="D392" s="2">
        <v>0.16147539999999999</v>
      </c>
      <c r="E392" s="2">
        <v>32.075859799999996</v>
      </c>
      <c r="F392" s="2"/>
      <c r="G392" s="2">
        <v>0.90764300237543261</v>
      </c>
      <c r="H392">
        <v>2450</v>
      </c>
      <c r="I392" t="s">
        <v>3626</v>
      </c>
    </row>
    <row r="393" spans="1:9" x14ac:dyDescent="0.2">
      <c r="A393" t="s">
        <v>5335</v>
      </c>
      <c r="B393" t="s">
        <v>4252</v>
      </c>
      <c r="C393">
        <v>157.76</v>
      </c>
      <c r="D393" s="2">
        <v>0.12656179999999997</v>
      </c>
      <c r="E393" s="2">
        <v>20.5562477</v>
      </c>
      <c r="F393" s="2"/>
      <c r="G393" s="2">
        <v>1.1100583344023824</v>
      </c>
      <c r="H393">
        <v>2450</v>
      </c>
      <c r="I393" t="s">
        <v>3626</v>
      </c>
    </row>
    <row r="394" spans="1:9" x14ac:dyDescent="0.2">
      <c r="A394" t="s">
        <v>5335</v>
      </c>
      <c r="B394" t="s">
        <v>4252</v>
      </c>
      <c r="C394" t="s">
        <v>3666</v>
      </c>
      <c r="D394" s="2">
        <v>3.0549400000000001E-2</v>
      </c>
      <c r="E394" s="2">
        <v>17.534710100000002</v>
      </c>
      <c r="F394" s="2"/>
      <c r="G394" s="2">
        <v>0.31411675052831678</v>
      </c>
      <c r="H394">
        <v>2450</v>
      </c>
      <c r="I394" t="s">
        <v>3626</v>
      </c>
    </row>
    <row r="395" spans="1:9" x14ac:dyDescent="0.2">
      <c r="A395" t="s">
        <v>5335</v>
      </c>
      <c r="B395" t="s">
        <v>4252</v>
      </c>
      <c r="C395" t="s">
        <v>3667</v>
      </c>
      <c r="D395" s="2">
        <v>6.5462999999999993E-2</v>
      </c>
      <c r="E395" s="2">
        <v>24.270221000000003</v>
      </c>
      <c r="F395" s="2"/>
      <c r="G395" s="2">
        <v>0.48630549212092844</v>
      </c>
      <c r="H395">
        <v>2450</v>
      </c>
      <c r="I395" t="s">
        <v>3626</v>
      </c>
    </row>
    <row r="396" spans="1:9" x14ac:dyDescent="0.2">
      <c r="A396" t="s">
        <v>5335</v>
      </c>
      <c r="B396" t="s">
        <v>4252</v>
      </c>
      <c r="C396" t="s">
        <v>3668</v>
      </c>
      <c r="D396" s="2">
        <v>1.3092599999999999E-2</v>
      </c>
      <c r="E396" s="2">
        <v>31.963951000000002</v>
      </c>
      <c r="F396" s="2"/>
      <c r="G396" s="2">
        <v>7.3850330750968127E-2</v>
      </c>
      <c r="H396">
        <v>2450</v>
      </c>
      <c r="I396" t="s">
        <v>3626</v>
      </c>
    </row>
    <row r="397" spans="1:9" x14ac:dyDescent="0.2">
      <c r="A397" t="s">
        <v>5335</v>
      </c>
      <c r="B397" t="s">
        <v>4252</v>
      </c>
      <c r="C397">
        <v>158.58000000000001</v>
      </c>
      <c r="D397" s="2">
        <v>2.1821E-2</v>
      </c>
      <c r="E397" s="2">
        <v>20.794053900000002</v>
      </c>
      <c r="F397" s="2"/>
      <c r="G397" s="2">
        <v>0.18920058948981072</v>
      </c>
      <c r="H397">
        <v>2450</v>
      </c>
      <c r="I397" t="s">
        <v>3626</v>
      </c>
    </row>
    <row r="398" spans="1:9" x14ac:dyDescent="0.2">
      <c r="A398" t="s">
        <v>5335</v>
      </c>
      <c r="B398" t="s">
        <v>4252</v>
      </c>
      <c r="C398">
        <v>158.6</v>
      </c>
      <c r="D398" s="2">
        <v>0.10910499999999999</v>
      </c>
      <c r="E398" s="2">
        <v>32.068865500000001</v>
      </c>
      <c r="F398" s="2"/>
      <c r="G398" s="2">
        <v>0.61340605512890645</v>
      </c>
      <c r="H398">
        <v>2450</v>
      </c>
      <c r="I398" t="s">
        <v>3626</v>
      </c>
    </row>
    <row r="399" spans="1:9" x14ac:dyDescent="0.2">
      <c r="A399" t="s">
        <v>5335</v>
      </c>
      <c r="B399" t="s">
        <v>4252</v>
      </c>
      <c r="C399" t="s">
        <v>3669</v>
      </c>
      <c r="D399" s="2">
        <v>0.21820999999999999</v>
      </c>
      <c r="E399" s="2">
        <v>40.266185100000001</v>
      </c>
      <c r="F399" s="2"/>
      <c r="G399" s="2">
        <v>0.97705984462950701</v>
      </c>
      <c r="H399">
        <v>2450</v>
      </c>
      <c r="I399" t="s">
        <v>3626</v>
      </c>
    </row>
    <row r="400" spans="1:9" x14ac:dyDescent="0.2">
      <c r="A400" t="s">
        <v>5335</v>
      </c>
      <c r="B400" t="s">
        <v>4252</v>
      </c>
      <c r="C400" t="s">
        <v>3670</v>
      </c>
      <c r="D400" s="2">
        <v>0.1352902</v>
      </c>
      <c r="E400" s="2">
        <v>46.274288800000001</v>
      </c>
      <c r="F400" s="2"/>
      <c r="G400" s="2">
        <v>0.52712496762845895</v>
      </c>
      <c r="H400">
        <v>2450</v>
      </c>
      <c r="I400" t="s">
        <v>3626</v>
      </c>
    </row>
    <row r="401" spans="1:9" x14ac:dyDescent="0.2">
      <c r="A401" t="s">
        <v>5335</v>
      </c>
      <c r="B401" t="s">
        <v>4252</v>
      </c>
      <c r="C401" t="s">
        <v>3671</v>
      </c>
      <c r="D401" s="2">
        <v>0.26185199999999997</v>
      </c>
      <c r="E401" s="2">
        <v>37.216670299999997</v>
      </c>
      <c r="F401" s="2"/>
      <c r="G401" s="2">
        <v>1.2685435502045646</v>
      </c>
      <c r="H401">
        <v>2450</v>
      </c>
      <c r="I401" t="s">
        <v>3626</v>
      </c>
    </row>
    <row r="402" spans="1:9" x14ac:dyDescent="0.2">
      <c r="A402" t="s">
        <v>5335</v>
      </c>
      <c r="B402" t="s">
        <v>4252</v>
      </c>
      <c r="C402">
        <v>159.22</v>
      </c>
      <c r="D402" s="2">
        <v>2.1821E-2</v>
      </c>
      <c r="E402" s="2">
        <v>12.5547685</v>
      </c>
      <c r="F402" s="2"/>
      <c r="G402" s="2">
        <v>0.313366770224628</v>
      </c>
      <c r="H402">
        <v>2450</v>
      </c>
      <c r="I402" t="s">
        <v>3626</v>
      </c>
    </row>
    <row r="403" spans="1:9" x14ac:dyDescent="0.2">
      <c r="A403" t="s">
        <v>5335</v>
      </c>
      <c r="B403" t="s">
        <v>4252</v>
      </c>
      <c r="C403">
        <v>159.30000000000001</v>
      </c>
      <c r="D403" s="2">
        <v>0.23566680000000001</v>
      </c>
      <c r="E403" s="2">
        <v>42.819104599999996</v>
      </c>
      <c r="F403" s="2"/>
      <c r="G403" s="2">
        <v>0.99231104338037224</v>
      </c>
      <c r="H403">
        <v>2450</v>
      </c>
      <c r="I403" t="s">
        <v>3626</v>
      </c>
    </row>
    <row r="404" spans="1:9" x14ac:dyDescent="0.2">
      <c r="A404" t="s">
        <v>5335</v>
      </c>
      <c r="B404" t="s">
        <v>4252</v>
      </c>
      <c r="C404" t="s">
        <v>3672</v>
      </c>
      <c r="D404" s="2">
        <v>3.0549400000000001E-2</v>
      </c>
      <c r="E404" s="2">
        <v>10.120752100000001</v>
      </c>
      <c r="F404" s="2"/>
      <c r="G404" s="2">
        <v>0.54422300869004159</v>
      </c>
      <c r="H404">
        <v>2450</v>
      </c>
      <c r="I404" t="s">
        <v>3626</v>
      </c>
    </row>
    <row r="405" spans="1:9" x14ac:dyDescent="0.2">
      <c r="A405" t="s">
        <v>5335</v>
      </c>
      <c r="B405" t="s">
        <v>4252</v>
      </c>
      <c r="C405" t="s">
        <v>3673</v>
      </c>
      <c r="D405" s="2">
        <v>1.7456799999999998E-2</v>
      </c>
      <c r="E405" s="2">
        <v>39.133108499999999</v>
      </c>
      <c r="F405" s="2"/>
      <c r="G405" s="2">
        <v>8.0428003939690032E-2</v>
      </c>
      <c r="H405">
        <v>2450</v>
      </c>
      <c r="I405" t="s">
        <v>3626</v>
      </c>
    </row>
    <row r="406" spans="1:9" x14ac:dyDescent="0.2">
      <c r="A406" t="s">
        <v>5335</v>
      </c>
      <c r="B406" t="s">
        <v>4252</v>
      </c>
      <c r="C406" t="s">
        <v>3674</v>
      </c>
      <c r="D406" s="2">
        <v>0.15274699999999999</v>
      </c>
      <c r="E406" s="2">
        <v>47.155570600000004</v>
      </c>
      <c r="F406" s="2"/>
      <c r="G406" s="2">
        <v>0.58401860988912047</v>
      </c>
      <c r="H406">
        <v>2450</v>
      </c>
      <c r="I406" t="s">
        <v>3626</v>
      </c>
    </row>
    <row r="407" spans="1:9" x14ac:dyDescent="0.2">
      <c r="A407" t="s">
        <v>5335</v>
      </c>
      <c r="B407" t="s">
        <v>4252</v>
      </c>
      <c r="C407" t="s">
        <v>3675</v>
      </c>
      <c r="D407" s="2">
        <v>2.6185199999999999E-2</v>
      </c>
      <c r="E407" s="2">
        <v>16.940194599999998</v>
      </c>
      <c r="F407" s="2"/>
      <c r="G407" s="2">
        <v>0.27869199961348012</v>
      </c>
      <c r="H407">
        <v>2450</v>
      </c>
      <c r="I407" t="s">
        <v>3626</v>
      </c>
    </row>
    <row r="408" spans="1:9" x14ac:dyDescent="0.2">
      <c r="A408" t="s">
        <v>5335</v>
      </c>
      <c r="B408" t="s">
        <v>4252</v>
      </c>
      <c r="C408">
        <v>159.80000000000001</v>
      </c>
      <c r="D408" s="2">
        <v>0.48879040000000001</v>
      </c>
      <c r="E408" s="2">
        <v>36.894932500000003</v>
      </c>
      <c r="F408" s="2"/>
      <c r="G408" s="2">
        <v>2.3885973643965577</v>
      </c>
      <c r="H408">
        <v>2450</v>
      </c>
      <c r="I408" t="s">
        <v>3626</v>
      </c>
    </row>
    <row r="409" spans="1:9" x14ac:dyDescent="0.2">
      <c r="A409" t="s">
        <v>5335</v>
      </c>
      <c r="B409" t="s">
        <v>4252</v>
      </c>
      <c r="C409" t="s">
        <v>3676</v>
      </c>
      <c r="D409" s="2">
        <v>0.69390779999999996</v>
      </c>
      <c r="E409" s="2">
        <v>41.993777199999997</v>
      </c>
      <c r="F409" s="2"/>
      <c r="G409" s="2">
        <v>2.9792286161212513</v>
      </c>
      <c r="H409">
        <v>2450</v>
      </c>
      <c r="I409" t="s">
        <v>3626</v>
      </c>
    </row>
    <row r="410" spans="1:9" x14ac:dyDescent="0.2">
      <c r="A410" t="s">
        <v>5335</v>
      </c>
      <c r="B410" t="s">
        <v>4252</v>
      </c>
      <c r="C410" t="s">
        <v>3677</v>
      </c>
      <c r="D410" s="2">
        <v>1.3092599999999999E-2</v>
      </c>
      <c r="E410" s="2">
        <v>53.275583099999999</v>
      </c>
      <c r="F410" s="2"/>
      <c r="G410" s="2">
        <v>4.4308259358267613E-2</v>
      </c>
      <c r="H410">
        <v>2450</v>
      </c>
      <c r="I410" t="s">
        <v>3626</v>
      </c>
    </row>
    <row r="411" spans="1:9" x14ac:dyDescent="0.2">
      <c r="A411" t="s">
        <v>5335</v>
      </c>
      <c r="B411" t="s">
        <v>4252</v>
      </c>
      <c r="C411" t="s">
        <v>3678</v>
      </c>
      <c r="D411" s="2">
        <v>0.17020379999999999</v>
      </c>
      <c r="E411" s="2">
        <v>15.856078100000001</v>
      </c>
      <c r="F411" s="2"/>
      <c r="G411" s="2">
        <v>1.9353542787450446</v>
      </c>
      <c r="H411">
        <v>2450</v>
      </c>
      <c r="I411" t="s">
        <v>3626</v>
      </c>
    </row>
    <row r="412" spans="1:9" x14ac:dyDescent="0.2">
      <c r="A412" t="s">
        <v>5335</v>
      </c>
      <c r="B412" t="s">
        <v>4252</v>
      </c>
      <c r="C412" t="s">
        <v>3679</v>
      </c>
      <c r="D412" s="2">
        <v>0.36222859999999996</v>
      </c>
      <c r="E412" s="2">
        <v>38.9022966</v>
      </c>
      <c r="F412" s="2"/>
      <c r="G412" s="2">
        <v>1.6787827494396335</v>
      </c>
      <c r="H412">
        <v>2450</v>
      </c>
      <c r="I412" t="s">
        <v>3626</v>
      </c>
    </row>
    <row r="413" spans="1:9" x14ac:dyDescent="0.2">
      <c r="A413" t="s">
        <v>5335</v>
      </c>
      <c r="B413" t="s">
        <v>4252</v>
      </c>
      <c r="C413" t="s">
        <v>3680</v>
      </c>
      <c r="D413" s="2">
        <v>0.13092599999999999</v>
      </c>
      <c r="E413" s="2">
        <v>11.904298599999999</v>
      </c>
      <c r="F413" s="2"/>
      <c r="G413" s="2">
        <v>1.9829377880841621</v>
      </c>
      <c r="H413">
        <v>2450</v>
      </c>
      <c r="I413" t="s">
        <v>3626</v>
      </c>
    </row>
    <row r="414" spans="1:9" x14ac:dyDescent="0.2">
      <c r="A414" t="s">
        <v>5335</v>
      </c>
      <c r="B414" t="s">
        <v>4252</v>
      </c>
      <c r="C414" t="s">
        <v>3681</v>
      </c>
      <c r="D414" s="2">
        <v>0.7113645999999999</v>
      </c>
      <c r="E414" s="2">
        <v>32.117825600000003</v>
      </c>
      <c r="F414" s="2"/>
      <c r="G414" s="2">
        <v>3.9933108216974205</v>
      </c>
      <c r="H414">
        <v>2450</v>
      </c>
      <c r="I414" t="s">
        <v>3626</v>
      </c>
    </row>
    <row r="415" spans="1:9" x14ac:dyDescent="0.2">
      <c r="A415" t="s">
        <v>5335</v>
      </c>
      <c r="B415" t="s">
        <v>4252</v>
      </c>
      <c r="C415" t="s">
        <v>3682</v>
      </c>
      <c r="D415" s="2">
        <v>0.20075319999999999</v>
      </c>
      <c r="E415" s="2">
        <v>43.0429222</v>
      </c>
      <c r="F415" s="2"/>
      <c r="G415" s="2">
        <v>0.84090653940355975</v>
      </c>
      <c r="H415">
        <v>2450</v>
      </c>
      <c r="I415" t="s">
        <v>3626</v>
      </c>
    </row>
    <row r="416" spans="1:9" x14ac:dyDescent="0.2">
      <c r="A416" t="s">
        <v>5335</v>
      </c>
      <c r="B416" t="s">
        <v>4252</v>
      </c>
      <c r="C416" t="s">
        <v>3683</v>
      </c>
      <c r="D416" s="2">
        <v>8.728399999999999E-3</v>
      </c>
      <c r="E416" s="2">
        <v>15.4713916</v>
      </c>
      <c r="F416" s="2"/>
      <c r="G416" s="2">
        <v>0.10171670028086928</v>
      </c>
      <c r="H416">
        <v>2450</v>
      </c>
      <c r="I416" t="s">
        <v>3626</v>
      </c>
    </row>
    <row r="417" spans="1:9" x14ac:dyDescent="0.2">
      <c r="A417" t="s">
        <v>5335</v>
      </c>
      <c r="B417" t="s">
        <v>4252</v>
      </c>
      <c r="C417" t="s">
        <v>3684</v>
      </c>
      <c r="D417" s="2">
        <v>5.6734599999999996E-2</v>
      </c>
      <c r="E417" s="2">
        <v>41.546141999999996</v>
      </c>
      <c r="F417" s="2"/>
      <c r="G417" s="2">
        <v>0.24620921155527592</v>
      </c>
      <c r="H417">
        <v>2450</v>
      </c>
      <c r="I417" t="s">
        <v>3626</v>
      </c>
    </row>
    <row r="418" spans="1:9" x14ac:dyDescent="0.2">
      <c r="A418" t="s">
        <v>5335</v>
      </c>
      <c r="B418" t="s">
        <v>4252</v>
      </c>
      <c r="C418" t="s">
        <v>3685</v>
      </c>
      <c r="D418" s="2">
        <v>1.7456799999999998E-2</v>
      </c>
      <c r="E418" s="2">
        <v>10.0927749</v>
      </c>
      <c r="F418" s="2"/>
      <c r="G418" s="2">
        <v>0.31184662650212458</v>
      </c>
      <c r="H418">
        <v>2450</v>
      </c>
      <c r="I418" t="s">
        <v>3626</v>
      </c>
    </row>
    <row r="419" spans="1:9" x14ac:dyDescent="0.2">
      <c r="A419" t="s">
        <v>5335</v>
      </c>
      <c r="B419" t="s">
        <v>4252</v>
      </c>
      <c r="C419" t="s">
        <v>3686</v>
      </c>
      <c r="D419" s="2">
        <v>0.14838280000000001</v>
      </c>
      <c r="E419" s="2">
        <v>46.071454100000004</v>
      </c>
      <c r="F419" s="2"/>
      <c r="G419" s="2">
        <v>0.58068237397325184</v>
      </c>
      <c r="H419">
        <v>2450</v>
      </c>
      <c r="I419" t="s">
        <v>3626</v>
      </c>
    </row>
    <row r="420" spans="1:9" x14ac:dyDescent="0.2">
      <c r="A420" t="s">
        <v>5335</v>
      </c>
      <c r="B420" t="s">
        <v>4252</v>
      </c>
      <c r="C420" t="s">
        <v>3687</v>
      </c>
      <c r="D420" s="2">
        <v>5.6734599999999996E-2</v>
      </c>
      <c r="E420" s="2">
        <v>45.267109599999998</v>
      </c>
      <c r="F420" s="2"/>
      <c r="G420" s="2">
        <v>0.2259707534978892</v>
      </c>
      <c r="H420">
        <v>2450</v>
      </c>
      <c r="I420" t="s">
        <v>3626</v>
      </c>
    </row>
    <row r="421" spans="1:9" x14ac:dyDescent="0.2">
      <c r="A421" t="s">
        <v>5335</v>
      </c>
      <c r="B421" t="s">
        <v>4252</v>
      </c>
      <c r="C421" t="s">
        <v>3688</v>
      </c>
      <c r="D421" s="2">
        <v>6.5462999999999993E-2</v>
      </c>
      <c r="E421" s="2">
        <v>52.352335499999995</v>
      </c>
      <c r="F421" s="2"/>
      <c r="G421" s="2">
        <v>0.22544823749627549</v>
      </c>
      <c r="H421">
        <v>2450</v>
      </c>
      <c r="I421" t="s">
        <v>3626</v>
      </c>
    </row>
    <row r="422" spans="1:9" x14ac:dyDescent="0.2">
      <c r="A422" t="s">
        <v>5335</v>
      </c>
      <c r="B422" t="s">
        <v>4252</v>
      </c>
      <c r="C422" t="s">
        <v>3689</v>
      </c>
      <c r="D422" s="2">
        <v>6.1098800000000002E-2</v>
      </c>
      <c r="E422" s="2">
        <v>39.126114199999996</v>
      </c>
      <c r="F422" s="2"/>
      <c r="G422" s="2">
        <v>0.28154833520718281</v>
      </c>
      <c r="H422">
        <v>2450</v>
      </c>
      <c r="I422" t="s">
        <v>3626</v>
      </c>
    </row>
    <row r="423" spans="1:9" x14ac:dyDescent="0.2">
      <c r="A423" t="s">
        <v>5335</v>
      </c>
      <c r="B423" t="s">
        <v>4252</v>
      </c>
      <c r="C423" t="s">
        <v>3690</v>
      </c>
      <c r="D423" s="2">
        <v>0.1178334</v>
      </c>
      <c r="E423" s="2">
        <v>40.573934299999998</v>
      </c>
      <c r="F423" s="2"/>
      <c r="G423" s="2">
        <v>0.52361042988921225</v>
      </c>
      <c r="H423">
        <v>2450</v>
      </c>
      <c r="I423" t="s">
        <v>3626</v>
      </c>
    </row>
    <row r="424" spans="1:9" x14ac:dyDescent="0.2">
      <c r="A424" t="s">
        <v>5335</v>
      </c>
      <c r="B424" t="s">
        <v>4252</v>
      </c>
      <c r="C424" t="s">
        <v>3691</v>
      </c>
      <c r="D424" s="2">
        <v>3.9277799999999995E-2</v>
      </c>
      <c r="E424" s="2">
        <v>38.895302299999997</v>
      </c>
      <c r="F424" s="2"/>
      <c r="G424" s="2">
        <v>0.18206941819740571</v>
      </c>
      <c r="H424">
        <v>2450</v>
      </c>
      <c r="I424" t="s">
        <v>3626</v>
      </c>
    </row>
    <row r="425" spans="1:9" x14ac:dyDescent="0.2">
      <c r="A425" t="s">
        <v>5335</v>
      </c>
      <c r="B425" t="s">
        <v>4252</v>
      </c>
      <c r="C425" t="s">
        <v>3692</v>
      </c>
      <c r="D425" s="2">
        <v>1.3092599999999999E-2</v>
      </c>
      <c r="E425" s="2">
        <v>39.699646799999996</v>
      </c>
      <c r="F425" s="2"/>
      <c r="G425" s="2">
        <v>5.9460185259324234E-2</v>
      </c>
      <c r="H425">
        <v>2450</v>
      </c>
      <c r="I425" t="s">
        <v>3626</v>
      </c>
    </row>
    <row r="426" spans="1:9" x14ac:dyDescent="0.2">
      <c r="A426" t="s">
        <v>5335</v>
      </c>
      <c r="B426" t="s">
        <v>4252</v>
      </c>
      <c r="C426" t="s">
        <v>3693</v>
      </c>
      <c r="D426" s="2">
        <v>0.1047408</v>
      </c>
      <c r="E426" s="2">
        <v>40.007396</v>
      </c>
      <c r="F426" s="2"/>
      <c r="G426" s="2">
        <v>0.47202239375094318</v>
      </c>
      <c r="H426">
        <v>2450</v>
      </c>
      <c r="I426" t="s">
        <v>3626</v>
      </c>
    </row>
    <row r="427" spans="1:9" x14ac:dyDescent="0.2">
      <c r="A427" t="s">
        <v>5335</v>
      </c>
      <c r="B427" t="s">
        <v>4252</v>
      </c>
      <c r="C427" t="s">
        <v>3694</v>
      </c>
      <c r="D427" s="2">
        <v>0.13965439999999998</v>
      </c>
      <c r="E427" s="2">
        <v>37.335573400000001</v>
      </c>
      <c r="F427" s="2"/>
      <c r="G427" s="2">
        <v>0.67440192138263888</v>
      </c>
      <c r="H427">
        <v>2450</v>
      </c>
      <c r="I427" t="s">
        <v>3626</v>
      </c>
    </row>
    <row r="428" spans="1:9" x14ac:dyDescent="0.2">
      <c r="A428" t="s">
        <v>5335</v>
      </c>
      <c r="B428" t="s">
        <v>4252</v>
      </c>
      <c r="C428" t="s">
        <v>3695</v>
      </c>
      <c r="D428" s="2">
        <v>3.4913599999999996E-2</v>
      </c>
      <c r="E428" s="2">
        <v>40.783763300000004</v>
      </c>
      <c r="F428" s="2"/>
      <c r="G428" s="2">
        <v>0.15434562923771761</v>
      </c>
      <c r="H428">
        <v>2450</v>
      </c>
      <c r="I428" t="s">
        <v>3626</v>
      </c>
    </row>
    <row r="429" spans="1:9" x14ac:dyDescent="0.2">
      <c r="A429" t="s">
        <v>5335</v>
      </c>
      <c r="B429" t="s">
        <v>4252</v>
      </c>
      <c r="C429" t="s">
        <v>3696</v>
      </c>
      <c r="D429" s="2">
        <v>1.7456799999999998E-2</v>
      </c>
      <c r="E429" s="2">
        <v>41.797936799999995</v>
      </c>
      <c r="F429" s="2"/>
      <c r="G429" s="2">
        <v>7.5300314933494941E-2</v>
      </c>
      <c r="H429">
        <v>2450</v>
      </c>
      <c r="I429" t="s">
        <v>3626</v>
      </c>
    </row>
    <row r="430" spans="1:9" x14ac:dyDescent="0.2">
      <c r="A430" t="s">
        <v>5335</v>
      </c>
      <c r="B430" t="s">
        <v>4252</v>
      </c>
      <c r="C430" t="s">
        <v>3697</v>
      </c>
      <c r="D430" s="2">
        <v>8.2919800000000002E-2</v>
      </c>
      <c r="E430" s="2">
        <v>32.110831300000001</v>
      </c>
      <c r="F430" s="2"/>
      <c r="G430" s="2">
        <v>0.46557933777002564</v>
      </c>
      <c r="H430">
        <v>2450</v>
      </c>
      <c r="I430" t="s">
        <v>3626</v>
      </c>
    </row>
    <row r="431" spans="1:9" x14ac:dyDescent="0.2">
      <c r="A431" t="s">
        <v>5335</v>
      </c>
      <c r="B431" t="s">
        <v>4252</v>
      </c>
      <c r="C431" t="s">
        <v>3698</v>
      </c>
      <c r="D431" s="2">
        <v>8.728399999999999E-3</v>
      </c>
      <c r="E431" s="2">
        <v>6.6305963999999999</v>
      </c>
      <c r="F431" s="2"/>
      <c r="G431" s="2">
        <v>0.23733896732202839</v>
      </c>
      <c r="H431">
        <v>2450</v>
      </c>
      <c r="I431" t="s">
        <v>3626</v>
      </c>
    </row>
    <row r="432" spans="1:9" x14ac:dyDescent="0.2">
      <c r="A432" t="s">
        <v>5335</v>
      </c>
      <c r="B432" t="s">
        <v>4252</v>
      </c>
      <c r="C432" t="s">
        <v>3699</v>
      </c>
      <c r="D432" s="2">
        <v>0.48006199999999999</v>
      </c>
      <c r="E432" s="2">
        <v>23.871545900000001</v>
      </c>
      <c r="F432" s="2"/>
      <c r="G432" s="2">
        <v>3.6257995183623088</v>
      </c>
      <c r="H432">
        <v>2450</v>
      </c>
      <c r="I432" t="s">
        <v>3626</v>
      </c>
    </row>
    <row r="433" spans="1:9" x14ac:dyDescent="0.2">
      <c r="A433" t="s">
        <v>5335</v>
      </c>
      <c r="B433" t="s">
        <v>4252</v>
      </c>
      <c r="C433" t="s">
        <v>3700</v>
      </c>
      <c r="D433" s="2">
        <v>6.1098800000000002E-2</v>
      </c>
      <c r="E433" s="2">
        <v>39.517795</v>
      </c>
      <c r="F433" s="2"/>
      <c r="G433" s="2">
        <v>0.27875776763698773</v>
      </c>
      <c r="H433">
        <v>2450</v>
      </c>
      <c r="I433" t="s">
        <v>3626</v>
      </c>
    </row>
    <row r="434" spans="1:9" x14ac:dyDescent="0.2">
      <c r="A434" t="s">
        <v>5335</v>
      </c>
      <c r="B434" t="s">
        <v>4252</v>
      </c>
      <c r="C434" t="s">
        <v>3701</v>
      </c>
      <c r="D434" s="2">
        <v>4.3642E-2</v>
      </c>
      <c r="E434" s="2">
        <v>24.668896100000001</v>
      </c>
      <c r="F434" s="2"/>
      <c r="G434" s="2">
        <v>0.31896419197800241</v>
      </c>
      <c r="H434">
        <v>2450</v>
      </c>
      <c r="I434" t="s">
        <v>3626</v>
      </c>
    </row>
    <row r="435" spans="1:9" x14ac:dyDescent="0.2">
      <c r="A435" t="s">
        <v>5335</v>
      </c>
      <c r="B435" t="s">
        <v>4252</v>
      </c>
      <c r="C435" t="s">
        <v>3702</v>
      </c>
      <c r="D435" s="2">
        <v>8.7284E-2</v>
      </c>
      <c r="E435" s="2">
        <v>26.158681999999999</v>
      </c>
      <c r="F435" s="2"/>
      <c r="G435" s="2">
        <v>0.60159716850610401</v>
      </c>
      <c r="H435">
        <v>2450</v>
      </c>
      <c r="I435" t="s">
        <v>3626</v>
      </c>
    </row>
    <row r="436" spans="1:9" x14ac:dyDescent="0.2">
      <c r="A436" t="s">
        <v>5335</v>
      </c>
      <c r="B436" t="s">
        <v>4252</v>
      </c>
      <c r="C436" t="s">
        <v>3703</v>
      </c>
      <c r="D436" s="2">
        <v>1.3092599999999999E-2</v>
      </c>
      <c r="E436" s="2">
        <v>27.585519199999997</v>
      </c>
      <c r="F436" s="2"/>
      <c r="G436" s="2">
        <v>8.5572011037506196E-2</v>
      </c>
      <c r="H436">
        <v>2450</v>
      </c>
      <c r="I436" t="s">
        <v>3626</v>
      </c>
    </row>
    <row r="437" spans="1:9" x14ac:dyDescent="0.2">
      <c r="A437" t="s">
        <v>5335</v>
      </c>
      <c r="B437" t="s">
        <v>4912</v>
      </c>
      <c r="C437">
        <v>280</v>
      </c>
      <c r="D437" s="2">
        <v>0.1477</v>
      </c>
      <c r="E437" s="2">
        <v>30.05</v>
      </c>
      <c r="F437" s="2">
        <v>0.79</v>
      </c>
      <c r="G437" s="2">
        <v>0.88618219542621057</v>
      </c>
      <c r="H437">
        <v>2452</v>
      </c>
      <c r="I437" t="s">
        <v>4910</v>
      </c>
    </row>
    <row r="438" spans="1:9" x14ac:dyDescent="0.2">
      <c r="A438" t="s">
        <v>5335</v>
      </c>
      <c r="B438" t="s">
        <v>4912</v>
      </c>
      <c r="C438">
        <v>282.89999999999998</v>
      </c>
      <c r="D438" s="2">
        <v>3.0599999999999999E-2</v>
      </c>
      <c r="E438" s="2">
        <v>34.4</v>
      </c>
      <c r="F438" s="2">
        <v>0.63</v>
      </c>
      <c r="G438" s="2">
        <v>0.16037991728997014</v>
      </c>
      <c r="H438">
        <v>2452</v>
      </c>
      <c r="I438" t="s">
        <v>4910</v>
      </c>
    </row>
    <row r="439" spans="1:9" x14ac:dyDescent="0.2">
      <c r="A439" t="s">
        <v>5335</v>
      </c>
      <c r="B439" t="s">
        <v>4912</v>
      </c>
      <c r="C439">
        <v>291.55</v>
      </c>
      <c r="D439" s="2">
        <v>0.02</v>
      </c>
      <c r="E439" s="2">
        <v>30</v>
      </c>
      <c r="F439" s="2">
        <v>0.5</v>
      </c>
      <c r="G439" s="2">
        <v>0.12019758507135017</v>
      </c>
      <c r="H439">
        <v>2452</v>
      </c>
      <c r="I439" t="s">
        <v>4910</v>
      </c>
    </row>
    <row r="440" spans="1:9" x14ac:dyDescent="0.2">
      <c r="A440" t="s">
        <v>5335</v>
      </c>
      <c r="B440" t="s">
        <v>4912</v>
      </c>
      <c r="C440">
        <v>295.5</v>
      </c>
      <c r="D440" s="2">
        <v>2.12E-2</v>
      </c>
      <c r="E440" s="2">
        <v>23.49</v>
      </c>
      <c r="F440" s="2">
        <v>1.27</v>
      </c>
      <c r="G440" s="2">
        <v>0.16271959153975885</v>
      </c>
      <c r="H440">
        <v>2452</v>
      </c>
      <c r="I440" t="s">
        <v>4910</v>
      </c>
    </row>
    <row r="441" spans="1:9" x14ac:dyDescent="0.2">
      <c r="A441" t="s">
        <v>5335</v>
      </c>
      <c r="B441" t="s">
        <v>4912</v>
      </c>
      <c r="C441">
        <v>296.3</v>
      </c>
      <c r="D441" s="2">
        <v>0.1221</v>
      </c>
      <c r="E441" s="2">
        <v>25.97</v>
      </c>
      <c r="F441" s="2">
        <v>1.83</v>
      </c>
      <c r="G441" s="2">
        <v>0.84767761670457387</v>
      </c>
      <c r="H441">
        <v>2452</v>
      </c>
      <c r="I441" t="s">
        <v>4910</v>
      </c>
    </row>
    <row r="442" spans="1:9" x14ac:dyDescent="0.2">
      <c r="A442" t="s">
        <v>5335</v>
      </c>
      <c r="B442" t="s">
        <v>4912</v>
      </c>
      <c r="C442">
        <v>297.75</v>
      </c>
      <c r="D442" s="2">
        <v>4.1300000000000003E-2</v>
      </c>
      <c r="E442" s="2">
        <v>15.65</v>
      </c>
      <c r="F442" s="2">
        <v>5</v>
      </c>
      <c r="G442" s="2">
        <v>0.47579810831758107</v>
      </c>
      <c r="H442">
        <v>2452</v>
      </c>
      <c r="I442" t="s">
        <v>4910</v>
      </c>
    </row>
    <row r="443" spans="1:9" x14ac:dyDescent="0.2">
      <c r="A443" t="s">
        <v>5335</v>
      </c>
      <c r="B443" t="s">
        <v>4912</v>
      </c>
      <c r="C443">
        <v>300.64999999999998</v>
      </c>
      <c r="D443" s="2">
        <v>3.3399999999999999E-2</v>
      </c>
      <c r="E443" s="2">
        <v>19.59</v>
      </c>
      <c r="F443" s="2">
        <v>4.7300000000000004</v>
      </c>
      <c r="G443" s="2">
        <v>0.30739658050406549</v>
      </c>
      <c r="H443">
        <v>2452</v>
      </c>
      <c r="I443" t="s">
        <v>4910</v>
      </c>
    </row>
    <row r="444" spans="1:9" x14ac:dyDescent="0.2">
      <c r="A444" t="s">
        <v>5335</v>
      </c>
      <c r="B444" t="s">
        <v>4912</v>
      </c>
      <c r="C444">
        <v>305</v>
      </c>
      <c r="D444" s="2">
        <v>1.52E-2</v>
      </c>
      <c r="E444" s="2">
        <v>16.190000000000001</v>
      </c>
      <c r="F444" s="2">
        <v>2.21</v>
      </c>
      <c r="G444" s="2">
        <v>0.16927146013754063</v>
      </c>
      <c r="H444">
        <v>2452</v>
      </c>
      <c r="I444" t="s">
        <v>4910</v>
      </c>
    </row>
    <row r="445" spans="1:9" x14ac:dyDescent="0.2">
      <c r="A445" t="s">
        <v>5335</v>
      </c>
      <c r="B445" t="s">
        <v>4912</v>
      </c>
      <c r="C445">
        <v>309.3</v>
      </c>
      <c r="D445" s="2">
        <v>0.53500000000000003</v>
      </c>
      <c r="E445" s="2">
        <v>21.21</v>
      </c>
      <c r="F445" s="2">
        <v>2.68</v>
      </c>
      <c r="G445" s="2">
        <v>4.5477869882017217</v>
      </c>
      <c r="H445">
        <v>2452</v>
      </c>
      <c r="I445" t="s">
        <v>4910</v>
      </c>
    </row>
    <row r="446" spans="1:9" x14ac:dyDescent="0.2">
      <c r="A446" t="s">
        <v>5335</v>
      </c>
      <c r="B446" t="s">
        <v>4912</v>
      </c>
      <c r="C446">
        <v>312</v>
      </c>
      <c r="D446" s="2">
        <v>3.9899999999999998E-2</v>
      </c>
      <c r="E446" s="2">
        <v>18.68</v>
      </c>
      <c r="F446" s="2">
        <v>4.4400000000000004</v>
      </c>
      <c r="G446" s="2">
        <v>0.38510842968524123</v>
      </c>
      <c r="H446">
        <v>2452</v>
      </c>
      <c r="I446" t="s">
        <v>4910</v>
      </c>
    </row>
    <row r="447" spans="1:9" x14ac:dyDescent="0.2">
      <c r="A447" t="s">
        <v>5335</v>
      </c>
      <c r="B447" t="s">
        <v>4912</v>
      </c>
      <c r="C447">
        <v>314.5</v>
      </c>
      <c r="D447" s="2">
        <v>3.5000000000000003E-2</v>
      </c>
      <c r="E447" s="2">
        <v>18.14</v>
      </c>
      <c r="F447" s="2">
        <v>4.0199999999999996</v>
      </c>
      <c r="G447" s="2">
        <v>0.34787062934100793</v>
      </c>
      <c r="H447">
        <v>2452</v>
      </c>
      <c r="I447" t="s">
        <v>4910</v>
      </c>
    </row>
    <row r="448" spans="1:9" x14ac:dyDescent="0.2">
      <c r="A448" t="s">
        <v>5335</v>
      </c>
      <c r="B448" t="s">
        <v>4912</v>
      </c>
      <c r="C448">
        <v>318</v>
      </c>
      <c r="D448" s="2">
        <v>1.2200000000000001E-2</v>
      </c>
      <c r="E448" s="2">
        <v>16.2</v>
      </c>
      <c r="F448" s="2">
        <v>2.9</v>
      </c>
      <c r="G448" s="2">
        <v>0.13577875350652521</v>
      </c>
      <c r="H448">
        <v>2452</v>
      </c>
      <c r="I448" t="s">
        <v>4910</v>
      </c>
    </row>
    <row r="449" spans="1:9" x14ac:dyDescent="0.2">
      <c r="A449" t="s">
        <v>5335</v>
      </c>
      <c r="B449" t="s">
        <v>4912</v>
      </c>
      <c r="C449">
        <v>334.5</v>
      </c>
      <c r="D449" s="2">
        <v>3.1099999999999999E-2</v>
      </c>
      <c r="E449" s="2">
        <v>19.09</v>
      </c>
      <c r="F449" s="2">
        <v>4.6399999999999997</v>
      </c>
      <c r="G449" s="2">
        <v>0.29372537158609141</v>
      </c>
      <c r="H449">
        <v>2452</v>
      </c>
      <c r="I449" t="s">
        <v>4910</v>
      </c>
    </row>
    <row r="450" spans="1:9" x14ac:dyDescent="0.2">
      <c r="A450" t="s">
        <v>5335</v>
      </c>
      <c r="B450" t="s">
        <v>4912</v>
      </c>
      <c r="C450">
        <v>337.15</v>
      </c>
      <c r="D450" s="2">
        <v>3.7699999999999997E-2</v>
      </c>
      <c r="E450" s="2">
        <v>19.239999999999998</v>
      </c>
      <c r="F450" s="2">
        <v>4.59</v>
      </c>
      <c r="G450" s="2">
        <v>0.35328344260836025</v>
      </c>
      <c r="H450">
        <v>2452</v>
      </c>
      <c r="I450" t="s">
        <v>4910</v>
      </c>
    </row>
    <row r="451" spans="1:9" x14ac:dyDescent="0.2">
      <c r="A451" t="s">
        <v>5335</v>
      </c>
      <c r="B451" t="s">
        <v>4912</v>
      </c>
      <c r="C451">
        <v>340.2</v>
      </c>
      <c r="D451" s="2">
        <v>3.8300000000000001E-2</v>
      </c>
      <c r="E451" s="2">
        <v>16.260000000000002</v>
      </c>
      <c r="F451" s="2">
        <v>5.98</v>
      </c>
      <c r="G451" s="2">
        <v>0.42468334946796232</v>
      </c>
      <c r="H451">
        <v>2452</v>
      </c>
      <c r="I451" t="s">
        <v>4910</v>
      </c>
    </row>
    <row r="452" spans="1:9" x14ac:dyDescent="0.2">
      <c r="A452" t="s">
        <v>5335</v>
      </c>
      <c r="B452" t="s">
        <v>4912</v>
      </c>
      <c r="C452">
        <v>343.2</v>
      </c>
      <c r="D452" s="2">
        <v>2.5899999999999999E-2</v>
      </c>
      <c r="E452" s="2">
        <v>19.61</v>
      </c>
      <c r="F452" s="2">
        <v>3.35</v>
      </c>
      <c r="G452" s="2">
        <v>0.23812729117908996</v>
      </c>
      <c r="H452">
        <v>2452</v>
      </c>
      <c r="I452" t="s">
        <v>4910</v>
      </c>
    </row>
    <row r="453" spans="1:9" x14ac:dyDescent="0.2">
      <c r="A453" t="s">
        <v>5335</v>
      </c>
      <c r="B453" t="s">
        <v>4912</v>
      </c>
      <c r="C453">
        <v>358.7</v>
      </c>
      <c r="D453" s="2">
        <v>2.4199999999999999E-2</v>
      </c>
      <c r="E453" s="2">
        <v>13.81</v>
      </c>
      <c r="F453" s="2">
        <v>2.16</v>
      </c>
      <c r="G453" s="2">
        <v>0.31594296438016006</v>
      </c>
      <c r="H453">
        <v>2452</v>
      </c>
      <c r="I453" t="s">
        <v>4910</v>
      </c>
    </row>
    <row r="454" spans="1:9" x14ac:dyDescent="0.2">
      <c r="A454" t="s">
        <v>5335</v>
      </c>
      <c r="B454" t="s">
        <v>4912</v>
      </c>
      <c r="C454">
        <v>364.2</v>
      </c>
      <c r="D454" s="2">
        <v>2.7400000000000001E-2</v>
      </c>
      <c r="E454" s="2">
        <v>26.18</v>
      </c>
      <c r="F454" s="2">
        <v>2.75</v>
      </c>
      <c r="G454" s="2">
        <v>0.18869827144509135</v>
      </c>
      <c r="H454">
        <v>2452</v>
      </c>
      <c r="I454" t="s">
        <v>4910</v>
      </c>
    </row>
    <row r="455" spans="1:9" x14ac:dyDescent="0.2">
      <c r="A455" t="s">
        <v>5335</v>
      </c>
      <c r="B455" t="s">
        <v>4912</v>
      </c>
      <c r="C455">
        <v>365.55</v>
      </c>
      <c r="D455" s="2">
        <v>2.24E-2</v>
      </c>
      <c r="E455" s="2">
        <v>27.64</v>
      </c>
      <c r="F455" s="2">
        <v>2.2999999999999998</v>
      </c>
      <c r="G455" s="2">
        <v>0.14611573293767602</v>
      </c>
      <c r="H455">
        <v>2452</v>
      </c>
      <c r="I455" t="s">
        <v>4910</v>
      </c>
    </row>
    <row r="456" spans="1:9" x14ac:dyDescent="0.2">
      <c r="A456" t="s">
        <v>5335</v>
      </c>
      <c r="B456" t="s">
        <v>4912</v>
      </c>
      <c r="C456">
        <v>368.5</v>
      </c>
      <c r="D456" s="2">
        <v>3.3500000000000002E-2</v>
      </c>
      <c r="E456" s="2">
        <v>18.149999999999999</v>
      </c>
      <c r="F456" s="2">
        <v>4.43</v>
      </c>
      <c r="G456" s="2">
        <v>0.3327784380074571</v>
      </c>
      <c r="H456">
        <v>2452</v>
      </c>
      <c r="I456" t="s">
        <v>4910</v>
      </c>
    </row>
    <row r="457" spans="1:9" x14ac:dyDescent="0.2">
      <c r="A457" t="s">
        <v>5335</v>
      </c>
      <c r="B457" t="s">
        <v>4912</v>
      </c>
      <c r="C457">
        <v>372.6</v>
      </c>
      <c r="D457" s="2">
        <v>3.4299999999999997E-2</v>
      </c>
      <c r="E457" s="2">
        <v>15.7</v>
      </c>
      <c r="F457" s="2">
        <v>4.38</v>
      </c>
      <c r="G457" s="2">
        <v>0.39389590776566658</v>
      </c>
      <c r="H457">
        <v>2452</v>
      </c>
      <c r="I457" t="s">
        <v>4910</v>
      </c>
    </row>
    <row r="458" spans="1:9" x14ac:dyDescent="0.2">
      <c r="A458" t="s">
        <v>5335</v>
      </c>
      <c r="B458" t="s">
        <v>4912</v>
      </c>
      <c r="C458">
        <v>222.9</v>
      </c>
      <c r="D458" s="2">
        <v>2.81E-2</v>
      </c>
      <c r="E458" s="2">
        <v>16.09</v>
      </c>
      <c r="F458" s="2">
        <v>2.12</v>
      </c>
      <c r="G458" s="2">
        <v>0.31487434498181532</v>
      </c>
      <c r="H458">
        <v>2452</v>
      </c>
      <c r="I458" t="s">
        <v>4910</v>
      </c>
    </row>
    <row r="459" spans="1:9" x14ac:dyDescent="0.2">
      <c r="A459" t="s">
        <v>5335</v>
      </c>
      <c r="B459" t="s">
        <v>4912</v>
      </c>
      <c r="C459">
        <v>225</v>
      </c>
      <c r="D459" s="2">
        <v>3.2199999999999999E-2</v>
      </c>
      <c r="E459" s="2">
        <v>11.91</v>
      </c>
      <c r="F459" s="2">
        <v>4.55</v>
      </c>
      <c r="G459" s="2">
        <v>0.48745116363948054</v>
      </c>
      <c r="H459">
        <v>2452</v>
      </c>
      <c r="I459" t="s">
        <v>4910</v>
      </c>
    </row>
    <row r="460" spans="1:9" x14ac:dyDescent="0.2">
      <c r="A460" t="s">
        <v>5335</v>
      </c>
      <c r="B460" t="s">
        <v>4912</v>
      </c>
      <c r="C460">
        <v>227.6</v>
      </c>
      <c r="D460" s="2">
        <v>3.8699999999999998E-2</v>
      </c>
      <c r="E460" s="2">
        <v>14.89</v>
      </c>
      <c r="F460" s="2">
        <v>4.8</v>
      </c>
      <c r="G460" s="2">
        <v>0.46860106201422941</v>
      </c>
      <c r="H460">
        <v>2452</v>
      </c>
      <c r="I460" t="s">
        <v>4910</v>
      </c>
    </row>
    <row r="461" spans="1:9" x14ac:dyDescent="0.2">
      <c r="A461" t="s">
        <v>5335</v>
      </c>
      <c r="B461" t="s">
        <v>4912</v>
      </c>
      <c r="C461">
        <v>229.4</v>
      </c>
      <c r="D461" s="2">
        <v>4.2700000000000002E-2</v>
      </c>
      <c r="E461" s="2">
        <v>13.88</v>
      </c>
      <c r="F461" s="2">
        <v>4.6900000000000004</v>
      </c>
      <c r="G461" s="2">
        <v>0.55465816454034422</v>
      </c>
      <c r="H461">
        <v>2452</v>
      </c>
      <c r="I461" t="s">
        <v>4910</v>
      </c>
    </row>
    <row r="462" spans="1:9" x14ac:dyDescent="0.2">
      <c r="A462" t="s">
        <v>5335</v>
      </c>
      <c r="B462" t="s">
        <v>4912</v>
      </c>
      <c r="C462">
        <v>242.9</v>
      </c>
      <c r="D462" s="2">
        <v>2.5000000000000001E-2</v>
      </c>
      <c r="E462" s="2">
        <v>24.83</v>
      </c>
      <c r="F462" s="2">
        <v>0.4</v>
      </c>
      <c r="G462" s="2">
        <v>0.18153078695834199</v>
      </c>
      <c r="H462">
        <v>2452</v>
      </c>
      <c r="I462" t="s">
        <v>4910</v>
      </c>
    </row>
    <row r="463" spans="1:9" x14ac:dyDescent="0.2">
      <c r="A463" t="s">
        <v>5335</v>
      </c>
      <c r="B463" t="s">
        <v>4912</v>
      </c>
      <c r="C463">
        <v>244.8</v>
      </c>
      <c r="D463" s="2">
        <v>2.2800000000000001E-2</v>
      </c>
      <c r="E463" s="2">
        <v>22.97</v>
      </c>
      <c r="F463" s="2">
        <v>0.8</v>
      </c>
      <c r="G463" s="2">
        <v>0.17896201173009035</v>
      </c>
      <c r="H463">
        <v>2452</v>
      </c>
      <c r="I463" t="s">
        <v>4910</v>
      </c>
    </row>
    <row r="464" spans="1:9" x14ac:dyDescent="0.2">
      <c r="A464" t="s">
        <v>5335</v>
      </c>
      <c r="B464" t="s">
        <v>4912</v>
      </c>
      <c r="C464">
        <v>248.8</v>
      </c>
      <c r="D464" s="2">
        <v>1.8800000000000001E-2</v>
      </c>
      <c r="E464" s="2">
        <v>21.27</v>
      </c>
      <c r="F464" s="2">
        <v>0.38</v>
      </c>
      <c r="G464" s="2">
        <v>0.15935928063056298</v>
      </c>
      <c r="H464">
        <v>2452</v>
      </c>
      <c r="I464" t="s">
        <v>4910</v>
      </c>
    </row>
    <row r="465" spans="1:9" x14ac:dyDescent="0.2">
      <c r="A465" t="s">
        <v>5335</v>
      </c>
      <c r="B465" t="s">
        <v>3704</v>
      </c>
      <c r="C465">
        <v>251.06</v>
      </c>
      <c r="D465" s="2">
        <v>1.7456799999999998E-2</v>
      </c>
      <c r="E465" s="2">
        <v>27.767371000000001</v>
      </c>
      <c r="F465" s="2"/>
      <c r="G465" s="2">
        <v>0.11334878640870674</v>
      </c>
      <c r="H465">
        <v>2452</v>
      </c>
      <c r="I465" t="s">
        <v>2359</v>
      </c>
    </row>
    <row r="466" spans="1:9" x14ac:dyDescent="0.2">
      <c r="A466" t="s">
        <v>5335</v>
      </c>
      <c r="B466" t="s">
        <v>3704</v>
      </c>
      <c r="C466">
        <v>251.06</v>
      </c>
      <c r="D466" s="2">
        <v>4.8006199999999999E-2</v>
      </c>
      <c r="E466" s="2">
        <v>14.967801999999999</v>
      </c>
      <c r="F466" s="2"/>
      <c r="G466" s="2">
        <v>0.57826419421357766</v>
      </c>
      <c r="H466">
        <v>2452</v>
      </c>
      <c r="I466" t="s">
        <v>2359</v>
      </c>
    </row>
    <row r="467" spans="1:9" x14ac:dyDescent="0.2">
      <c r="A467" t="s">
        <v>5335</v>
      </c>
      <c r="B467" t="s">
        <v>3704</v>
      </c>
      <c r="C467">
        <v>251.88</v>
      </c>
      <c r="D467" s="2">
        <v>1.7456799999999998E-2</v>
      </c>
      <c r="E467" s="2">
        <v>28.536743999999999</v>
      </c>
      <c r="F467" s="2"/>
      <c r="G467" s="2">
        <v>0.11029281422611907</v>
      </c>
      <c r="H467">
        <v>2452</v>
      </c>
      <c r="I467" t="s">
        <v>2359</v>
      </c>
    </row>
    <row r="468" spans="1:9" x14ac:dyDescent="0.2">
      <c r="A468" t="s">
        <v>5335</v>
      </c>
      <c r="B468" t="s">
        <v>3704</v>
      </c>
      <c r="C468">
        <v>254.8</v>
      </c>
      <c r="D468" s="2">
        <v>2.1821E-2</v>
      </c>
      <c r="E468" s="2">
        <v>27.067941000000001</v>
      </c>
      <c r="F468" s="2"/>
      <c r="G468" s="2">
        <v>0.14534711952279256</v>
      </c>
      <c r="H468">
        <v>2452</v>
      </c>
      <c r="I468" t="s">
        <v>2359</v>
      </c>
    </row>
    <row r="469" spans="1:9" x14ac:dyDescent="0.2">
      <c r="A469" t="s">
        <v>5335</v>
      </c>
      <c r="B469" t="s">
        <v>3704</v>
      </c>
      <c r="C469">
        <v>257.64999999999998</v>
      </c>
      <c r="D469" s="2">
        <v>1.7456799999999998E-2</v>
      </c>
      <c r="E469" s="2">
        <v>30.984748999999997</v>
      </c>
      <c r="F469" s="2"/>
      <c r="G469" s="2">
        <v>0.10157893499832184</v>
      </c>
      <c r="H469">
        <v>2452</v>
      </c>
      <c r="I469" t="s">
        <v>2359</v>
      </c>
    </row>
    <row r="470" spans="1:9" x14ac:dyDescent="0.2">
      <c r="A470" t="s">
        <v>5335</v>
      </c>
      <c r="B470" t="s">
        <v>3705</v>
      </c>
      <c r="C470">
        <v>252.55</v>
      </c>
      <c r="D470" s="2">
        <v>2.0400000000000001E-2</v>
      </c>
      <c r="E470" s="2">
        <v>26.2</v>
      </c>
      <c r="F470" s="2">
        <v>0.34</v>
      </c>
      <c r="G470" s="2">
        <v>0.14038343905279829</v>
      </c>
      <c r="H470">
        <v>2455</v>
      </c>
      <c r="I470" t="s">
        <v>4910</v>
      </c>
    </row>
    <row r="471" spans="1:9" x14ac:dyDescent="0.2">
      <c r="A471" t="s">
        <v>5335</v>
      </c>
      <c r="B471" t="s">
        <v>3705</v>
      </c>
      <c r="C471">
        <v>256.8</v>
      </c>
      <c r="D471" s="2">
        <v>1.0999999999999999E-2</v>
      </c>
      <c r="E471" s="2">
        <v>28.03</v>
      </c>
      <c r="F471" s="2">
        <v>0.27</v>
      </c>
      <c r="G471" s="2">
        <v>7.0754910941037363E-2</v>
      </c>
      <c r="H471">
        <v>2455</v>
      </c>
      <c r="I471" t="s">
        <v>4910</v>
      </c>
    </row>
    <row r="472" spans="1:9" x14ac:dyDescent="0.2">
      <c r="A472" t="s">
        <v>5335</v>
      </c>
      <c r="B472" t="s">
        <v>3705</v>
      </c>
      <c r="C472">
        <v>260.10000000000002</v>
      </c>
      <c r="D472" s="2">
        <v>1.18E-2</v>
      </c>
      <c r="E472" s="2">
        <v>31.12</v>
      </c>
      <c r="F472" s="2">
        <v>0.25</v>
      </c>
      <c r="G472" s="2">
        <v>6.8364307704463292E-2</v>
      </c>
      <c r="H472">
        <v>2455</v>
      </c>
      <c r="I472" t="s">
        <v>4910</v>
      </c>
    </row>
    <row r="473" spans="1:9" x14ac:dyDescent="0.2">
      <c r="A473" t="s">
        <v>5335</v>
      </c>
      <c r="B473" t="s">
        <v>3705</v>
      </c>
      <c r="C473">
        <v>262.60000000000002</v>
      </c>
      <c r="D473" s="2">
        <v>1.4999999999999999E-2</v>
      </c>
      <c r="E473" s="2">
        <v>32.57</v>
      </c>
      <c r="F473" s="2">
        <v>0.27</v>
      </c>
      <c r="G473" s="2">
        <v>8.3034868409744514E-2</v>
      </c>
      <c r="H473">
        <v>2455</v>
      </c>
      <c r="I473" t="s">
        <v>4910</v>
      </c>
    </row>
    <row r="474" spans="1:9" x14ac:dyDescent="0.2">
      <c r="A474" t="s">
        <v>5335</v>
      </c>
      <c r="B474" t="s">
        <v>3705</v>
      </c>
      <c r="C474">
        <v>266.05</v>
      </c>
      <c r="D474" s="2">
        <v>1.2500000000000001E-2</v>
      </c>
      <c r="E474" s="2">
        <v>28.62</v>
      </c>
      <c r="F474" s="2">
        <v>0.51</v>
      </c>
      <c r="G474" s="2">
        <v>7.8745797347582649E-2</v>
      </c>
      <c r="H474">
        <v>2455</v>
      </c>
      <c r="I474" t="s">
        <v>4910</v>
      </c>
    </row>
    <row r="475" spans="1:9" x14ac:dyDescent="0.2">
      <c r="A475" t="s">
        <v>5335</v>
      </c>
      <c r="B475" t="s">
        <v>3705</v>
      </c>
      <c r="C475">
        <v>269.95</v>
      </c>
      <c r="D475" s="2">
        <v>1.1299999999999999E-2</v>
      </c>
      <c r="E475" s="2">
        <v>24.16</v>
      </c>
      <c r="F475" s="2">
        <v>0.2</v>
      </c>
      <c r="G475" s="2">
        <v>8.4327362043020895E-2</v>
      </c>
      <c r="H475">
        <v>2455</v>
      </c>
      <c r="I475" t="s">
        <v>4910</v>
      </c>
    </row>
    <row r="476" spans="1:9" x14ac:dyDescent="0.2">
      <c r="A476" t="s">
        <v>5335</v>
      </c>
      <c r="B476" t="s">
        <v>3705</v>
      </c>
      <c r="C476">
        <v>273.3</v>
      </c>
      <c r="D476" s="2">
        <v>1.2200000000000001E-2</v>
      </c>
      <c r="E476" s="2">
        <v>31.17</v>
      </c>
      <c r="F476" s="2">
        <v>0.31</v>
      </c>
      <c r="G476" s="2">
        <v>7.0568360821485668E-2</v>
      </c>
      <c r="H476">
        <v>2455</v>
      </c>
      <c r="I476" t="s">
        <v>4910</v>
      </c>
    </row>
    <row r="477" spans="1:9" x14ac:dyDescent="0.2">
      <c r="A477" t="s">
        <v>5335</v>
      </c>
      <c r="B477" t="s">
        <v>3705</v>
      </c>
      <c r="C477">
        <v>276.89999999999998</v>
      </c>
      <c r="D477" s="2">
        <v>2.0400000000000001E-2</v>
      </c>
      <c r="E477" s="2">
        <v>34.57</v>
      </c>
      <c r="F477" s="2">
        <v>0.23</v>
      </c>
      <c r="G477" s="2">
        <v>0.10639415976810282</v>
      </c>
      <c r="H477">
        <v>2455</v>
      </c>
      <c r="I477" t="s">
        <v>4910</v>
      </c>
    </row>
    <row r="478" spans="1:9" x14ac:dyDescent="0.2">
      <c r="A478" t="s">
        <v>5335</v>
      </c>
      <c r="B478" t="s">
        <v>3705</v>
      </c>
      <c r="C478">
        <v>280.7</v>
      </c>
      <c r="D478" s="2">
        <v>8.6999999999999994E-3</v>
      </c>
      <c r="E478" s="2">
        <v>21.56</v>
      </c>
      <c r="F478" s="2">
        <v>0.12</v>
      </c>
      <c r="G478" s="2">
        <v>7.2754104136415559E-2</v>
      </c>
      <c r="H478">
        <v>2455</v>
      </c>
      <c r="I478" t="s">
        <v>4910</v>
      </c>
    </row>
    <row r="479" spans="1:9" x14ac:dyDescent="0.2">
      <c r="A479" t="s">
        <v>5335</v>
      </c>
      <c r="B479" t="s">
        <v>3705</v>
      </c>
      <c r="C479">
        <v>281.8</v>
      </c>
      <c r="D479" s="2">
        <v>2.0199999999999999E-2</v>
      </c>
      <c r="E479" s="2">
        <v>26.21</v>
      </c>
      <c r="F479" s="2">
        <v>0.17</v>
      </c>
      <c r="G479" s="2">
        <v>0.13895409491270161</v>
      </c>
      <c r="H479">
        <v>2455</v>
      </c>
      <c r="I479" t="s">
        <v>4910</v>
      </c>
    </row>
    <row r="480" spans="1:9" x14ac:dyDescent="0.2">
      <c r="A480" t="s">
        <v>5335</v>
      </c>
      <c r="B480" t="s">
        <v>3705</v>
      </c>
      <c r="C480">
        <v>284</v>
      </c>
      <c r="D480" s="2">
        <v>3.39E-2</v>
      </c>
      <c r="E480" s="2">
        <v>21.4</v>
      </c>
      <c r="F480" s="2">
        <v>2.88</v>
      </c>
      <c r="G480" s="2">
        <v>0.28560968228402595</v>
      </c>
      <c r="H480">
        <v>2455</v>
      </c>
      <c r="I480" t="s">
        <v>4910</v>
      </c>
    </row>
    <row r="481" spans="1:9" x14ac:dyDescent="0.2">
      <c r="A481" t="s">
        <v>5335</v>
      </c>
      <c r="B481" t="s">
        <v>3705</v>
      </c>
      <c r="C481">
        <v>260.08</v>
      </c>
      <c r="D481" s="2">
        <v>5.2370399999999998E-2</v>
      </c>
      <c r="E481" s="2">
        <v>33.013096000000004</v>
      </c>
      <c r="F481" s="2"/>
      <c r="G481" s="2">
        <v>0.28601356909485115</v>
      </c>
      <c r="H481">
        <v>2455</v>
      </c>
      <c r="I481" t="s">
        <v>2359</v>
      </c>
    </row>
    <row r="482" spans="1:9" x14ac:dyDescent="0.2">
      <c r="A482" t="s">
        <v>5335</v>
      </c>
      <c r="B482" t="s">
        <v>3705</v>
      </c>
      <c r="C482">
        <v>265.62</v>
      </c>
      <c r="D482" s="2">
        <v>2.1821E-2</v>
      </c>
      <c r="E482" s="2">
        <v>25.529195000000001</v>
      </c>
      <c r="F482" s="2"/>
      <c r="G482" s="2">
        <v>0.1541077678227965</v>
      </c>
      <c r="H482">
        <v>2455</v>
      </c>
      <c r="I482" t="s">
        <v>2359</v>
      </c>
    </row>
    <row r="483" spans="1:9" x14ac:dyDescent="0.2">
      <c r="A483" t="s">
        <v>5335</v>
      </c>
      <c r="B483" t="s">
        <v>3705</v>
      </c>
      <c r="C483">
        <v>267</v>
      </c>
      <c r="D483" s="2">
        <v>2.1821E-2</v>
      </c>
      <c r="E483" s="2">
        <v>31.824065000000001</v>
      </c>
      <c r="F483" s="2"/>
      <c r="G483" s="2">
        <v>0.12362491264905655</v>
      </c>
      <c r="H483">
        <v>2455</v>
      </c>
      <c r="I483" t="s">
        <v>2359</v>
      </c>
    </row>
    <row r="484" spans="1:9" x14ac:dyDescent="0.2">
      <c r="A484" t="s">
        <v>5335</v>
      </c>
      <c r="B484" t="s">
        <v>3705</v>
      </c>
      <c r="C484">
        <v>279.8</v>
      </c>
      <c r="D484" s="2">
        <v>1.7456799999999998E-2</v>
      </c>
      <c r="E484" s="2">
        <v>26.858111999999998</v>
      </c>
      <c r="F484" s="2"/>
      <c r="G484" s="2">
        <v>0.11718611511525151</v>
      </c>
      <c r="H484">
        <v>2455</v>
      </c>
      <c r="I484" t="s">
        <v>2359</v>
      </c>
    </row>
    <row r="485" spans="1:9" x14ac:dyDescent="0.2">
      <c r="A485" t="s">
        <v>5335</v>
      </c>
      <c r="B485" t="s">
        <v>5346</v>
      </c>
      <c r="C485" t="s">
        <v>3706</v>
      </c>
      <c r="D485" s="2">
        <v>0.09</v>
      </c>
      <c r="E485" s="2">
        <v>12.43</v>
      </c>
      <c r="F485" s="2">
        <v>0.03</v>
      </c>
      <c r="G485" s="2">
        <v>1.3054444074523148</v>
      </c>
      <c r="H485">
        <v>2460</v>
      </c>
      <c r="I485" t="s">
        <v>5317</v>
      </c>
    </row>
    <row r="486" spans="1:9" x14ac:dyDescent="0.2">
      <c r="A486" t="s">
        <v>5335</v>
      </c>
      <c r="B486" t="s">
        <v>5346</v>
      </c>
      <c r="C486" t="s">
        <v>3707</v>
      </c>
      <c r="D486" s="2">
        <v>0.05</v>
      </c>
      <c r="E486" s="2">
        <v>24.62</v>
      </c>
      <c r="F486" s="2">
        <v>7.0000000000000007E-2</v>
      </c>
      <c r="G486" s="2">
        <v>0.36615836232133475</v>
      </c>
      <c r="H486">
        <v>2460</v>
      </c>
      <c r="I486" t="s">
        <v>5317</v>
      </c>
    </row>
    <row r="487" spans="1:9" x14ac:dyDescent="0.2">
      <c r="A487" t="s">
        <v>5335</v>
      </c>
      <c r="B487" t="s">
        <v>5346</v>
      </c>
      <c r="C487" t="s">
        <v>3708</v>
      </c>
      <c r="D487" s="2">
        <v>0.11</v>
      </c>
      <c r="E487" s="2">
        <v>41.99</v>
      </c>
      <c r="F487" s="2">
        <v>0.57999999999999996</v>
      </c>
      <c r="G487" s="2">
        <v>0.47231725498387173</v>
      </c>
      <c r="H487">
        <v>2460</v>
      </c>
      <c r="I487" t="s">
        <v>5317</v>
      </c>
    </row>
    <row r="488" spans="1:9" x14ac:dyDescent="0.2">
      <c r="A488" t="s">
        <v>5335</v>
      </c>
      <c r="B488" t="s">
        <v>5346</v>
      </c>
      <c r="C488" t="s">
        <v>3709</v>
      </c>
      <c r="D488" s="2">
        <v>0.01</v>
      </c>
      <c r="E488" s="2">
        <v>21.05</v>
      </c>
      <c r="F488" s="2">
        <v>0.05</v>
      </c>
      <c r="G488" s="2">
        <v>8.5651485799061886E-2</v>
      </c>
      <c r="H488">
        <v>2460</v>
      </c>
      <c r="I488" t="s">
        <v>5317</v>
      </c>
    </row>
    <row r="489" spans="1:9" x14ac:dyDescent="0.2">
      <c r="A489" t="s">
        <v>5335</v>
      </c>
      <c r="B489" t="s">
        <v>5346</v>
      </c>
      <c r="C489" t="s">
        <v>3710</v>
      </c>
      <c r="D489" s="2">
        <v>0.08</v>
      </c>
      <c r="E489" s="2">
        <v>71.02</v>
      </c>
      <c r="F489" s="2">
        <v>0.17</v>
      </c>
      <c r="G489" s="2">
        <v>0.20309363853227291</v>
      </c>
      <c r="H489">
        <v>2460</v>
      </c>
      <c r="I489" t="s">
        <v>5317</v>
      </c>
    </row>
    <row r="490" spans="1:9" x14ac:dyDescent="0.2">
      <c r="A490" t="s">
        <v>5335</v>
      </c>
      <c r="B490" t="s">
        <v>5346</v>
      </c>
      <c r="C490" t="s">
        <v>3711</v>
      </c>
      <c r="D490" s="2">
        <v>0.05</v>
      </c>
      <c r="E490" s="2">
        <v>73.430000000000007</v>
      </c>
      <c r="F490" s="2">
        <v>0.3</v>
      </c>
      <c r="G490" s="2">
        <v>0.122767518457732</v>
      </c>
      <c r="H490">
        <v>2460</v>
      </c>
      <c r="I490" t="s">
        <v>5317</v>
      </c>
    </row>
    <row r="491" spans="1:9" x14ac:dyDescent="0.2">
      <c r="A491" t="s">
        <v>5335</v>
      </c>
      <c r="B491" t="s">
        <v>5346</v>
      </c>
      <c r="C491" t="s">
        <v>3712</v>
      </c>
      <c r="D491" s="2">
        <v>0.01</v>
      </c>
      <c r="E491" s="2">
        <v>19.14</v>
      </c>
      <c r="F491" s="2">
        <v>1.68</v>
      </c>
      <c r="G491" s="2">
        <v>9.4198734381935864E-2</v>
      </c>
      <c r="H491">
        <v>2460</v>
      </c>
      <c r="I491" t="s">
        <v>5317</v>
      </c>
    </row>
    <row r="492" spans="1:9" x14ac:dyDescent="0.2">
      <c r="A492" t="s">
        <v>5335</v>
      </c>
      <c r="B492" t="s">
        <v>5346</v>
      </c>
      <c r="C492" t="s">
        <v>3713</v>
      </c>
      <c r="D492" s="2">
        <v>0.01</v>
      </c>
      <c r="E492" s="2">
        <v>25.65</v>
      </c>
      <c r="F492" s="2">
        <v>1.37</v>
      </c>
      <c r="G492" s="2">
        <v>7.02909854218422E-2</v>
      </c>
      <c r="H492">
        <v>2460</v>
      </c>
      <c r="I492" t="s">
        <v>5317</v>
      </c>
    </row>
    <row r="493" spans="1:9" x14ac:dyDescent="0.2">
      <c r="A493" t="s">
        <v>5335</v>
      </c>
      <c r="B493" t="s">
        <v>5346</v>
      </c>
      <c r="C493" t="s">
        <v>3714</v>
      </c>
      <c r="D493" s="2">
        <v>0.01</v>
      </c>
      <c r="E493" s="2">
        <v>25.91</v>
      </c>
      <c r="F493" s="2">
        <v>1.37</v>
      </c>
      <c r="G493" s="2">
        <v>6.9585633966431984E-2</v>
      </c>
      <c r="H493">
        <v>2460</v>
      </c>
      <c r="I493" t="s">
        <v>5317</v>
      </c>
    </row>
    <row r="494" spans="1:9" x14ac:dyDescent="0.2">
      <c r="A494" t="s">
        <v>5335</v>
      </c>
      <c r="B494" t="s">
        <v>5346</v>
      </c>
      <c r="C494" t="s">
        <v>3715</v>
      </c>
      <c r="D494" s="2">
        <v>0.01</v>
      </c>
      <c r="E494" s="2">
        <v>30.37</v>
      </c>
      <c r="F494" s="2"/>
      <c r="G494" s="2">
        <v>5.9366604414562145E-2</v>
      </c>
      <c r="H494">
        <v>2460</v>
      </c>
      <c r="I494" t="s">
        <v>5317</v>
      </c>
    </row>
    <row r="495" spans="1:9" x14ac:dyDescent="0.2">
      <c r="A495" t="s">
        <v>5335</v>
      </c>
      <c r="B495" t="s">
        <v>5346</v>
      </c>
      <c r="C495" t="s">
        <v>3716</v>
      </c>
      <c r="D495" s="2">
        <v>0.01</v>
      </c>
      <c r="E495" s="2">
        <v>24.12</v>
      </c>
      <c r="F495" s="2">
        <v>1.47</v>
      </c>
      <c r="G495" s="2">
        <v>7.4749741959794877E-2</v>
      </c>
      <c r="H495">
        <v>2460</v>
      </c>
      <c r="I495" t="s">
        <v>5317</v>
      </c>
    </row>
    <row r="496" spans="1:9" x14ac:dyDescent="0.2">
      <c r="A496" t="s">
        <v>5335</v>
      </c>
      <c r="B496" t="s">
        <v>5346</v>
      </c>
      <c r="C496" t="s">
        <v>3717</v>
      </c>
      <c r="D496" s="2">
        <v>0.03</v>
      </c>
      <c r="E496" s="2">
        <v>28.47</v>
      </c>
      <c r="F496" s="2">
        <v>0.72</v>
      </c>
      <c r="G496" s="2">
        <v>0.18998564552900449</v>
      </c>
      <c r="H496">
        <v>2460</v>
      </c>
      <c r="I496" t="s">
        <v>5317</v>
      </c>
    </row>
    <row r="497" spans="1:9" x14ac:dyDescent="0.2">
      <c r="A497" t="s">
        <v>5335</v>
      </c>
      <c r="B497" t="s">
        <v>5346</v>
      </c>
      <c r="C497" t="s">
        <v>3718</v>
      </c>
      <c r="D497" s="2">
        <v>0.02</v>
      </c>
      <c r="E497" s="2">
        <v>29.19</v>
      </c>
      <c r="F497" s="2">
        <v>0.87</v>
      </c>
      <c r="G497" s="2">
        <v>0.12353297540734857</v>
      </c>
      <c r="H497">
        <v>2460</v>
      </c>
      <c r="I497" t="s">
        <v>5317</v>
      </c>
    </row>
    <row r="498" spans="1:9" x14ac:dyDescent="0.2">
      <c r="A498" t="s">
        <v>5335</v>
      </c>
      <c r="B498" t="s">
        <v>5346</v>
      </c>
      <c r="C498" t="s">
        <v>3719</v>
      </c>
      <c r="D498" s="2">
        <v>0.02</v>
      </c>
      <c r="E498" s="2">
        <v>30.27</v>
      </c>
      <c r="F498" s="2"/>
      <c r="G498" s="2">
        <v>0.1191254559676414</v>
      </c>
      <c r="H498">
        <v>2460</v>
      </c>
      <c r="I498" t="s">
        <v>5317</v>
      </c>
    </row>
    <row r="499" spans="1:9" x14ac:dyDescent="0.2">
      <c r="A499" t="s">
        <v>5335</v>
      </c>
      <c r="B499" t="s">
        <v>5346</v>
      </c>
      <c r="C499" t="s">
        <v>3720</v>
      </c>
      <c r="D499" s="2">
        <v>0.01</v>
      </c>
      <c r="E499" s="2">
        <v>12.16</v>
      </c>
      <c r="F499" s="2"/>
      <c r="G499" s="2">
        <v>0.14827004737419841</v>
      </c>
      <c r="H499">
        <v>2460</v>
      </c>
      <c r="I499" t="s">
        <v>5317</v>
      </c>
    </row>
    <row r="500" spans="1:9" x14ac:dyDescent="0.2">
      <c r="A500" t="s">
        <v>5335</v>
      </c>
      <c r="B500" t="s">
        <v>5346</v>
      </c>
      <c r="C500" t="s">
        <v>3721</v>
      </c>
      <c r="D500" s="2">
        <v>0.01</v>
      </c>
      <c r="E500" s="2">
        <v>18.149999999999999</v>
      </c>
      <c r="F500" s="2"/>
      <c r="G500" s="2">
        <v>9.9336847166405104E-2</v>
      </c>
      <c r="H500">
        <v>2460</v>
      </c>
      <c r="I500" t="s">
        <v>5317</v>
      </c>
    </row>
    <row r="501" spans="1:9" x14ac:dyDescent="0.2">
      <c r="A501" t="s">
        <v>5335</v>
      </c>
      <c r="B501" t="s">
        <v>5346</v>
      </c>
      <c r="C501" t="s">
        <v>3722</v>
      </c>
      <c r="D501" s="2">
        <v>0.02</v>
      </c>
      <c r="E501" s="2">
        <v>23.65</v>
      </c>
      <c r="F501" s="2">
        <v>0.8</v>
      </c>
      <c r="G501" s="2">
        <v>0.15247050960424968</v>
      </c>
      <c r="H501">
        <v>2460</v>
      </c>
      <c r="I501" t="s">
        <v>5317</v>
      </c>
    </row>
    <row r="502" spans="1:9" x14ac:dyDescent="0.2">
      <c r="A502" t="s">
        <v>5335</v>
      </c>
      <c r="B502" t="s">
        <v>3723</v>
      </c>
      <c r="C502" t="s">
        <v>3724</v>
      </c>
      <c r="D502" s="2">
        <v>4.3641999999999995E-3</v>
      </c>
      <c r="E502" s="2">
        <v>41.762965299999998</v>
      </c>
      <c r="F502" s="2"/>
      <c r="G502" s="2">
        <v>1.8840842490477551E-2</v>
      </c>
      <c r="H502">
        <v>2460</v>
      </c>
      <c r="I502" t="s">
        <v>3725</v>
      </c>
    </row>
    <row r="503" spans="1:9" x14ac:dyDescent="0.2">
      <c r="A503" t="s">
        <v>5335</v>
      </c>
      <c r="B503" t="s">
        <v>3723</v>
      </c>
      <c r="C503" t="s">
        <v>3726</v>
      </c>
      <c r="D503" s="2">
        <v>1.7456799999999998E-2</v>
      </c>
      <c r="E503" s="2">
        <v>32.705346800000001</v>
      </c>
      <c r="F503" s="2"/>
      <c r="G503" s="2">
        <v>9.6234961942379321E-2</v>
      </c>
      <c r="H503">
        <v>2460</v>
      </c>
      <c r="I503" t="s">
        <v>3725</v>
      </c>
    </row>
    <row r="504" spans="1:9" x14ac:dyDescent="0.2">
      <c r="A504" t="s">
        <v>5335</v>
      </c>
      <c r="B504" t="s">
        <v>3723</v>
      </c>
      <c r="C504" t="s">
        <v>3727</v>
      </c>
      <c r="D504" s="2">
        <v>2.1821E-2</v>
      </c>
      <c r="E504" s="2">
        <v>4.2455401000000004</v>
      </c>
      <c r="F504" s="2"/>
      <c r="G504" s="2">
        <v>0.92667768130676642</v>
      </c>
      <c r="H504">
        <v>2460</v>
      </c>
      <c r="I504" t="s">
        <v>3725</v>
      </c>
    </row>
    <row r="505" spans="1:9" x14ac:dyDescent="0.2">
      <c r="A505" t="s">
        <v>5335</v>
      </c>
      <c r="B505" t="s">
        <v>3723</v>
      </c>
      <c r="C505" t="s">
        <v>3728</v>
      </c>
      <c r="D505" s="2">
        <v>1.7456799999999998E-2</v>
      </c>
      <c r="E505" s="2">
        <v>22.311816999999998</v>
      </c>
      <c r="F505" s="2"/>
      <c r="G505" s="2">
        <v>0.14106416364970714</v>
      </c>
      <c r="H505">
        <v>2460</v>
      </c>
      <c r="I505" t="s">
        <v>3725</v>
      </c>
    </row>
    <row r="506" spans="1:9" x14ac:dyDescent="0.2">
      <c r="A506" t="s">
        <v>5335</v>
      </c>
      <c r="B506" t="s">
        <v>3723</v>
      </c>
      <c r="C506" t="s">
        <v>3729</v>
      </c>
      <c r="D506" s="2">
        <v>1.7456799999999998E-2</v>
      </c>
      <c r="E506" s="2">
        <v>22.801418000000002</v>
      </c>
      <c r="F506" s="2"/>
      <c r="G506" s="2">
        <v>0.13803517854066433</v>
      </c>
      <c r="H506">
        <v>2460</v>
      </c>
      <c r="I506" t="s">
        <v>3725</v>
      </c>
    </row>
    <row r="507" spans="1:9" x14ac:dyDescent="0.2">
      <c r="A507" t="s">
        <v>5335</v>
      </c>
      <c r="B507" t="s">
        <v>3723</v>
      </c>
      <c r="C507" t="s">
        <v>3730</v>
      </c>
      <c r="D507" s="2">
        <v>4.3642E-2</v>
      </c>
      <c r="E507" s="2">
        <v>31.194578</v>
      </c>
      <c r="F507" s="2"/>
      <c r="G507" s="2">
        <v>0.25223917154852343</v>
      </c>
      <c r="H507">
        <v>2460</v>
      </c>
      <c r="I507" t="s">
        <v>3725</v>
      </c>
    </row>
    <row r="508" spans="1:9" x14ac:dyDescent="0.2">
      <c r="A508" t="s">
        <v>5335</v>
      </c>
      <c r="B508" t="s">
        <v>3723</v>
      </c>
      <c r="C508" t="s">
        <v>3731</v>
      </c>
      <c r="D508" s="2">
        <v>1.7456799999999998E-2</v>
      </c>
      <c r="E508" s="2">
        <v>30.425204999999998</v>
      </c>
      <c r="F508" s="2"/>
      <c r="G508" s="2">
        <v>0.10344705334311857</v>
      </c>
      <c r="H508">
        <v>2460</v>
      </c>
      <c r="I508" t="s">
        <v>3725</v>
      </c>
    </row>
    <row r="509" spans="1:9" x14ac:dyDescent="0.2">
      <c r="A509" t="s">
        <v>5335</v>
      </c>
      <c r="B509" t="s">
        <v>3723</v>
      </c>
      <c r="C509" t="s">
        <v>3732</v>
      </c>
      <c r="D509" s="2">
        <v>8.728399999999999E-3</v>
      </c>
      <c r="E509" s="2">
        <v>24.333169699999999</v>
      </c>
      <c r="F509" s="2"/>
      <c r="G509" s="2">
        <v>6.4672992532705628E-2</v>
      </c>
      <c r="H509">
        <v>2460</v>
      </c>
      <c r="I509" t="s">
        <v>3725</v>
      </c>
    </row>
    <row r="510" spans="1:9" x14ac:dyDescent="0.2">
      <c r="A510" t="s">
        <v>5335</v>
      </c>
      <c r="B510" t="s">
        <v>3723</v>
      </c>
      <c r="C510" t="s">
        <v>3733</v>
      </c>
      <c r="D510" s="2">
        <v>0.20075319999999999</v>
      </c>
      <c r="E510" s="2">
        <v>33.831429100000001</v>
      </c>
      <c r="F510" s="2"/>
      <c r="G510" s="2">
        <v>1.0698653800887961</v>
      </c>
      <c r="H510">
        <v>2460</v>
      </c>
      <c r="I510" t="s">
        <v>3725</v>
      </c>
    </row>
    <row r="511" spans="1:9" x14ac:dyDescent="0.2">
      <c r="A511" t="s">
        <v>5335</v>
      </c>
      <c r="B511" t="s">
        <v>3723</v>
      </c>
      <c r="C511" t="s">
        <v>3734</v>
      </c>
      <c r="D511" s="2">
        <v>0.81174119999999994</v>
      </c>
      <c r="E511" s="2">
        <v>35.202311899999998</v>
      </c>
      <c r="F511" s="2"/>
      <c r="G511" s="2">
        <v>4.1575109705899687</v>
      </c>
      <c r="H511">
        <v>2460</v>
      </c>
      <c r="I511" t="s">
        <v>3725</v>
      </c>
    </row>
    <row r="512" spans="1:9" x14ac:dyDescent="0.2">
      <c r="A512" t="s">
        <v>5335</v>
      </c>
      <c r="B512" t="s">
        <v>3723</v>
      </c>
      <c r="C512" t="s">
        <v>3735</v>
      </c>
      <c r="D512" s="2">
        <v>4.3641999999999995E-3</v>
      </c>
      <c r="E512" s="2">
        <v>34.474904699999996</v>
      </c>
      <c r="F512" s="2"/>
      <c r="G512" s="2">
        <v>2.2823832523968645E-2</v>
      </c>
      <c r="H512">
        <v>2460</v>
      </c>
      <c r="I512" t="s">
        <v>3725</v>
      </c>
    </row>
    <row r="513" spans="1:9" x14ac:dyDescent="0.2">
      <c r="A513" t="s">
        <v>5335</v>
      </c>
      <c r="B513" t="s">
        <v>3723</v>
      </c>
      <c r="C513" t="s">
        <v>3736</v>
      </c>
      <c r="D513" s="2">
        <v>1.3092599999999999E-2</v>
      </c>
      <c r="E513" s="2">
        <v>14.261377700000001</v>
      </c>
      <c r="F513" s="2"/>
      <c r="G513" s="2">
        <v>0.16552035876994819</v>
      </c>
      <c r="H513">
        <v>2460</v>
      </c>
      <c r="I513" t="s">
        <v>3725</v>
      </c>
    </row>
    <row r="514" spans="1:9" x14ac:dyDescent="0.2">
      <c r="A514" t="s">
        <v>5335</v>
      </c>
      <c r="B514" t="s">
        <v>3723</v>
      </c>
      <c r="C514" t="s">
        <v>3737</v>
      </c>
      <c r="D514" s="2">
        <v>0.20075319999999999</v>
      </c>
      <c r="E514" s="2">
        <v>23.339979099999997</v>
      </c>
      <c r="F514" s="2"/>
      <c r="G514" s="2">
        <v>1.5507757996672182</v>
      </c>
      <c r="H514">
        <v>2460</v>
      </c>
      <c r="I514" t="s">
        <v>3725</v>
      </c>
    </row>
    <row r="515" spans="1:9" x14ac:dyDescent="0.2">
      <c r="A515" t="s">
        <v>5335</v>
      </c>
      <c r="B515" t="s">
        <v>3723</v>
      </c>
      <c r="C515" t="s">
        <v>3738</v>
      </c>
      <c r="D515" s="2">
        <v>6.5462999999999993E-2</v>
      </c>
      <c r="E515" s="2">
        <v>23.291018999999999</v>
      </c>
      <c r="F515" s="2"/>
      <c r="G515" s="2">
        <v>0.50675076806595254</v>
      </c>
      <c r="H515">
        <v>2460</v>
      </c>
      <c r="I515" t="s">
        <v>3725</v>
      </c>
    </row>
    <row r="516" spans="1:9" x14ac:dyDescent="0.2">
      <c r="A516" t="s">
        <v>5335</v>
      </c>
      <c r="B516" t="s">
        <v>3723</v>
      </c>
      <c r="C516" t="s">
        <v>3739</v>
      </c>
      <c r="D516" s="2">
        <v>3.0549400000000001E-2</v>
      </c>
      <c r="E516" s="2">
        <v>22.682514900000001</v>
      </c>
      <c r="F516" s="2"/>
      <c r="G516" s="2">
        <v>0.24282784260699664</v>
      </c>
      <c r="H516">
        <v>2460</v>
      </c>
      <c r="I516" t="s">
        <v>3725</v>
      </c>
    </row>
    <row r="517" spans="1:9" x14ac:dyDescent="0.2">
      <c r="A517" t="s">
        <v>5335</v>
      </c>
      <c r="B517" t="s">
        <v>3723</v>
      </c>
      <c r="C517" t="s">
        <v>3740</v>
      </c>
      <c r="D517" s="2">
        <v>4.3641999999999995E-3</v>
      </c>
      <c r="E517" s="2">
        <v>48.232692799999995</v>
      </c>
      <c r="F517" s="2"/>
      <c r="G517" s="2">
        <v>1.6313612313028053E-2</v>
      </c>
      <c r="H517">
        <v>2460</v>
      </c>
      <c r="I517" t="s">
        <v>3725</v>
      </c>
    </row>
    <row r="518" spans="1:9" x14ac:dyDescent="0.2">
      <c r="A518" t="s">
        <v>5335</v>
      </c>
      <c r="B518" t="s">
        <v>3723</v>
      </c>
      <c r="C518" t="s">
        <v>3741</v>
      </c>
      <c r="D518" s="2">
        <v>1.3092599999999999E-2</v>
      </c>
      <c r="E518" s="2">
        <v>38.727439099999998</v>
      </c>
      <c r="F518" s="2"/>
      <c r="G518" s="2">
        <v>6.0952864643656207E-2</v>
      </c>
      <c r="H518">
        <v>2460</v>
      </c>
      <c r="I518" t="s">
        <v>3725</v>
      </c>
    </row>
    <row r="519" spans="1:9" x14ac:dyDescent="0.2">
      <c r="A519" t="s">
        <v>5335</v>
      </c>
      <c r="B519" t="s">
        <v>3742</v>
      </c>
      <c r="C519">
        <v>160.97</v>
      </c>
      <c r="D519" s="2">
        <v>2.313026E-2</v>
      </c>
      <c r="E519" s="2">
        <v>22.671527999999999</v>
      </c>
      <c r="F519" s="2"/>
      <c r="G519" s="2">
        <v>0.18394446510657209</v>
      </c>
      <c r="H519">
        <v>2468</v>
      </c>
      <c r="I519" t="s">
        <v>2360</v>
      </c>
    </row>
    <row r="520" spans="1:9" x14ac:dyDescent="0.2">
      <c r="A520" t="s">
        <v>5335</v>
      </c>
      <c r="B520" t="s">
        <v>3742</v>
      </c>
      <c r="C520">
        <v>162.34</v>
      </c>
      <c r="D520" s="2">
        <v>4.3641999999999997E-4</v>
      </c>
      <c r="E520" s="2">
        <v>27.716251</v>
      </c>
      <c r="F520" s="2"/>
      <c r="G520" s="2">
        <v>2.8389461877530967E-3</v>
      </c>
      <c r="H520">
        <v>2468</v>
      </c>
      <c r="I520" t="s">
        <v>2360</v>
      </c>
    </row>
    <row r="521" spans="1:9" x14ac:dyDescent="0.2">
      <c r="A521" t="s">
        <v>5335</v>
      </c>
      <c r="B521" t="s">
        <v>3742</v>
      </c>
      <c r="C521">
        <v>166.1</v>
      </c>
      <c r="D521" s="2">
        <v>1.6147539999999998E-2</v>
      </c>
      <c r="E521" s="2">
        <v>20.311115000000001</v>
      </c>
      <c r="F521" s="2"/>
      <c r="G521" s="2">
        <v>0.14333742727883447</v>
      </c>
      <c r="H521">
        <v>2468</v>
      </c>
      <c r="I521" t="s">
        <v>2360</v>
      </c>
    </row>
    <row r="522" spans="1:9" x14ac:dyDescent="0.2">
      <c r="A522" t="s">
        <v>5335</v>
      </c>
      <c r="B522" t="s">
        <v>3742</v>
      </c>
      <c r="C522">
        <v>168.78</v>
      </c>
      <c r="D522" s="2">
        <v>8.2919799999999991E-3</v>
      </c>
      <c r="E522" s="2">
        <v>29.017052</v>
      </c>
      <c r="F522" s="2"/>
      <c r="G522" s="2">
        <v>5.1521910536945686E-2</v>
      </c>
      <c r="H522">
        <v>2468</v>
      </c>
      <c r="I522" t="s">
        <v>2360</v>
      </c>
    </row>
    <row r="523" spans="1:9" x14ac:dyDescent="0.2">
      <c r="A523" t="s">
        <v>5335</v>
      </c>
      <c r="B523" t="s">
        <v>3742</v>
      </c>
      <c r="C523">
        <v>169.24</v>
      </c>
      <c r="D523" s="2">
        <v>3.9714219999999995E-2</v>
      </c>
      <c r="E523" s="2">
        <v>23.268721999999997</v>
      </c>
      <c r="F523" s="2"/>
      <c r="G523" s="2">
        <v>0.30772338959950074</v>
      </c>
      <c r="H523">
        <v>2468</v>
      </c>
      <c r="I523" t="s">
        <v>2360</v>
      </c>
    </row>
    <row r="524" spans="1:9" x14ac:dyDescent="0.2">
      <c r="A524" t="s">
        <v>5335</v>
      </c>
      <c r="B524" t="s">
        <v>3743</v>
      </c>
      <c r="C524">
        <v>170.25</v>
      </c>
      <c r="D524" s="2">
        <v>4.3641999999999997E-4</v>
      </c>
      <c r="E524" s="2">
        <v>34.501442999999995</v>
      </c>
      <c r="F524" s="2"/>
      <c r="G524" s="2">
        <v>2.2806276570883702E-3</v>
      </c>
      <c r="H524">
        <v>2468</v>
      </c>
      <c r="I524" t="s">
        <v>2360</v>
      </c>
    </row>
    <row r="525" spans="1:9" x14ac:dyDescent="0.2">
      <c r="A525" t="s">
        <v>5335</v>
      </c>
      <c r="B525" t="s">
        <v>3743</v>
      </c>
      <c r="C525">
        <v>172.75</v>
      </c>
      <c r="D525" s="2">
        <v>3.4913599999999998E-3</v>
      </c>
      <c r="E525" s="2">
        <v>29.358501999999994</v>
      </c>
      <c r="F525" s="2"/>
      <c r="G525" s="2">
        <v>2.1441133506132696E-2</v>
      </c>
      <c r="H525">
        <v>2468</v>
      </c>
      <c r="I525" t="s">
        <v>2360</v>
      </c>
    </row>
    <row r="526" spans="1:9" x14ac:dyDescent="0.2">
      <c r="A526" t="s">
        <v>5335</v>
      </c>
      <c r="B526" t="s">
        <v>3743</v>
      </c>
      <c r="C526">
        <v>173.16</v>
      </c>
      <c r="D526" s="2">
        <v>3.9277799999999996E-3</v>
      </c>
      <c r="E526" s="2">
        <v>27.540309000000001</v>
      </c>
      <c r="F526" s="2"/>
      <c r="G526" s="2">
        <v>2.5713745842042716E-2</v>
      </c>
      <c r="H526">
        <v>2468</v>
      </c>
      <c r="I526" t="s">
        <v>2360</v>
      </c>
    </row>
    <row r="527" spans="1:9" x14ac:dyDescent="0.2">
      <c r="A527" t="s">
        <v>5335</v>
      </c>
      <c r="B527" t="s">
        <v>3743</v>
      </c>
      <c r="C527">
        <v>173.2</v>
      </c>
      <c r="D527" s="2">
        <v>1.30926E-3</v>
      </c>
      <c r="E527" s="2">
        <v>27.495346999999999</v>
      </c>
      <c r="F527" s="2"/>
      <c r="G527" s="2">
        <v>8.5852648211995255E-3</v>
      </c>
      <c r="H527">
        <v>2468</v>
      </c>
      <c r="I527" t="s">
        <v>2360</v>
      </c>
    </row>
    <row r="528" spans="1:9" x14ac:dyDescent="0.2">
      <c r="A528" t="s">
        <v>5335</v>
      </c>
      <c r="B528" t="s">
        <v>3743</v>
      </c>
      <c r="C528">
        <v>175.94</v>
      </c>
      <c r="D528" s="2">
        <v>4.8006199999999994E-3</v>
      </c>
      <c r="E528" s="2">
        <v>28.659663999999999</v>
      </c>
      <c r="F528" s="2"/>
      <c r="G528" s="2">
        <v>3.02004376697451E-2</v>
      </c>
      <c r="H528">
        <v>2468</v>
      </c>
      <c r="I528" t="s">
        <v>2360</v>
      </c>
    </row>
    <row r="529" spans="1:9" x14ac:dyDescent="0.2">
      <c r="A529" t="s">
        <v>5335</v>
      </c>
      <c r="B529" t="s">
        <v>3743</v>
      </c>
      <c r="C529">
        <v>176.5</v>
      </c>
      <c r="D529" s="2">
        <v>3.4913599999999998E-3</v>
      </c>
      <c r="E529" s="2">
        <v>15.402998</v>
      </c>
      <c r="F529" s="2"/>
      <c r="G529" s="2">
        <v>4.0867340301028642E-2</v>
      </c>
      <c r="H529">
        <v>2468</v>
      </c>
      <c r="I529" t="s">
        <v>2360</v>
      </c>
    </row>
    <row r="530" spans="1:9" x14ac:dyDescent="0.2">
      <c r="A530" t="s">
        <v>5335</v>
      </c>
      <c r="B530" t="s">
        <v>3743</v>
      </c>
      <c r="C530">
        <v>178.4</v>
      </c>
      <c r="D530" s="2">
        <v>1.1346919999999998E-2</v>
      </c>
      <c r="E530" s="2">
        <v>11.4422</v>
      </c>
      <c r="F530" s="2"/>
      <c r="G530" s="2">
        <v>0.17879503705552313</v>
      </c>
      <c r="H530">
        <v>2468</v>
      </c>
      <c r="I530" t="s">
        <v>2360</v>
      </c>
    </row>
    <row r="531" spans="1:9" x14ac:dyDescent="0.2">
      <c r="A531" t="s">
        <v>5335</v>
      </c>
      <c r="B531" t="s">
        <v>3743</v>
      </c>
      <c r="C531">
        <v>178.95</v>
      </c>
      <c r="D531" s="2">
        <v>6.5462999999999997E-3</v>
      </c>
      <c r="E531" s="2">
        <v>15.598955999999999</v>
      </c>
      <c r="F531" s="2"/>
      <c r="G531" s="2">
        <v>7.5663664717617596E-2</v>
      </c>
      <c r="H531">
        <v>2468</v>
      </c>
      <c r="I531" t="s">
        <v>2360</v>
      </c>
    </row>
    <row r="532" spans="1:9" x14ac:dyDescent="0.2">
      <c r="A532" t="s">
        <v>5335</v>
      </c>
      <c r="B532" t="s">
        <v>3743</v>
      </c>
      <c r="C532">
        <v>178.99</v>
      </c>
      <c r="D532" s="2">
        <v>1.7456799999999998E-2</v>
      </c>
      <c r="E532" s="2">
        <v>26.320245999999997</v>
      </c>
      <c r="F532" s="2"/>
      <c r="G532" s="2">
        <v>0.11958086579473147</v>
      </c>
      <c r="H532">
        <v>2468</v>
      </c>
      <c r="I532" t="s">
        <v>2360</v>
      </c>
    </row>
    <row r="533" spans="1:9" x14ac:dyDescent="0.2">
      <c r="A533" t="s">
        <v>5335</v>
      </c>
      <c r="B533" t="s">
        <v>3743</v>
      </c>
      <c r="C533">
        <v>180.7</v>
      </c>
      <c r="D533" s="2">
        <v>1.30926E-3</v>
      </c>
      <c r="E533" s="2">
        <v>25.070681999999998</v>
      </c>
      <c r="F533" s="2"/>
      <c r="G533" s="2">
        <v>9.4155729527331533E-3</v>
      </c>
      <c r="H533">
        <v>2468</v>
      </c>
      <c r="I533" t="s">
        <v>2360</v>
      </c>
    </row>
    <row r="534" spans="1:9" x14ac:dyDescent="0.2">
      <c r="A534" t="s">
        <v>5335</v>
      </c>
      <c r="B534" t="s">
        <v>3744</v>
      </c>
      <c r="C534">
        <v>127</v>
      </c>
      <c r="D534" s="2">
        <v>0.13092599999999999</v>
      </c>
      <c r="E534" s="2">
        <v>29.515946000000003</v>
      </c>
      <c r="F534" s="2"/>
      <c r="G534" s="2">
        <v>0.79975358182920453</v>
      </c>
      <c r="H534">
        <v>2470</v>
      </c>
      <c r="I534" t="s">
        <v>3745</v>
      </c>
    </row>
    <row r="535" spans="1:9" x14ac:dyDescent="0.2">
      <c r="A535" t="s">
        <v>5335</v>
      </c>
      <c r="B535" t="s">
        <v>3744</v>
      </c>
      <c r="C535">
        <v>127.4</v>
      </c>
      <c r="D535" s="2">
        <v>0.10910499999999999</v>
      </c>
      <c r="E535" s="2">
        <v>39.028193999999999</v>
      </c>
      <c r="F535" s="2"/>
      <c r="G535" s="2">
        <v>0.50402630157097428</v>
      </c>
      <c r="H535">
        <v>2470</v>
      </c>
      <c r="I535" t="s">
        <v>3745</v>
      </c>
    </row>
    <row r="536" spans="1:9" x14ac:dyDescent="0.2">
      <c r="A536" t="s">
        <v>5335</v>
      </c>
      <c r="B536" t="s">
        <v>3744</v>
      </c>
      <c r="C536">
        <v>141.1</v>
      </c>
      <c r="D536" s="2">
        <v>0.21384579999999997</v>
      </c>
      <c r="E536" s="2">
        <v>29.096288000000001</v>
      </c>
      <c r="F536" s="2"/>
      <c r="G536" s="2">
        <v>1.3251045324570745</v>
      </c>
      <c r="H536">
        <v>2470</v>
      </c>
      <c r="I536" t="s">
        <v>3745</v>
      </c>
    </row>
    <row r="537" spans="1:9" x14ac:dyDescent="0.2">
      <c r="A537" t="s">
        <v>5335</v>
      </c>
      <c r="B537" t="s">
        <v>3744</v>
      </c>
      <c r="C537">
        <v>141.5</v>
      </c>
      <c r="D537" s="2">
        <v>3.4913599999999996E-2</v>
      </c>
      <c r="E537" s="2">
        <v>28.396858000000002</v>
      </c>
      <c r="F537" s="2"/>
      <c r="G537" s="2">
        <v>0.22167225716382549</v>
      </c>
      <c r="H537">
        <v>2470</v>
      </c>
      <c r="I537" t="s">
        <v>3745</v>
      </c>
    </row>
    <row r="538" spans="1:9" x14ac:dyDescent="0.2">
      <c r="A538" t="s">
        <v>5335</v>
      </c>
      <c r="B538" t="s">
        <v>3744</v>
      </c>
      <c r="C538">
        <v>141.9</v>
      </c>
      <c r="D538" s="2">
        <v>2.1821E-2</v>
      </c>
      <c r="E538" s="2">
        <v>37.069789999999998</v>
      </c>
      <c r="F538" s="2"/>
      <c r="G538" s="2">
        <v>0.10613082123645422</v>
      </c>
      <c r="H538">
        <v>2470</v>
      </c>
      <c r="I538" t="s">
        <v>3745</v>
      </c>
    </row>
    <row r="539" spans="1:9" x14ac:dyDescent="0.2">
      <c r="A539" t="s">
        <v>5335</v>
      </c>
      <c r="B539" t="s">
        <v>3744</v>
      </c>
      <c r="C539">
        <v>100.2</v>
      </c>
      <c r="D539" s="2">
        <v>0.1221976</v>
      </c>
      <c r="E539" s="2">
        <v>40.566940000000002</v>
      </c>
      <c r="F539" s="2"/>
      <c r="G539" s="2">
        <v>0.54309703005137255</v>
      </c>
      <c r="H539">
        <v>2470</v>
      </c>
      <c r="I539" t="s">
        <v>3745</v>
      </c>
    </row>
    <row r="540" spans="1:9" x14ac:dyDescent="0.2">
      <c r="A540" t="s">
        <v>5335</v>
      </c>
      <c r="B540" t="s">
        <v>3744</v>
      </c>
      <c r="C540">
        <v>89.5</v>
      </c>
      <c r="D540" s="2">
        <v>0.174568</v>
      </c>
      <c r="E540" s="2">
        <v>20.423355999999998</v>
      </c>
      <c r="F540" s="2"/>
      <c r="G540" s="2">
        <v>1.5410776782279652</v>
      </c>
      <c r="H540">
        <v>2470</v>
      </c>
      <c r="I540" t="s">
        <v>3745</v>
      </c>
    </row>
    <row r="541" spans="1:9" x14ac:dyDescent="0.2">
      <c r="A541" t="s">
        <v>5335</v>
      </c>
      <c r="B541" t="s">
        <v>3744</v>
      </c>
      <c r="C541">
        <v>77.3</v>
      </c>
      <c r="D541" s="2">
        <v>6.5462999999999993E-2</v>
      </c>
      <c r="E541" s="2">
        <v>40.986598000000001</v>
      </c>
      <c r="F541" s="2"/>
      <c r="G541" s="2">
        <v>0.28796588014669317</v>
      </c>
      <c r="H541">
        <v>2470</v>
      </c>
      <c r="I541" t="s">
        <v>3745</v>
      </c>
    </row>
    <row r="542" spans="1:9" x14ac:dyDescent="0.2">
      <c r="A542" t="s">
        <v>5335</v>
      </c>
      <c r="B542" t="s">
        <v>3744</v>
      </c>
      <c r="C542">
        <v>60.6</v>
      </c>
      <c r="D542" s="2">
        <v>0.2705804</v>
      </c>
      <c r="E542" s="2">
        <v>34.062241</v>
      </c>
      <c r="F542" s="2"/>
      <c r="G542" s="2">
        <v>1.4322212672812666</v>
      </c>
      <c r="H542">
        <v>2470</v>
      </c>
      <c r="I542" t="s">
        <v>3745</v>
      </c>
    </row>
    <row r="543" spans="1:9" x14ac:dyDescent="0.2">
      <c r="A543" t="s">
        <v>5335</v>
      </c>
      <c r="B543" t="s">
        <v>3744</v>
      </c>
      <c r="C543">
        <v>26.8</v>
      </c>
      <c r="D543" s="2">
        <v>0.1003766</v>
      </c>
      <c r="E543" s="2">
        <v>33.852412000000001</v>
      </c>
      <c r="F543" s="2"/>
      <c r="G543" s="2">
        <v>0.53460112019519701</v>
      </c>
      <c r="H543">
        <v>2470</v>
      </c>
      <c r="I543" t="s">
        <v>3745</v>
      </c>
    </row>
    <row r="544" spans="1:9" x14ac:dyDescent="0.2">
      <c r="A544" t="s">
        <v>5335</v>
      </c>
      <c r="B544" t="s">
        <v>3744</v>
      </c>
      <c r="C544">
        <v>22.8</v>
      </c>
      <c r="D544" s="2">
        <v>5.2370399999999998E-2</v>
      </c>
      <c r="E544" s="2">
        <v>39.238022999999998</v>
      </c>
      <c r="F544" s="2"/>
      <c r="G544" s="2">
        <v>0.24063886740244164</v>
      </c>
      <c r="H544">
        <v>2470</v>
      </c>
      <c r="I544" t="s">
        <v>3745</v>
      </c>
    </row>
    <row r="545" spans="1:9" x14ac:dyDescent="0.2">
      <c r="A545" t="s">
        <v>5335</v>
      </c>
      <c r="B545" t="s">
        <v>3744</v>
      </c>
      <c r="C545">
        <v>14.5</v>
      </c>
      <c r="D545" s="2">
        <v>3.0549400000000001E-2</v>
      </c>
      <c r="E545" s="2">
        <v>37.209676000000002</v>
      </c>
      <c r="F545" s="2"/>
      <c r="G545" s="2">
        <v>0.14802456646137033</v>
      </c>
      <c r="H545">
        <v>2470</v>
      </c>
      <c r="I545" t="s">
        <v>3745</v>
      </c>
    </row>
    <row r="546" spans="1:9" x14ac:dyDescent="0.2">
      <c r="A546" t="s">
        <v>5335</v>
      </c>
      <c r="B546" t="s">
        <v>3744</v>
      </c>
      <c r="C546">
        <v>14.1</v>
      </c>
      <c r="D546" s="2">
        <v>0.17020379999999999</v>
      </c>
      <c r="E546" s="2">
        <v>31.894007999999999</v>
      </c>
      <c r="F546" s="2"/>
      <c r="G546" s="2">
        <v>0.96215968199890733</v>
      </c>
      <c r="H546">
        <v>2470</v>
      </c>
      <c r="I546" t="s">
        <v>3745</v>
      </c>
    </row>
    <row r="547" spans="1:9" x14ac:dyDescent="0.2">
      <c r="A547" t="s">
        <v>5335</v>
      </c>
      <c r="B547" t="s">
        <v>3744</v>
      </c>
      <c r="C547" t="s">
        <v>3746</v>
      </c>
      <c r="D547" s="2">
        <v>4.3642E-2</v>
      </c>
      <c r="E547" s="2">
        <v>37.349561999999999</v>
      </c>
      <c r="F547" s="2"/>
      <c r="G547" s="2">
        <v>0.21067166762292408</v>
      </c>
      <c r="H547">
        <v>2470</v>
      </c>
      <c r="I547" t="s">
        <v>3747</v>
      </c>
    </row>
    <row r="548" spans="1:9" x14ac:dyDescent="0.2">
      <c r="A548" t="s">
        <v>5335</v>
      </c>
      <c r="B548" t="s">
        <v>3743</v>
      </c>
      <c r="C548">
        <v>187.2</v>
      </c>
      <c r="D548" s="2">
        <v>4.8006199999999999E-2</v>
      </c>
      <c r="E548" s="2">
        <v>33.788461999999996</v>
      </c>
      <c r="F548" s="2"/>
      <c r="G548" s="2">
        <v>0.25616270911290295</v>
      </c>
      <c r="H548">
        <v>2472</v>
      </c>
      <c r="I548" t="s">
        <v>2360</v>
      </c>
    </row>
    <row r="549" spans="1:9" x14ac:dyDescent="0.2">
      <c r="A549" t="s">
        <v>5335</v>
      </c>
      <c r="B549" t="s">
        <v>3743</v>
      </c>
      <c r="C549">
        <v>187.25</v>
      </c>
      <c r="D549" s="2">
        <v>4.3641999999999997E-4</v>
      </c>
      <c r="E549" s="2">
        <v>10.508583999999999</v>
      </c>
      <c r="F549" s="2"/>
      <c r="G549" s="2">
        <v>7.4876829376115707E-3</v>
      </c>
      <c r="H549">
        <v>2472</v>
      </c>
      <c r="I549" t="s">
        <v>2360</v>
      </c>
    </row>
    <row r="550" spans="1:9" x14ac:dyDescent="0.2">
      <c r="A550" t="s">
        <v>5335</v>
      </c>
      <c r="B550" t="s">
        <v>3743</v>
      </c>
      <c r="C550">
        <v>187.44</v>
      </c>
      <c r="D550" s="2">
        <v>2.313026E-2</v>
      </c>
      <c r="E550" s="2">
        <v>21.354755000000001</v>
      </c>
      <c r="F550" s="2"/>
      <c r="G550" s="2">
        <v>0.19528681509615406</v>
      </c>
      <c r="H550">
        <v>2472</v>
      </c>
      <c r="I550" t="s">
        <v>2360</v>
      </c>
    </row>
    <row r="551" spans="1:9" x14ac:dyDescent="0.2">
      <c r="A551" t="s">
        <v>5335</v>
      </c>
      <c r="B551" t="s">
        <v>3743</v>
      </c>
      <c r="C551">
        <v>189.07</v>
      </c>
      <c r="D551" s="2">
        <v>6.1098800000000002E-2</v>
      </c>
      <c r="E551" s="2">
        <v>19.837256999999997</v>
      </c>
      <c r="F551" s="2"/>
      <c r="G551" s="2">
        <v>0.55531328328992835</v>
      </c>
      <c r="H551">
        <v>2472</v>
      </c>
      <c r="I551" t="s">
        <v>2360</v>
      </c>
    </row>
    <row r="552" spans="1:9" x14ac:dyDescent="0.2">
      <c r="A552" t="s">
        <v>5335</v>
      </c>
      <c r="B552" t="s">
        <v>3743</v>
      </c>
      <c r="C552">
        <v>189.6</v>
      </c>
      <c r="D552" s="2">
        <v>1.7020379999999998E-2</v>
      </c>
      <c r="E552" s="2">
        <v>27.749957999999999</v>
      </c>
      <c r="F552" s="2"/>
      <c r="G552" s="2">
        <v>0.11058441456001698</v>
      </c>
      <c r="H552">
        <v>2472</v>
      </c>
      <c r="I552" t="s">
        <v>2360</v>
      </c>
    </row>
    <row r="553" spans="1:9" x14ac:dyDescent="0.2">
      <c r="A553" t="s">
        <v>5335</v>
      </c>
      <c r="B553" t="s">
        <v>3748</v>
      </c>
      <c r="C553" t="s">
        <v>3749</v>
      </c>
      <c r="D553" s="2">
        <v>3.9277799999999995E-2</v>
      </c>
      <c r="E553" s="2">
        <v>29.998552700000001</v>
      </c>
      <c r="F553" s="2"/>
      <c r="G553" s="2">
        <v>0.23606622396730542</v>
      </c>
      <c r="H553">
        <v>2472</v>
      </c>
      <c r="I553" t="s">
        <v>3750</v>
      </c>
    </row>
    <row r="554" spans="1:9" x14ac:dyDescent="0.2">
      <c r="A554" t="s">
        <v>5335</v>
      </c>
      <c r="B554" t="s">
        <v>3748</v>
      </c>
      <c r="C554" t="s">
        <v>3751</v>
      </c>
      <c r="D554" s="2">
        <v>0.1352902</v>
      </c>
      <c r="E554" s="2">
        <v>29.557911799999999</v>
      </c>
      <c r="F554" s="2"/>
      <c r="G554" s="2">
        <v>0.82523870937763477</v>
      </c>
      <c r="H554">
        <v>2472</v>
      </c>
      <c r="I554" t="s">
        <v>3750</v>
      </c>
    </row>
    <row r="555" spans="1:9" x14ac:dyDescent="0.2">
      <c r="A555" t="s">
        <v>5335</v>
      </c>
      <c r="B555" t="s">
        <v>3748</v>
      </c>
      <c r="C555" t="s">
        <v>3752</v>
      </c>
      <c r="D555" s="2">
        <v>4.8006199999999999E-2</v>
      </c>
      <c r="E555" s="2">
        <v>28.194023300000001</v>
      </c>
      <c r="F555" s="2"/>
      <c r="G555" s="2">
        <v>0.30699215470529795</v>
      </c>
      <c r="H555">
        <v>2472</v>
      </c>
      <c r="I555" t="s">
        <v>3750</v>
      </c>
    </row>
    <row r="556" spans="1:9" x14ac:dyDescent="0.2">
      <c r="A556" t="s">
        <v>5335</v>
      </c>
      <c r="B556" t="s">
        <v>3748</v>
      </c>
      <c r="C556" t="s">
        <v>3753</v>
      </c>
      <c r="D556" s="2">
        <v>8.7284E-2</v>
      </c>
      <c r="E556" s="2">
        <v>19.793869000000001</v>
      </c>
      <c r="F556" s="2"/>
      <c r="G556" s="2">
        <v>0.79504360784905614</v>
      </c>
      <c r="H556">
        <v>2472</v>
      </c>
      <c r="I556" t="s">
        <v>3750</v>
      </c>
    </row>
    <row r="557" spans="1:9" x14ac:dyDescent="0.2">
      <c r="A557" t="s">
        <v>5335</v>
      </c>
      <c r="B557" t="s">
        <v>3748</v>
      </c>
      <c r="C557" t="s">
        <v>3754</v>
      </c>
      <c r="D557" s="2">
        <v>1.3092599999999999E-2</v>
      </c>
      <c r="E557" s="2">
        <v>14.806933100000002</v>
      </c>
      <c r="F557" s="2"/>
      <c r="G557" s="2">
        <v>0.15942182878220329</v>
      </c>
      <c r="H557">
        <v>2472</v>
      </c>
      <c r="I557" t="s">
        <v>3750</v>
      </c>
    </row>
    <row r="558" spans="1:9" x14ac:dyDescent="0.2">
      <c r="A558" t="s">
        <v>5335</v>
      </c>
      <c r="B558" t="s">
        <v>3748</v>
      </c>
      <c r="C558" t="s">
        <v>3755</v>
      </c>
      <c r="D558" s="2">
        <v>1.7456799999999998E-2</v>
      </c>
      <c r="E558" s="2">
        <v>27.9562171</v>
      </c>
      <c r="F558" s="2"/>
      <c r="G558" s="2">
        <v>0.11258310784152258</v>
      </c>
      <c r="H558">
        <v>2472</v>
      </c>
      <c r="I558" t="s">
        <v>3750</v>
      </c>
    </row>
    <row r="559" spans="1:9" x14ac:dyDescent="0.2">
      <c r="A559" t="s">
        <v>5335</v>
      </c>
      <c r="B559" t="s">
        <v>3748</v>
      </c>
      <c r="C559" t="s">
        <v>3756</v>
      </c>
      <c r="D559" s="2">
        <v>2.6185199999999999E-2</v>
      </c>
      <c r="E559" s="2">
        <v>27.5435534</v>
      </c>
      <c r="F559" s="2"/>
      <c r="G559" s="2">
        <v>0.17140477985369446</v>
      </c>
      <c r="H559">
        <v>2472</v>
      </c>
      <c r="I559" t="s">
        <v>3750</v>
      </c>
    </row>
    <row r="560" spans="1:9" x14ac:dyDescent="0.2">
      <c r="A560" t="s">
        <v>5335</v>
      </c>
      <c r="B560" t="s">
        <v>3748</v>
      </c>
      <c r="C560" t="s">
        <v>3757</v>
      </c>
      <c r="D560" s="2">
        <v>0.10910499999999999</v>
      </c>
      <c r="E560" s="2">
        <v>22.871361</v>
      </c>
      <c r="F560" s="2"/>
      <c r="G560" s="2">
        <v>0.860081578827534</v>
      </c>
      <c r="H560">
        <v>2472</v>
      </c>
      <c r="I560" t="s">
        <v>3750</v>
      </c>
    </row>
    <row r="561" spans="1:9" x14ac:dyDescent="0.2">
      <c r="A561" t="s">
        <v>5335</v>
      </c>
      <c r="B561" t="s">
        <v>3748</v>
      </c>
      <c r="C561" t="s">
        <v>3758</v>
      </c>
      <c r="D561" s="2">
        <v>1.7456799999999998E-2</v>
      </c>
      <c r="E561" s="2">
        <v>37.482453700000001</v>
      </c>
      <c r="F561" s="2"/>
      <c r="G561" s="2">
        <v>8.3969897750058919E-2</v>
      </c>
      <c r="H561">
        <v>2472</v>
      </c>
      <c r="I561" t="s">
        <v>3750</v>
      </c>
    </row>
    <row r="562" spans="1:9" x14ac:dyDescent="0.2">
      <c r="A562" t="s">
        <v>5335</v>
      </c>
      <c r="B562" t="s">
        <v>3748</v>
      </c>
      <c r="C562" t="s">
        <v>3759</v>
      </c>
      <c r="D562" s="2">
        <v>9.1648199999999985E-2</v>
      </c>
      <c r="E562" s="2">
        <v>35.733878700000005</v>
      </c>
      <c r="F562" s="2"/>
      <c r="G562" s="2">
        <v>0.46241379540486782</v>
      </c>
      <c r="H562">
        <v>2472</v>
      </c>
      <c r="I562" t="s">
        <v>3750</v>
      </c>
    </row>
    <row r="563" spans="1:9" x14ac:dyDescent="0.2">
      <c r="A563" t="s">
        <v>5335</v>
      </c>
      <c r="B563" t="s">
        <v>3748</v>
      </c>
      <c r="C563" t="s">
        <v>3760</v>
      </c>
      <c r="D563" s="2">
        <v>4.3642E-2</v>
      </c>
      <c r="E563" s="2">
        <v>28.389863700000003</v>
      </c>
      <c r="F563" s="2"/>
      <c r="G563" s="2">
        <v>0.27715858711663327</v>
      </c>
      <c r="H563">
        <v>2472</v>
      </c>
      <c r="I563" t="s">
        <v>3750</v>
      </c>
    </row>
    <row r="564" spans="1:9" x14ac:dyDescent="0.2">
      <c r="A564" t="s">
        <v>5335</v>
      </c>
      <c r="B564" t="s">
        <v>3748</v>
      </c>
      <c r="C564" t="s">
        <v>3761</v>
      </c>
      <c r="D564" s="2">
        <v>4.3641999999999995E-3</v>
      </c>
      <c r="E564" s="2">
        <v>33.285873700000003</v>
      </c>
      <c r="F564" s="2"/>
      <c r="G564" s="2">
        <v>2.3639140683051365E-2</v>
      </c>
      <c r="H564">
        <v>2472</v>
      </c>
      <c r="I564" t="s">
        <v>3750</v>
      </c>
    </row>
    <row r="565" spans="1:9" x14ac:dyDescent="0.2">
      <c r="A565" t="s">
        <v>5335</v>
      </c>
      <c r="B565" t="s">
        <v>3748</v>
      </c>
      <c r="C565" t="s">
        <v>3762</v>
      </c>
      <c r="D565" s="2">
        <v>3.4913599999999996E-2</v>
      </c>
      <c r="E565" s="2">
        <v>37.230658899999995</v>
      </c>
      <c r="F565" s="2"/>
      <c r="G565" s="2">
        <v>0.16907558972104672</v>
      </c>
      <c r="H565">
        <v>2472</v>
      </c>
      <c r="I565" t="s">
        <v>3750</v>
      </c>
    </row>
    <row r="566" spans="1:9" x14ac:dyDescent="0.2">
      <c r="A566" t="s">
        <v>5335</v>
      </c>
      <c r="B566" t="s">
        <v>3748</v>
      </c>
      <c r="C566" t="s">
        <v>3763</v>
      </c>
      <c r="D566" s="2">
        <v>8.728399999999999E-3</v>
      </c>
      <c r="E566" s="2">
        <v>26.5853343</v>
      </c>
      <c r="F566" s="2"/>
      <c r="G566" s="2">
        <v>5.919424915056113E-2</v>
      </c>
      <c r="H566">
        <v>2472</v>
      </c>
      <c r="I566" t="s">
        <v>3750</v>
      </c>
    </row>
    <row r="567" spans="1:9" x14ac:dyDescent="0.2">
      <c r="A567" t="s">
        <v>5335</v>
      </c>
      <c r="B567" t="s">
        <v>3748</v>
      </c>
      <c r="C567" t="s">
        <v>3764</v>
      </c>
      <c r="D567" s="2">
        <v>2.6185199999999999E-2</v>
      </c>
      <c r="E567" s="2">
        <v>32.817255600000003</v>
      </c>
      <c r="F567" s="2"/>
      <c r="G567" s="2">
        <v>0.14386019246885096</v>
      </c>
      <c r="H567">
        <v>2472</v>
      </c>
      <c r="I567" t="s">
        <v>3750</v>
      </c>
    </row>
    <row r="568" spans="1:9" x14ac:dyDescent="0.2">
      <c r="A568" t="s">
        <v>5335</v>
      </c>
      <c r="B568" t="s">
        <v>3748</v>
      </c>
      <c r="C568" t="s">
        <v>3765</v>
      </c>
      <c r="D568" s="2">
        <v>2.1821E-2</v>
      </c>
      <c r="E568" s="2">
        <v>27.984194299999999</v>
      </c>
      <c r="F568" s="2"/>
      <c r="G568" s="2">
        <v>0.1405881910905292</v>
      </c>
      <c r="H568">
        <v>2472</v>
      </c>
      <c r="I568" t="s">
        <v>3750</v>
      </c>
    </row>
    <row r="569" spans="1:9" x14ac:dyDescent="0.2">
      <c r="A569" t="s">
        <v>5335</v>
      </c>
      <c r="B569" t="s">
        <v>3748</v>
      </c>
      <c r="C569" t="s">
        <v>3766</v>
      </c>
      <c r="D569" s="2">
        <v>4.3641999999999995E-3</v>
      </c>
      <c r="E569" s="2">
        <v>29.4529973</v>
      </c>
      <c r="F569" s="2"/>
      <c r="G569" s="2">
        <v>2.6715428760541782E-2</v>
      </c>
      <c r="H569">
        <v>2472</v>
      </c>
      <c r="I569" t="s">
        <v>3750</v>
      </c>
    </row>
    <row r="570" spans="1:9" x14ac:dyDescent="0.2">
      <c r="A570" t="s">
        <v>5335</v>
      </c>
      <c r="B570" t="s">
        <v>3743</v>
      </c>
      <c r="C570">
        <v>193.87</v>
      </c>
      <c r="D570" s="2">
        <v>4.3641999999999995E-3</v>
      </c>
      <c r="E570" s="2">
        <v>25.865625999999999</v>
      </c>
      <c r="F570" s="2"/>
      <c r="G570" s="2">
        <v>3.0420661427354567E-2</v>
      </c>
      <c r="H570">
        <v>2472</v>
      </c>
      <c r="I570" t="s">
        <v>2360</v>
      </c>
    </row>
    <row r="571" spans="1:9" x14ac:dyDescent="0.2">
      <c r="A571" t="s">
        <v>5335</v>
      </c>
      <c r="B571" t="s">
        <v>4914</v>
      </c>
      <c r="C571">
        <v>183.8</v>
      </c>
      <c r="D571" s="2">
        <v>3.4799999999999998E-2</v>
      </c>
      <c r="E571" s="2">
        <v>31.28</v>
      </c>
      <c r="F571" s="2">
        <v>0.03</v>
      </c>
      <c r="G571" s="2">
        <v>0.20058548403850629</v>
      </c>
      <c r="H571">
        <v>2472</v>
      </c>
      <c r="I571" t="s">
        <v>4910</v>
      </c>
    </row>
    <row r="572" spans="1:9" x14ac:dyDescent="0.2">
      <c r="A572" t="s">
        <v>5335</v>
      </c>
      <c r="B572" t="s">
        <v>4914</v>
      </c>
      <c r="C572">
        <v>186.3</v>
      </c>
      <c r="D572" s="2">
        <v>5.5300000000000002E-2</v>
      </c>
      <c r="E572" s="2">
        <v>25.51</v>
      </c>
      <c r="F572" s="2">
        <v>1.42</v>
      </c>
      <c r="G572" s="2">
        <v>0.39084240226062311</v>
      </c>
      <c r="H572">
        <v>2472</v>
      </c>
      <c r="I572" t="s">
        <v>4910</v>
      </c>
    </row>
    <row r="573" spans="1:9" x14ac:dyDescent="0.2">
      <c r="A573" t="s">
        <v>5335</v>
      </c>
      <c r="B573" t="s">
        <v>4914</v>
      </c>
      <c r="C573">
        <v>187.6</v>
      </c>
      <c r="D573" s="2">
        <v>0.17419999999999999</v>
      </c>
      <c r="E573" s="2">
        <v>23.57</v>
      </c>
      <c r="F573" s="2">
        <v>0.37</v>
      </c>
      <c r="G573" s="2">
        <v>1.3325256249106405</v>
      </c>
      <c r="H573">
        <v>2472</v>
      </c>
      <c r="I573" t="s">
        <v>4910</v>
      </c>
    </row>
    <row r="574" spans="1:9" x14ac:dyDescent="0.2">
      <c r="A574" t="s">
        <v>5335</v>
      </c>
      <c r="B574" t="s">
        <v>4914</v>
      </c>
      <c r="C574">
        <v>189.6</v>
      </c>
      <c r="D574" s="2">
        <v>4.41E-2</v>
      </c>
      <c r="E574" s="2">
        <v>15.99</v>
      </c>
      <c r="F574" s="2">
        <v>0.21</v>
      </c>
      <c r="G574" s="2">
        <v>0.49725267370042614</v>
      </c>
      <c r="H574">
        <v>2472</v>
      </c>
      <c r="I574" t="s">
        <v>4910</v>
      </c>
    </row>
    <row r="575" spans="1:9" x14ac:dyDescent="0.2">
      <c r="A575" t="s">
        <v>5335</v>
      </c>
      <c r="B575" t="s">
        <v>4914</v>
      </c>
      <c r="C575">
        <v>192.3</v>
      </c>
      <c r="D575" s="2">
        <v>3.6600000000000001E-2</v>
      </c>
      <c r="E575" s="2">
        <v>24.79</v>
      </c>
      <c r="F575" s="2">
        <v>1.82</v>
      </c>
      <c r="G575" s="2">
        <v>0.26618989190871822</v>
      </c>
      <c r="H575">
        <v>2472</v>
      </c>
      <c r="I575" t="s">
        <v>4910</v>
      </c>
    </row>
    <row r="576" spans="1:9" x14ac:dyDescent="0.2">
      <c r="A576" t="s">
        <v>5335</v>
      </c>
      <c r="B576" t="s">
        <v>4914</v>
      </c>
      <c r="C576">
        <v>195.05</v>
      </c>
      <c r="D576" s="2">
        <v>4.5999999999999999E-3</v>
      </c>
      <c r="E576" s="2">
        <v>11.35</v>
      </c>
      <c r="F576" s="2">
        <v>0.75</v>
      </c>
      <c r="G576" s="2">
        <v>7.30716596469001E-2</v>
      </c>
      <c r="H576">
        <v>2472</v>
      </c>
      <c r="I576" t="s">
        <v>4910</v>
      </c>
    </row>
    <row r="577" spans="1:9" x14ac:dyDescent="0.2">
      <c r="A577" t="s">
        <v>5335</v>
      </c>
      <c r="B577" t="s">
        <v>4914</v>
      </c>
      <c r="C577">
        <v>196.7</v>
      </c>
      <c r="D577" s="2">
        <v>0.10920000000000001</v>
      </c>
      <c r="E577" s="2">
        <v>17.760000000000002</v>
      </c>
      <c r="F577" s="2">
        <v>0.28999999999999998</v>
      </c>
      <c r="G577" s="2">
        <v>1.1085790785296823</v>
      </c>
      <c r="H577">
        <v>2472</v>
      </c>
      <c r="I577" t="s">
        <v>4910</v>
      </c>
    </row>
    <row r="578" spans="1:9" x14ac:dyDescent="0.2">
      <c r="A578" t="s">
        <v>5335</v>
      </c>
      <c r="B578" t="s">
        <v>4914</v>
      </c>
      <c r="C578">
        <v>183.1</v>
      </c>
      <c r="D578" s="2">
        <v>9.1000000000000004E-3</v>
      </c>
      <c r="E578" s="2">
        <v>25.1</v>
      </c>
      <c r="F578" s="2">
        <v>0.05</v>
      </c>
      <c r="G578" s="2">
        <v>6.5366415785813939E-2</v>
      </c>
      <c r="H578">
        <v>2472</v>
      </c>
      <c r="I578" t="s">
        <v>4910</v>
      </c>
    </row>
    <row r="579" spans="1:9" x14ac:dyDescent="0.2">
      <c r="A579" t="s">
        <v>5335</v>
      </c>
      <c r="B579" t="s">
        <v>4914</v>
      </c>
      <c r="C579">
        <v>188.8</v>
      </c>
      <c r="D579" s="2">
        <v>2.93E-2</v>
      </c>
      <c r="E579" s="2">
        <v>29.66</v>
      </c>
      <c r="F579" s="2">
        <v>1.95</v>
      </c>
      <c r="G579" s="2">
        <v>0.17810801968596898</v>
      </c>
      <c r="H579">
        <v>2472</v>
      </c>
      <c r="I579" t="s">
        <v>4910</v>
      </c>
    </row>
    <row r="580" spans="1:9" x14ac:dyDescent="0.2">
      <c r="A580" t="s">
        <v>5335</v>
      </c>
      <c r="B580" t="s">
        <v>4914</v>
      </c>
      <c r="C580">
        <v>190.8</v>
      </c>
      <c r="D580" s="2">
        <v>1.8800000000000001E-2</v>
      </c>
      <c r="E580" s="2">
        <v>33.22</v>
      </c>
      <c r="F580" s="2">
        <v>1.34</v>
      </c>
      <c r="G580" s="2">
        <v>0.10203407281794326</v>
      </c>
      <c r="H580">
        <v>2472</v>
      </c>
      <c r="I580" t="s">
        <v>4910</v>
      </c>
    </row>
    <row r="581" spans="1:9" x14ac:dyDescent="0.2">
      <c r="A581" t="s">
        <v>5335</v>
      </c>
      <c r="B581" t="s">
        <v>4914</v>
      </c>
      <c r="C581">
        <v>193.7</v>
      </c>
      <c r="D581" s="2">
        <v>8.8000000000000005E-3</v>
      </c>
      <c r="E581" s="2">
        <v>28.42</v>
      </c>
      <c r="F581" s="2">
        <v>2.19</v>
      </c>
      <c r="G581" s="2">
        <v>5.5827168294926892E-2</v>
      </c>
      <c r="H581">
        <v>2472</v>
      </c>
      <c r="I581" t="s">
        <v>4910</v>
      </c>
    </row>
    <row r="582" spans="1:9" x14ac:dyDescent="0.2">
      <c r="A582" t="s">
        <v>5335</v>
      </c>
      <c r="B582" t="s">
        <v>4914</v>
      </c>
      <c r="C582">
        <v>198</v>
      </c>
      <c r="D582" s="2">
        <v>2.0899999999999998E-2</v>
      </c>
      <c r="E582" s="2">
        <v>25.52</v>
      </c>
      <c r="F582" s="2">
        <v>2.62</v>
      </c>
      <c r="G582" s="2">
        <v>0.14765651614368447</v>
      </c>
      <c r="H582">
        <v>2472</v>
      </c>
      <c r="I582" t="s">
        <v>4910</v>
      </c>
    </row>
    <row r="583" spans="1:9" x14ac:dyDescent="0.2">
      <c r="A583" t="s">
        <v>5335</v>
      </c>
      <c r="B583" t="s">
        <v>4914</v>
      </c>
      <c r="C583">
        <v>204</v>
      </c>
      <c r="D583" s="2">
        <v>0.1285</v>
      </c>
      <c r="E583" s="2">
        <v>33.56</v>
      </c>
      <c r="F583" s="2">
        <v>1.33</v>
      </c>
      <c r="G583" s="2">
        <v>0.69034816813178612</v>
      </c>
      <c r="H583">
        <v>2472</v>
      </c>
      <c r="I583" t="s">
        <v>4910</v>
      </c>
    </row>
    <row r="584" spans="1:9" x14ac:dyDescent="0.2">
      <c r="A584" t="s">
        <v>5335</v>
      </c>
      <c r="B584" t="s">
        <v>4913</v>
      </c>
      <c r="C584">
        <v>210.9</v>
      </c>
      <c r="D584" s="2">
        <v>6.1499999999999999E-2</v>
      </c>
      <c r="E584" s="2">
        <v>31.32</v>
      </c>
      <c r="F584" s="2">
        <v>1.33</v>
      </c>
      <c r="G584" s="2">
        <v>0.35403024338544226</v>
      </c>
      <c r="H584">
        <v>2475</v>
      </c>
      <c r="I584" t="s">
        <v>4910</v>
      </c>
    </row>
    <row r="585" spans="1:9" x14ac:dyDescent="0.2">
      <c r="A585" t="s">
        <v>5335</v>
      </c>
      <c r="B585" t="s">
        <v>4913</v>
      </c>
      <c r="C585">
        <v>213.5</v>
      </c>
      <c r="D585" s="2">
        <v>1.03E-2</v>
      </c>
      <c r="E585" s="2">
        <v>32.17</v>
      </c>
      <c r="F585" s="2"/>
      <c r="G585" s="2">
        <v>5.772622596681256E-2</v>
      </c>
      <c r="H585">
        <v>2475</v>
      </c>
      <c r="I585" t="s">
        <v>4910</v>
      </c>
    </row>
    <row r="586" spans="1:9" x14ac:dyDescent="0.2">
      <c r="A586" t="s">
        <v>5335</v>
      </c>
      <c r="B586" t="s">
        <v>4913</v>
      </c>
      <c r="C586">
        <v>219.5</v>
      </c>
      <c r="D586" s="2">
        <v>1.9900000000000001E-2</v>
      </c>
      <c r="E586" s="2">
        <v>29.05</v>
      </c>
      <c r="F586" s="2">
        <v>1.82</v>
      </c>
      <c r="G586" s="2">
        <v>0.12350767347262659</v>
      </c>
      <c r="H586">
        <v>2475</v>
      </c>
      <c r="I586" t="s">
        <v>4910</v>
      </c>
    </row>
    <row r="587" spans="1:9" x14ac:dyDescent="0.2">
      <c r="A587" t="s">
        <v>5335</v>
      </c>
      <c r="B587" t="s">
        <v>4913</v>
      </c>
      <c r="C587">
        <v>222.6</v>
      </c>
      <c r="D587" s="2">
        <v>0.1012</v>
      </c>
      <c r="E587" s="2">
        <v>17.29</v>
      </c>
      <c r="F587" s="2">
        <v>0.06</v>
      </c>
      <c r="G587" s="2">
        <v>1.0552916954211078</v>
      </c>
      <c r="H587">
        <v>2475</v>
      </c>
      <c r="I587" t="s">
        <v>4910</v>
      </c>
    </row>
    <row r="588" spans="1:9" x14ac:dyDescent="0.2">
      <c r="A588" t="s">
        <v>5335</v>
      </c>
      <c r="B588" t="s">
        <v>4913</v>
      </c>
      <c r="C588">
        <v>223.55</v>
      </c>
      <c r="D588" s="2">
        <v>9.3700000000000006E-2</v>
      </c>
      <c r="E588" s="2">
        <v>36.369999999999997</v>
      </c>
      <c r="F588" s="2">
        <v>0.42</v>
      </c>
      <c r="G588" s="2">
        <v>0.46449740395321054</v>
      </c>
      <c r="H588">
        <v>2475</v>
      </c>
      <c r="I588" t="s">
        <v>4910</v>
      </c>
    </row>
    <row r="589" spans="1:9" x14ac:dyDescent="0.2">
      <c r="A589" t="s">
        <v>5335</v>
      </c>
      <c r="B589" t="s">
        <v>4913</v>
      </c>
      <c r="C589">
        <v>226.1</v>
      </c>
      <c r="D589" s="2">
        <v>0.4874</v>
      </c>
      <c r="E589" s="2">
        <v>30.28</v>
      </c>
      <c r="F589" s="2">
        <v>1.04</v>
      </c>
      <c r="G589" s="2">
        <v>2.9021286144539005</v>
      </c>
      <c r="H589">
        <v>2475</v>
      </c>
      <c r="I589" t="s">
        <v>4910</v>
      </c>
    </row>
    <row r="590" spans="1:9" x14ac:dyDescent="0.2">
      <c r="A590" t="s">
        <v>5335</v>
      </c>
      <c r="B590" t="s">
        <v>4913</v>
      </c>
      <c r="C590">
        <v>227.1</v>
      </c>
      <c r="D590" s="2">
        <v>3.6799999999999999E-2</v>
      </c>
      <c r="E590" s="2">
        <v>18.91</v>
      </c>
      <c r="F590" s="2">
        <v>4.58</v>
      </c>
      <c r="G590" s="2">
        <v>0.35086762009193695</v>
      </c>
      <c r="H590">
        <v>2475</v>
      </c>
      <c r="I590" t="s">
        <v>4910</v>
      </c>
    </row>
    <row r="591" spans="1:9" x14ac:dyDescent="0.2">
      <c r="A591" t="s">
        <v>5335</v>
      </c>
      <c r="B591" t="s">
        <v>4913</v>
      </c>
      <c r="C591">
        <v>227.4</v>
      </c>
      <c r="D591" s="2">
        <v>2.1399999999999999E-2</v>
      </c>
      <c r="E591" s="2">
        <v>23.58</v>
      </c>
      <c r="F591" s="2">
        <v>0.08</v>
      </c>
      <c r="G591" s="2">
        <v>0.16362775575870825</v>
      </c>
      <c r="H591">
        <v>2475</v>
      </c>
      <c r="I591" t="s">
        <v>4910</v>
      </c>
    </row>
    <row r="592" spans="1:9" x14ac:dyDescent="0.2">
      <c r="A592" t="s">
        <v>5335</v>
      </c>
      <c r="B592" t="s">
        <v>4913</v>
      </c>
      <c r="C592">
        <v>230</v>
      </c>
      <c r="D592" s="2">
        <v>6.3500000000000001E-2</v>
      </c>
      <c r="E592" s="2">
        <v>22.98</v>
      </c>
      <c r="F592" s="2">
        <v>0.11</v>
      </c>
      <c r="G592" s="2">
        <v>0.49820800600722814</v>
      </c>
      <c r="H592">
        <v>2475</v>
      </c>
      <c r="I592" t="s">
        <v>4910</v>
      </c>
    </row>
    <row r="593" spans="1:9" x14ac:dyDescent="0.2">
      <c r="A593" t="s">
        <v>5335</v>
      </c>
      <c r="B593" t="s">
        <v>4913</v>
      </c>
      <c r="C593">
        <v>232</v>
      </c>
      <c r="D593" s="2">
        <v>3.56E-2</v>
      </c>
      <c r="E593" s="2">
        <v>18.899999999999999</v>
      </c>
      <c r="F593" s="2">
        <v>5.46</v>
      </c>
      <c r="G593" s="2">
        <v>0.33960587528095759</v>
      </c>
      <c r="H593">
        <v>2475</v>
      </c>
      <c r="I593" t="s">
        <v>4910</v>
      </c>
    </row>
    <row r="594" spans="1:9" x14ac:dyDescent="0.2">
      <c r="A594" t="s">
        <v>5335</v>
      </c>
      <c r="B594" t="s">
        <v>4913</v>
      </c>
      <c r="C594">
        <v>234.5</v>
      </c>
      <c r="D594" s="2">
        <v>6.3500000000000001E-2</v>
      </c>
      <c r="E594" s="2">
        <v>21.97</v>
      </c>
      <c r="F594" s="2">
        <v>4.8</v>
      </c>
      <c r="G594" s="2">
        <v>0.52111151470396466</v>
      </c>
      <c r="H594">
        <v>2475</v>
      </c>
      <c r="I594" t="s">
        <v>4910</v>
      </c>
    </row>
    <row r="595" spans="1:9" x14ac:dyDescent="0.2">
      <c r="A595" t="s">
        <v>5335</v>
      </c>
      <c r="B595" t="s">
        <v>4913</v>
      </c>
      <c r="C595">
        <v>235.1</v>
      </c>
      <c r="D595" s="2">
        <v>2.8799999999999999E-2</v>
      </c>
      <c r="E595" s="2">
        <v>29.23</v>
      </c>
      <c r="F595" s="2">
        <v>3.23</v>
      </c>
      <c r="G595" s="2">
        <v>0.17764405320158488</v>
      </c>
      <c r="H595">
        <v>2475</v>
      </c>
      <c r="I595" t="s">
        <v>4910</v>
      </c>
    </row>
    <row r="596" spans="1:9" x14ac:dyDescent="0.2">
      <c r="A596" t="s">
        <v>5335</v>
      </c>
      <c r="B596" t="s">
        <v>4913</v>
      </c>
      <c r="C596">
        <v>236.7</v>
      </c>
      <c r="D596" s="2">
        <v>1.9099999999999999E-2</v>
      </c>
      <c r="E596" s="2">
        <v>25.75</v>
      </c>
      <c r="F596" s="2">
        <v>0.28999999999999998</v>
      </c>
      <c r="G596" s="2">
        <v>0.13373440047744395</v>
      </c>
      <c r="H596">
        <v>2475</v>
      </c>
      <c r="I596" t="s">
        <v>4910</v>
      </c>
    </row>
    <row r="597" spans="1:9" x14ac:dyDescent="0.2">
      <c r="A597" t="s">
        <v>5335</v>
      </c>
      <c r="B597" t="s">
        <v>4913</v>
      </c>
      <c r="C597">
        <v>237.1</v>
      </c>
      <c r="D597" s="2">
        <v>0.13289999999999999</v>
      </c>
      <c r="E597" s="2">
        <v>21.13</v>
      </c>
      <c r="F597" s="2">
        <v>0.67</v>
      </c>
      <c r="G597" s="2">
        <v>1.1339985132027286</v>
      </c>
      <c r="H597">
        <v>2475</v>
      </c>
      <c r="I597" t="s">
        <v>4910</v>
      </c>
    </row>
    <row r="598" spans="1:9" x14ac:dyDescent="0.2">
      <c r="A598" t="s">
        <v>5335</v>
      </c>
      <c r="B598" t="s">
        <v>4913</v>
      </c>
      <c r="C598">
        <v>237.5</v>
      </c>
      <c r="D598" s="2">
        <v>7.1300000000000002E-2</v>
      </c>
      <c r="E598" s="2">
        <v>20.38</v>
      </c>
      <c r="F598" s="2">
        <v>3.76</v>
      </c>
      <c r="G598" s="2">
        <v>0.63077191969484292</v>
      </c>
      <c r="H598">
        <v>2475</v>
      </c>
      <c r="I598" t="s">
        <v>4910</v>
      </c>
    </row>
    <row r="599" spans="1:9" x14ac:dyDescent="0.2">
      <c r="A599" t="s">
        <v>5335</v>
      </c>
      <c r="B599" t="s">
        <v>4913</v>
      </c>
      <c r="C599">
        <v>238.3</v>
      </c>
      <c r="D599" s="2">
        <v>5.3900000000000003E-2</v>
      </c>
      <c r="E599" s="2">
        <v>25.38</v>
      </c>
      <c r="F599" s="2">
        <v>3.74</v>
      </c>
      <c r="G599" s="2">
        <v>0.38289892643887552</v>
      </c>
      <c r="H599">
        <v>2475</v>
      </c>
      <c r="I599" t="s">
        <v>4910</v>
      </c>
    </row>
    <row r="600" spans="1:9" x14ac:dyDescent="0.2">
      <c r="A600" t="s">
        <v>5335</v>
      </c>
      <c r="B600" t="s">
        <v>4913</v>
      </c>
      <c r="C600">
        <v>238.5</v>
      </c>
      <c r="D600" s="2">
        <v>4.2999999999999997E-2</v>
      </c>
      <c r="E600" s="2">
        <v>15.48</v>
      </c>
      <c r="F600" s="2">
        <v>5.15</v>
      </c>
      <c r="G600" s="2">
        <v>0.50082327113062564</v>
      </c>
      <c r="H600">
        <v>2475</v>
      </c>
      <c r="I600" t="s">
        <v>4910</v>
      </c>
    </row>
    <row r="601" spans="1:9" x14ac:dyDescent="0.2">
      <c r="A601" t="s">
        <v>5335</v>
      </c>
      <c r="B601" t="s">
        <v>4913</v>
      </c>
      <c r="C601">
        <v>239.7</v>
      </c>
      <c r="D601" s="2">
        <v>3.5700000000000003E-2</v>
      </c>
      <c r="E601" s="2">
        <v>18.420000000000002</v>
      </c>
      <c r="F601" s="2">
        <v>3.14</v>
      </c>
      <c r="G601" s="2">
        <v>0.34943434747941371</v>
      </c>
      <c r="H601">
        <v>2475</v>
      </c>
      <c r="I601" t="s">
        <v>4910</v>
      </c>
    </row>
    <row r="602" spans="1:9" x14ac:dyDescent="0.2">
      <c r="A602" t="s">
        <v>5335</v>
      </c>
      <c r="B602" t="s">
        <v>4913</v>
      </c>
      <c r="C602">
        <v>249.8</v>
      </c>
      <c r="D602" s="2">
        <v>5.2200000000000003E-2</v>
      </c>
      <c r="E602" s="2">
        <v>15.43</v>
      </c>
      <c r="F602" s="2">
        <v>4.66</v>
      </c>
      <c r="G602" s="2">
        <v>0.60994626773083072</v>
      </c>
      <c r="H602">
        <v>2475</v>
      </c>
      <c r="I602" t="s">
        <v>4910</v>
      </c>
    </row>
    <row r="603" spans="1:9" x14ac:dyDescent="0.2">
      <c r="A603" t="s">
        <v>5335</v>
      </c>
      <c r="B603" t="s">
        <v>4913</v>
      </c>
      <c r="C603">
        <v>255.5</v>
      </c>
      <c r="D603" s="2">
        <v>7.6E-3</v>
      </c>
      <c r="E603" s="2">
        <v>26.72</v>
      </c>
      <c r="F603" s="2">
        <v>0.3</v>
      </c>
      <c r="G603" s="2">
        <v>5.1281903810381425E-2</v>
      </c>
      <c r="H603">
        <v>2475</v>
      </c>
      <c r="I603" t="s">
        <v>4910</v>
      </c>
    </row>
    <row r="604" spans="1:9" x14ac:dyDescent="0.2">
      <c r="A604" t="s">
        <v>5335</v>
      </c>
      <c r="B604" t="s">
        <v>4913</v>
      </c>
      <c r="C604">
        <v>258.2</v>
      </c>
      <c r="D604" s="2">
        <v>5.7000000000000002E-2</v>
      </c>
      <c r="E604" s="2">
        <v>16.57</v>
      </c>
      <c r="F604" s="2">
        <v>3.33</v>
      </c>
      <c r="G604" s="2">
        <v>0.62021083425470358</v>
      </c>
      <c r="H604">
        <v>2475</v>
      </c>
      <c r="I604" t="s">
        <v>4910</v>
      </c>
    </row>
    <row r="605" spans="1:9" x14ac:dyDescent="0.2">
      <c r="A605" t="s">
        <v>5335</v>
      </c>
      <c r="B605" t="s">
        <v>4913</v>
      </c>
      <c r="C605">
        <v>260.89999999999998</v>
      </c>
      <c r="D605" s="2">
        <v>5.4699999999999999E-2</v>
      </c>
      <c r="E605" s="2">
        <v>14.08</v>
      </c>
      <c r="F605" s="2">
        <v>3.09</v>
      </c>
      <c r="G605" s="2">
        <v>0.70044118289092905</v>
      </c>
      <c r="H605">
        <v>2475</v>
      </c>
      <c r="I605" t="s">
        <v>4910</v>
      </c>
    </row>
    <row r="606" spans="1:9" x14ac:dyDescent="0.2">
      <c r="A606" t="s">
        <v>5335</v>
      </c>
      <c r="B606" t="s">
        <v>4913</v>
      </c>
      <c r="C606">
        <v>264.8</v>
      </c>
      <c r="D606" s="2">
        <v>4.9000000000000002E-2</v>
      </c>
      <c r="E606" s="2">
        <v>13.95</v>
      </c>
      <c r="F606" s="2">
        <v>2.99</v>
      </c>
      <c r="G606" s="2">
        <v>0.63329910413937185</v>
      </c>
      <c r="H606">
        <v>2475</v>
      </c>
      <c r="I606" t="s">
        <v>4910</v>
      </c>
    </row>
    <row r="607" spans="1:9" x14ac:dyDescent="0.2">
      <c r="A607" t="s">
        <v>5335</v>
      </c>
      <c r="B607" t="s">
        <v>4913</v>
      </c>
      <c r="C607">
        <v>267.2</v>
      </c>
      <c r="D607" s="2">
        <v>5.2999999999999999E-2</v>
      </c>
      <c r="E607" s="2">
        <v>12.46</v>
      </c>
      <c r="F607" s="2">
        <v>3.16</v>
      </c>
      <c r="G607" s="2">
        <v>0.76691075547129517</v>
      </c>
      <c r="H607">
        <v>2475</v>
      </c>
      <c r="I607" t="s">
        <v>4910</v>
      </c>
    </row>
    <row r="608" spans="1:9" x14ac:dyDescent="0.2">
      <c r="A608" t="s">
        <v>5335</v>
      </c>
      <c r="B608" t="s">
        <v>4913</v>
      </c>
      <c r="C608">
        <v>271.60000000000002</v>
      </c>
      <c r="D608" s="2">
        <v>3.4700000000000002E-2</v>
      </c>
      <c r="E608" s="2">
        <v>27.67</v>
      </c>
      <c r="F608" s="2">
        <v>1.05</v>
      </c>
      <c r="G608" s="2">
        <v>0.22610351655091349</v>
      </c>
      <c r="H608">
        <v>2475</v>
      </c>
      <c r="I608" t="s">
        <v>4910</v>
      </c>
    </row>
    <row r="609" spans="1:9" x14ac:dyDescent="0.2">
      <c r="A609" t="s">
        <v>5335</v>
      </c>
      <c r="B609" t="s">
        <v>5347</v>
      </c>
      <c r="C609" t="s">
        <v>3770</v>
      </c>
      <c r="D609" s="2">
        <v>0.05</v>
      </c>
      <c r="E609" s="2">
        <v>41.93</v>
      </c>
      <c r="F609" s="2">
        <v>0.13</v>
      </c>
      <c r="G609" s="2">
        <v>0.21499687289175443</v>
      </c>
      <c r="H609">
        <v>2480</v>
      </c>
      <c r="I609" t="s">
        <v>5317</v>
      </c>
    </row>
    <row r="610" spans="1:9" x14ac:dyDescent="0.2">
      <c r="A610" t="s">
        <v>5335</v>
      </c>
      <c r="B610" t="s">
        <v>3767</v>
      </c>
      <c r="C610" t="s">
        <v>3768</v>
      </c>
      <c r="D610" s="2">
        <v>4.3642E-2</v>
      </c>
      <c r="E610" s="2">
        <v>30.914806000000002</v>
      </c>
      <c r="F610" s="2"/>
      <c r="G610" s="2">
        <v>0.25452187898335171</v>
      </c>
      <c r="H610">
        <v>2495</v>
      </c>
      <c r="I610" t="s">
        <v>3747</v>
      </c>
    </row>
    <row r="611" spans="1:9" x14ac:dyDescent="0.2">
      <c r="A611" t="s">
        <v>5335</v>
      </c>
      <c r="B611" t="s">
        <v>3767</v>
      </c>
      <c r="C611" t="s">
        <v>3769</v>
      </c>
      <c r="D611" s="2">
        <v>4.3642E-2</v>
      </c>
      <c r="E611" s="2">
        <v>21.052842999999999</v>
      </c>
      <c r="F611" s="2"/>
      <c r="G611" s="2">
        <v>0.37374973591575239</v>
      </c>
      <c r="H611">
        <v>2495</v>
      </c>
      <c r="I611" t="s">
        <v>3747</v>
      </c>
    </row>
    <row r="612" spans="1:9" x14ac:dyDescent="0.2">
      <c r="A612" t="s">
        <v>5335</v>
      </c>
      <c r="B612" t="s">
        <v>3771</v>
      </c>
      <c r="C612" t="s">
        <v>3772</v>
      </c>
      <c r="D612" s="2">
        <v>0.49</v>
      </c>
      <c r="E612" s="2">
        <v>59.05</v>
      </c>
      <c r="F612" s="2"/>
      <c r="G612" s="2">
        <v>1.4961088065612596</v>
      </c>
      <c r="H612">
        <v>2500</v>
      </c>
      <c r="I612" t="s">
        <v>3773</v>
      </c>
    </row>
    <row r="613" spans="1:9" x14ac:dyDescent="0.2">
      <c r="A613" t="s">
        <v>5335</v>
      </c>
      <c r="B613" t="s">
        <v>3771</v>
      </c>
      <c r="C613" t="s">
        <v>3774</v>
      </c>
      <c r="D613" s="2">
        <v>0.21</v>
      </c>
      <c r="E613" s="2">
        <v>6.81</v>
      </c>
      <c r="F613" s="2"/>
      <c r="G613" s="2">
        <v>5.5598001905250074</v>
      </c>
      <c r="H613">
        <v>2500</v>
      </c>
      <c r="I613" t="s">
        <v>3773</v>
      </c>
    </row>
    <row r="614" spans="1:9" x14ac:dyDescent="0.2">
      <c r="A614" t="s">
        <v>5335</v>
      </c>
      <c r="B614" t="s">
        <v>3771</v>
      </c>
      <c r="C614" t="s">
        <v>3775</v>
      </c>
      <c r="D614" s="2">
        <v>0.46</v>
      </c>
      <c r="E614" s="2">
        <v>56.86</v>
      </c>
      <c r="F614" s="2"/>
      <c r="G614" s="2">
        <v>1.4586059391352728</v>
      </c>
      <c r="H614">
        <v>2500</v>
      </c>
      <c r="I614" t="s">
        <v>3773</v>
      </c>
    </row>
    <row r="615" spans="1:9" x14ac:dyDescent="0.2">
      <c r="A615" t="s">
        <v>5335</v>
      </c>
      <c r="B615" t="s">
        <v>3771</v>
      </c>
      <c r="C615" t="s">
        <v>3776</v>
      </c>
      <c r="D615" s="2">
        <v>0.31</v>
      </c>
      <c r="E615" s="2">
        <v>50.16</v>
      </c>
      <c r="F615" s="2"/>
      <c r="G615" s="2">
        <v>1.114271871175794</v>
      </c>
      <c r="H615">
        <v>2500</v>
      </c>
      <c r="I615" t="s">
        <v>3773</v>
      </c>
    </row>
    <row r="616" spans="1:9" x14ac:dyDescent="0.2">
      <c r="A616" t="s">
        <v>5335</v>
      </c>
      <c r="B616" t="s">
        <v>3771</v>
      </c>
      <c r="C616" t="s">
        <v>3777</v>
      </c>
      <c r="D616" s="2">
        <v>0.28999999999999998</v>
      </c>
      <c r="E616" s="2">
        <v>44.04</v>
      </c>
      <c r="F616" s="2"/>
      <c r="G616" s="2">
        <v>1.1872377272033905</v>
      </c>
      <c r="H616">
        <v>2500</v>
      </c>
      <c r="I616" t="s">
        <v>3773</v>
      </c>
    </row>
    <row r="617" spans="1:9" x14ac:dyDescent="0.2">
      <c r="A617" t="s">
        <v>5335</v>
      </c>
      <c r="B617" t="s">
        <v>3771</v>
      </c>
      <c r="C617" t="s">
        <v>3778</v>
      </c>
      <c r="D617" s="2">
        <v>0.31</v>
      </c>
      <c r="E617" s="2">
        <v>48.88</v>
      </c>
      <c r="F617" s="2"/>
      <c r="G617" s="2">
        <v>1.1434508399790879</v>
      </c>
      <c r="H617">
        <v>2500</v>
      </c>
      <c r="I617" t="s">
        <v>3773</v>
      </c>
    </row>
    <row r="618" spans="1:9" x14ac:dyDescent="0.2">
      <c r="A618" t="s">
        <v>5335</v>
      </c>
      <c r="B618" t="s">
        <v>3771</v>
      </c>
      <c r="C618" t="s">
        <v>3779</v>
      </c>
      <c r="D618" s="2">
        <v>0.31</v>
      </c>
      <c r="E618" s="2">
        <v>53.82</v>
      </c>
      <c r="F618" s="2"/>
      <c r="G618" s="2">
        <v>1.0384964150534712</v>
      </c>
      <c r="H618">
        <v>2500</v>
      </c>
      <c r="I618" t="s">
        <v>3773</v>
      </c>
    </row>
    <row r="619" spans="1:9" x14ac:dyDescent="0.2">
      <c r="A619" t="s">
        <v>5335</v>
      </c>
      <c r="B619" t="s">
        <v>3771</v>
      </c>
      <c r="C619" t="s">
        <v>3780</v>
      </c>
      <c r="D619" s="2">
        <v>0.03</v>
      </c>
      <c r="E619" s="2">
        <v>8.3000000000000007</v>
      </c>
      <c r="F619" s="2"/>
      <c r="G619" s="2">
        <v>0.65167365400129595</v>
      </c>
      <c r="H619">
        <v>2500</v>
      </c>
      <c r="I619" t="s">
        <v>3773</v>
      </c>
    </row>
    <row r="620" spans="1:9" x14ac:dyDescent="0.2">
      <c r="A620" t="s">
        <v>5335</v>
      </c>
      <c r="B620" t="s">
        <v>3781</v>
      </c>
      <c r="C620">
        <v>440</v>
      </c>
      <c r="D620" s="2">
        <v>4.3641999999999995E-3</v>
      </c>
      <c r="E620" s="2">
        <v>22.060022199999999</v>
      </c>
      <c r="F620" s="2"/>
      <c r="G620" s="2">
        <v>3.5668570231655497E-2</v>
      </c>
      <c r="H620">
        <v>2500</v>
      </c>
      <c r="I620" t="s">
        <v>3782</v>
      </c>
    </row>
    <row r="621" spans="1:9" x14ac:dyDescent="0.2">
      <c r="A621" t="s">
        <v>5335</v>
      </c>
      <c r="B621" t="s">
        <v>3781</v>
      </c>
      <c r="C621">
        <v>459</v>
      </c>
      <c r="D621" s="2">
        <v>6.9827199999999992E-2</v>
      </c>
      <c r="E621" s="2">
        <v>24.6549075</v>
      </c>
      <c r="F621" s="2"/>
      <c r="G621" s="2">
        <v>0.51063226331071288</v>
      </c>
      <c r="H621">
        <v>2500</v>
      </c>
      <c r="I621" t="s">
        <v>3782</v>
      </c>
    </row>
    <row r="622" spans="1:9" x14ac:dyDescent="0.2">
      <c r="A622" t="s">
        <v>5335</v>
      </c>
      <c r="B622" t="s">
        <v>3781</v>
      </c>
      <c r="C622">
        <v>465</v>
      </c>
      <c r="D622" s="2">
        <v>0.13092599999999999</v>
      </c>
      <c r="E622" s="2">
        <v>12.792574699999999</v>
      </c>
      <c r="F622" s="2"/>
      <c r="G622" s="2">
        <v>1.8452488328700076</v>
      </c>
      <c r="H622">
        <v>2500</v>
      </c>
      <c r="I622" t="s">
        <v>3782</v>
      </c>
    </row>
    <row r="623" spans="1:9" x14ac:dyDescent="0.2">
      <c r="A623" t="s">
        <v>5335</v>
      </c>
      <c r="B623" t="s">
        <v>3781</v>
      </c>
      <c r="C623">
        <v>485</v>
      </c>
      <c r="D623" s="2">
        <v>5.6734599999999996E-2</v>
      </c>
      <c r="E623" s="2">
        <v>23.018241299999996</v>
      </c>
      <c r="F623" s="2"/>
      <c r="G623" s="2">
        <v>0.44438854957105411</v>
      </c>
      <c r="H623">
        <v>2500</v>
      </c>
      <c r="I623" t="s">
        <v>3782</v>
      </c>
    </row>
    <row r="624" spans="1:9" x14ac:dyDescent="0.2">
      <c r="A624" t="s">
        <v>5335</v>
      </c>
      <c r="B624" t="s">
        <v>3781</v>
      </c>
      <c r="C624">
        <v>508</v>
      </c>
      <c r="D624" s="2">
        <v>0.14838280000000001</v>
      </c>
      <c r="E624" s="2">
        <v>24.1233407</v>
      </c>
      <c r="F624" s="2"/>
      <c r="G624" s="2">
        <v>1.1090040003948418</v>
      </c>
      <c r="H624">
        <v>2500</v>
      </c>
      <c r="I624" t="s">
        <v>3782</v>
      </c>
    </row>
    <row r="625" spans="1:9" x14ac:dyDescent="0.2">
      <c r="A625" t="s">
        <v>5335</v>
      </c>
      <c r="B625" t="s">
        <v>3781</v>
      </c>
      <c r="C625">
        <v>535.5</v>
      </c>
      <c r="D625" s="2">
        <v>4.3641999999999995E-3</v>
      </c>
      <c r="E625" s="2">
        <v>29.732769299999998</v>
      </c>
      <c r="F625" s="2"/>
      <c r="G625" s="2">
        <v>2.646404857930874E-2</v>
      </c>
      <c r="H625">
        <v>2500</v>
      </c>
      <c r="I625" t="s">
        <v>3782</v>
      </c>
    </row>
    <row r="626" spans="1:9" x14ac:dyDescent="0.2">
      <c r="A626" t="s">
        <v>5335</v>
      </c>
      <c r="B626" t="s">
        <v>3781</v>
      </c>
      <c r="C626">
        <v>548.5</v>
      </c>
      <c r="D626" s="2">
        <v>3.0549400000000001E-2</v>
      </c>
      <c r="E626" s="2">
        <v>29.543923200000002</v>
      </c>
      <c r="F626" s="2"/>
      <c r="G626" s="2">
        <v>0.18643245586517287</v>
      </c>
      <c r="H626">
        <v>2500</v>
      </c>
      <c r="I626" t="s">
        <v>3782</v>
      </c>
    </row>
    <row r="627" spans="1:9" x14ac:dyDescent="0.2">
      <c r="A627" t="s">
        <v>5335</v>
      </c>
      <c r="B627" t="s">
        <v>3781</v>
      </c>
      <c r="C627">
        <v>556</v>
      </c>
      <c r="D627" s="2">
        <v>4.3641999999999995E-3</v>
      </c>
      <c r="E627" s="2">
        <v>42.721184399999999</v>
      </c>
      <c r="F627" s="2"/>
      <c r="G627" s="2">
        <v>1.8418249919882359E-2</v>
      </c>
      <c r="H627">
        <v>2500</v>
      </c>
      <c r="I627" t="s">
        <v>3782</v>
      </c>
    </row>
    <row r="628" spans="1:9" x14ac:dyDescent="0.2">
      <c r="A628" t="s">
        <v>5335</v>
      </c>
      <c r="B628" t="s">
        <v>3781</v>
      </c>
      <c r="C628">
        <v>558</v>
      </c>
      <c r="D628" s="2">
        <v>4.3641999999999995E-3</v>
      </c>
      <c r="E628" s="2">
        <v>29.7187807</v>
      </c>
      <c r="F628" s="2"/>
      <c r="G628" s="2">
        <v>2.6476505180193326E-2</v>
      </c>
      <c r="H628">
        <v>2500</v>
      </c>
      <c r="I628" t="s">
        <v>3782</v>
      </c>
    </row>
    <row r="629" spans="1:9" x14ac:dyDescent="0.2">
      <c r="A629" t="s">
        <v>5335</v>
      </c>
      <c r="B629" t="s">
        <v>3781</v>
      </c>
      <c r="C629">
        <v>573</v>
      </c>
      <c r="D629" s="2">
        <v>6.5462999999999993E-2</v>
      </c>
      <c r="E629" s="2">
        <v>26.6412887</v>
      </c>
      <c r="F629" s="2"/>
      <c r="G629" s="2">
        <v>0.44302443099491251</v>
      </c>
      <c r="H629">
        <v>2500</v>
      </c>
      <c r="I629" t="s">
        <v>3782</v>
      </c>
    </row>
    <row r="630" spans="1:9" x14ac:dyDescent="0.2">
      <c r="A630" t="s">
        <v>5335</v>
      </c>
      <c r="B630" t="s">
        <v>3781</v>
      </c>
      <c r="C630">
        <v>576</v>
      </c>
      <c r="D630" s="2">
        <v>5.6734599999999996E-2</v>
      </c>
      <c r="E630" s="2">
        <v>27.347713000000002</v>
      </c>
      <c r="F630" s="2"/>
      <c r="G630" s="2">
        <v>0.37403650041901249</v>
      </c>
      <c r="H630">
        <v>2500</v>
      </c>
      <c r="I630" t="s">
        <v>3782</v>
      </c>
    </row>
    <row r="631" spans="1:9" x14ac:dyDescent="0.2">
      <c r="A631" t="s">
        <v>5335</v>
      </c>
      <c r="B631" t="s">
        <v>3781</v>
      </c>
      <c r="C631">
        <v>592</v>
      </c>
      <c r="D631" s="2">
        <v>4.3641999999999995E-3</v>
      </c>
      <c r="E631" s="2">
        <v>18.828655600000001</v>
      </c>
      <c r="F631" s="2"/>
      <c r="G631" s="2">
        <v>4.178999647497824E-2</v>
      </c>
      <c r="H631">
        <v>2500</v>
      </c>
      <c r="I631" t="s">
        <v>3782</v>
      </c>
    </row>
    <row r="632" spans="1:9" x14ac:dyDescent="0.2">
      <c r="A632" t="s">
        <v>5335</v>
      </c>
      <c r="B632" t="s">
        <v>3781</v>
      </c>
      <c r="C632" t="s">
        <v>3783</v>
      </c>
      <c r="D632" s="2">
        <v>5.2370399999999998E-2</v>
      </c>
      <c r="E632" s="2">
        <v>58.353444900000007</v>
      </c>
      <c r="F632" s="2"/>
      <c r="G632" s="2">
        <v>0.16181038548815746</v>
      </c>
      <c r="H632">
        <v>2500</v>
      </c>
      <c r="I632" t="s">
        <v>5348</v>
      </c>
    </row>
    <row r="633" spans="1:9" x14ac:dyDescent="0.2">
      <c r="A633" t="s">
        <v>5335</v>
      </c>
      <c r="B633" t="s">
        <v>3781</v>
      </c>
      <c r="C633" t="s">
        <v>3784</v>
      </c>
      <c r="D633" s="2">
        <v>1.7456799999999998E-2</v>
      </c>
      <c r="E633" s="2">
        <v>59.290681099999993</v>
      </c>
      <c r="F633" s="2"/>
      <c r="G633" s="2">
        <v>5.3084190402567628E-2</v>
      </c>
      <c r="H633">
        <v>2500</v>
      </c>
      <c r="I633" t="s">
        <v>5348</v>
      </c>
    </row>
    <row r="634" spans="1:9" x14ac:dyDescent="0.2">
      <c r="A634" t="s">
        <v>5335</v>
      </c>
      <c r="B634" t="s">
        <v>3781</v>
      </c>
      <c r="C634" t="s">
        <v>3785</v>
      </c>
      <c r="D634" s="2">
        <v>1.7456799999999998E-2</v>
      </c>
      <c r="E634" s="2">
        <v>57.619043399999995</v>
      </c>
      <c r="F634" s="2"/>
      <c r="G634" s="2">
        <v>5.4624263418616884E-2</v>
      </c>
      <c r="H634">
        <v>2500</v>
      </c>
      <c r="I634" t="s">
        <v>5348</v>
      </c>
    </row>
    <row r="635" spans="1:9" x14ac:dyDescent="0.2">
      <c r="A635" t="s">
        <v>5335</v>
      </c>
      <c r="B635" t="s">
        <v>3781</v>
      </c>
      <c r="C635" t="s">
        <v>3786</v>
      </c>
      <c r="D635" s="2">
        <v>4.8006199999999999E-2</v>
      </c>
      <c r="E635" s="2">
        <v>48.785242500000003</v>
      </c>
      <c r="F635" s="2"/>
      <c r="G635" s="2">
        <v>0.17741725815298293</v>
      </c>
      <c r="H635">
        <v>2500</v>
      </c>
      <c r="I635" t="s">
        <v>5348</v>
      </c>
    </row>
    <row r="636" spans="1:9" x14ac:dyDescent="0.2">
      <c r="A636" t="s">
        <v>5335</v>
      </c>
      <c r="B636" t="s">
        <v>3781</v>
      </c>
      <c r="C636" t="s">
        <v>3787</v>
      </c>
      <c r="D636" s="2">
        <v>7.8555599999999989E-2</v>
      </c>
      <c r="E636" s="2">
        <v>45.490927200000002</v>
      </c>
      <c r="F636" s="2"/>
      <c r="G636" s="2">
        <v>0.31134318407004091</v>
      </c>
      <c r="H636">
        <v>2500</v>
      </c>
      <c r="I636" t="s">
        <v>5348</v>
      </c>
    </row>
    <row r="637" spans="1:9" x14ac:dyDescent="0.2">
      <c r="A637" t="s">
        <v>5335</v>
      </c>
      <c r="B637" t="s">
        <v>3781</v>
      </c>
      <c r="C637" t="s">
        <v>3788</v>
      </c>
      <c r="D637" s="2">
        <v>8.7284E-2</v>
      </c>
      <c r="E637" s="2">
        <v>57.297305600000001</v>
      </c>
      <c r="F637" s="2"/>
      <c r="G637" s="2">
        <v>0.27465495730137074</v>
      </c>
      <c r="H637">
        <v>2500</v>
      </c>
      <c r="I637" t="s">
        <v>5348</v>
      </c>
    </row>
    <row r="638" spans="1:9" x14ac:dyDescent="0.2">
      <c r="A638" t="s">
        <v>5335</v>
      </c>
      <c r="B638" t="s">
        <v>3781</v>
      </c>
      <c r="C638" t="s">
        <v>2404</v>
      </c>
      <c r="D638" s="2">
        <v>9.6012399999999998E-2</v>
      </c>
      <c r="E638" s="2">
        <v>10.785210599999999</v>
      </c>
      <c r="F638" s="2"/>
      <c r="G638" s="2">
        <v>1.6050393976874917</v>
      </c>
      <c r="H638">
        <v>2500</v>
      </c>
      <c r="I638" t="s">
        <v>5348</v>
      </c>
    </row>
    <row r="639" spans="1:9" x14ac:dyDescent="0.2">
      <c r="A639" t="s">
        <v>5335</v>
      </c>
      <c r="B639" t="s">
        <v>3781</v>
      </c>
      <c r="C639" t="s">
        <v>3789</v>
      </c>
      <c r="D639" s="2">
        <v>2.6185199999999999E-2</v>
      </c>
      <c r="E639" s="2">
        <v>16.730365600000003</v>
      </c>
      <c r="F639" s="2"/>
      <c r="G639" s="2">
        <v>0.28218730061197689</v>
      </c>
      <c r="H639">
        <v>2500</v>
      </c>
      <c r="I639" t="s">
        <v>5348</v>
      </c>
    </row>
    <row r="640" spans="1:9" x14ac:dyDescent="0.2">
      <c r="A640" t="s">
        <v>5335</v>
      </c>
      <c r="B640" t="s">
        <v>3781</v>
      </c>
      <c r="C640" t="s">
        <v>3790</v>
      </c>
      <c r="D640" s="2">
        <v>6.1098800000000002E-2</v>
      </c>
      <c r="E640" s="2">
        <v>41.210415599999997</v>
      </c>
      <c r="F640" s="2"/>
      <c r="G640" s="2">
        <v>0.26730844995739655</v>
      </c>
      <c r="H640">
        <v>2500</v>
      </c>
      <c r="I640" t="s">
        <v>5348</v>
      </c>
    </row>
    <row r="641" spans="1:9" x14ac:dyDescent="0.2">
      <c r="A641" t="s">
        <v>5335</v>
      </c>
      <c r="B641" t="s">
        <v>3781</v>
      </c>
      <c r="C641" t="s">
        <v>3791</v>
      </c>
      <c r="D641" s="2">
        <v>6.5462999999999993E-2</v>
      </c>
      <c r="E641" s="2">
        <v>28.277954900000001</v>
      </c>
      <c r="F641" s="2"/>
      <c r="G641" s="2">
        <v>0.41738314559970857</v>
      </c>
      <c r="H641">
        <v>2500</v>
      </c>
      <c r="I641" t="s">
        <v>5348</v>
      </c>
    </row>
    <row r="642" spans="1:9" x14ac:dyDescent="0.2">
      <c r="A642" t="s">
        <v>5335</v>
      </c>
      <c r="B642" t="s">
        <v>3781</v>
      </c>
      <c r="C642" t="s">
        <v>3792</v>
      </c>
      <c r="D642" s="2">
        <v>7.4191400000000005E-2</v>
      </c>
      <c r="E642" s="2">
        <v>33.390788200000003</v>
      </c>
      <c r="F642" s="2"/>
      <c r="G642" s="2">
        <v>0.40060272280706005</v>
      </c>
      <c r="H642">
        <v>2500</v>
      </c>
      <c r="I642" t="s">
        <v>5348</v>
      </c>
    </row>
    <row r="643" spans="1:9" x14ac:dyDescent="0.2">
      <c r="A643" t="s">
        <v>5335</v>
      </c>
      <c r="B643" t="s">
        <v>3781</v>
      </c>
      <c r="C643" t="s">
        <v>3793</v>
      </c>
      <c r="D643" s="2">
        <v>3.4913599999999996E-2</v>
      </c>
      <c r="E643" s="2">
        <v>47.966909399999999</v>
      </c>
      <c r="F643" s="2"/>
      <c r="G643" s="2">
        <v>0.13123204492346627</v>
      </c>
      <c r="H643">
        <v>2500</v>
      </c>
      <c r="I643" t="s">
        <v>5348</v>
      </c>
    </row>
    <row r="644" spans="1:9" x14ac:dyDescent="0.2">
      <c r="A644" t="s">
        <v>5335</v>
      </c>
      <c r="B644" t="s">
        <v>3781</v>
      </c>
      <c r="C644" t="s">
        <v>3794</v>
      </c>
      <c r="D644" s="2">
        <v>2.6185199999999999E-2</v>
      </c>
      <c r="E644" s="2">
        <v>22.374765699999998</v>
      </c>
      <c r="F644" s="2"/>
      <c r="G644" s="2">
        <v>0.21100094500276614</v>
      </c>
      <c r="H644">
        <v>2500</v>
      </c>
      <c r="I644" t="s">
        <v>5348</v>
      </c>
    </row>
    <row r="645" spans="1:9" x14ac:dyDescent="0.2">
      <c r="A645" t="s">
        <v>5335</v>
      </c>
      <c r="B645" t="s">
        <v>3781</v>
      </c>
      <c r="C645" t="s">
        <v>3795</v>
      </c>
      <c r="D645" s="2">
        <v>7.4191400000000005E-2</v>
      </c>
      <c r="E645" s="2">
        <v>25.934864399999999</v>
      </c>
      <c r="F645" s="2"/>
      <c r="G645" s="2">
        <v>0.51577060374350181</v>
      </c>
      <c r="H645">
        <v>2500</v>
      </c>
      <c r="I645" t="s">
        <v>5348</v>
      </c>
    </row>
    <row r="646" spans="1:9" x14ac:dyDescent="0.2">
      <c r="A646" t="s">
        <v>5335</v>
      </c>
      <c r="B646" t="s">
        <v>3781</v>
      </c>
      <c r="C646" t="s">
        <v>3796</v>
      </c>
      <c r="D646" s="2">
        <v>2.6185199999999999E-2</v>
      </c>
      <c r="E646" s="2">
        <v>22.2978284</v>
      </c>
      <c r="F646" s="2"/>
      <c r="G646" s="2">
        <v>0.21172899092341554</v>
      </c>
      <c r="H646">
        <v>2500</v>
      </c>
      <c r="I646" t="s">
        <v>5348</v>
      </c>
    </row>
    <row r="647" spans="1:9" x14ac:dyDescent="0.2">
      <c r="A647" t="s">
        <v>5335</v>
      </c>
      <c r="B647" t="s">
        <v>3781</v>
      </c>
      <c r="C647" t="s">
        <v>2432</v>
      </c>
      <c r="D647" s="2">
        <v>2.1821E-2</v>
      </c>
      <c r="E647" s="2">
        <v>29.4739802</v>
      </c>
      <c r="F647" s="2"/>
      <c r="G647" s="2">
        <v>0.1334820485413401</v>
      </c>
      <c r="H647">
        <v>2500</v>
      </c>
      <c r="I647" t="s">
        <v>5348</v>
      </c>
    </row>
    <row r="648" spans="1:9" x14ac:dyDescent="0.2">
      <c r="A648" t="s">
        <v>5335</v>
      </c>
      <c r="B648" t="s">
        <v>3781</v>
      </c>
      <c r="C648" t="s">
        <v>3797</v>
      </c>
      <c r="D648" s="2">
        <v>3.4913599999999996E-2</v>
      </c>
      <c r="E648" s="2">
        <v>36.671114899999999</v>
      </c>
      <c r="F648" s="2"/>
      <c r="G648" s="2">
        <v>0.17165541943260185</v>
      </c>
      <c r="H648">
        <v>2500</v>
      </c>
      <c r="I648" t="s">
        <v>5348</v>
      </c>
    </row>
    <row r="649" spans="1:9" x14ac:dyDescent="0.2">
      <c r="A649" t="s">
        <v>5335</v>
      </c>
      <c r="B649" t="s">
        <v>3781</v>
      </c>
      <c r="C649" t="s">
        <v>3798</v>
      </c>
      <c r="D649" s="2">
        <v>7.4191400000000005E-2</v>
      </c>
      <c r="E649" s="2">
        <v>37.790202899999997</v>
      </c>
      <c r="F649" s="2"/>
      <c r="G649" s="2">
        <v>0.35396583355189803</v>
      </c>
      <c r="H649">
        <v>2500</v>
      </c>
      <c r="I649" t="s">
        <v>5348</v>
      </c>
    </row>
    <row r="650" spans="1:9" x14ac:dyDescent="0.2">
      <c r="A650" t="s">
        <v>5335</v>
      </c>
      <c r="B650" t="s">
        <v>3781</v>
      </c>
      <c r="C650" t="s">
        <v>3799</v>
      </c>
      <c r="D650" s="2">
        <v>7.4191400000000005E-2</v>
      </c>
      <c r="E650" s="2">
        <v>47.288462299999999</v>
      </c>
      <c r="F650" s="2"/>
      <c r="G650" s="2">
        <v>0.28286901326444391</v>
      </c>
      <c r="H650">
        <v>2500</v>
      </c>
      <c r="I650" t="s">
        <v>5348</v>
      </c>
    </row>
    <row r="651" spans="1:9" x14ac:dyDescent="0.2">
      <c r="A651" t="s">
        <v>5335</v>
      </c>
      <c r="B651" t="s">
        <v>3781</v>
      </c>
      <c r="C651" t="s">
        <v>3800</v>
      </c>
      <c r="D651" s="2">
        <v>3.0549400000000001E-2</v>
      </c>
      <c r="E651" s="2">
        <v>41.301341499999999</v>
      </c>
      <c r="F651" s="2"/>
      <c r="G651" s="2">
        <v>0.13335998197705168</v>
      </c>
      <c r="H651">
        <v>2500</v>
      </c>
      <c r="I651" t="s">
        <v>5348</v>
      </c>
    </row>
    <row r="652" spans="1:9" x14ac:dyDescent="0.2">
      <c r="A652" t="s">
        <v>5335</v>
      </c>
      <c r="B652" t="s">
        <v>3781</v>
      </c>
      <c r="C652" t="s">
        <v>3801</v>
      </c>
      <c r="D652" s="2">
        <v>5.2370399999999998E-2</v>
      </c>
      <c r="E652" s="2">
        <v>31.026714800000001</v>
      </c>
      <c r="F652" s="2"/>
      <c r="G652" s="2">
        <v>0.30432462717035558</v>
      </c>
      <c r="H652">
        <v>2500</v>
      </c>
      <c r="I652" t="s">
        <v>5348</v>
      </c>
    </row>
    <row r="653" spans="1:9" x14ac:dyDescent="0.2">
      <c r="A653" t="s">
        <v>5335</v>
      </c>
      <c r="B653" t="s">
        <v>3781</v>
      </c>
      <c r="C653" t="s">
        <v>3802</v>
      </c>
      <c r="D653" s="2">
        <v>4.3642E-2</v>
      </c>
      <c r="E653" s="2">
        <v>29.963581200000004</v>
      </c>
      <c r="F653" s="2"/>
      <c r="G653" s="2">
        <v>0.26260193863361675</v>
      </c>
      <c r="H653">
        <v>2500</v>
      </c>
      <c r="I653" t="s">
        <v>5348</v>
      </c>
    </row>
    <row r="654" spans="1:9" x14ac:dyDescent="0.2">
      <c r="A654" t="s">
        <v>5335</v>
      </c>
      <c r="B654" t="s">
        <v>3781</v>
      </c>
      <c r="C654" t="s">
        <v>3803</v>
      </c>
      <c r="D654" s="2">
        <v>3.0549400000000001E-2</v>
      </c>
      <c r="E654" s="2">
        <v>26.004807400000001</v>
      </c>
      <c r="F654" s="2"/>
      <c r="G654" s="2">
        <v>0.21180492027285913</v>
      </c>
      <c r="H654">
        <v>2500</v>
      </c>
      <c r="I654" t="s">
        <v>5348</v>
      </c>
    </row>
    <row r="655" spans="1:9" x14ac:dyDescent="0.2">
      <c r="A655" t="s">
        <v>5335</v>
      </c>
      <c r="B655" t="s">
        <v>3781</v>
      </c>
      <c r="C655" t="s">
        <v>3804</v>
      </c>
      <c r="D655" s="2">
        <v>0.13965439999999998</v>
      </c>
      <c r="E655" s="2">
        <v>34.342013000000001</v>
      </c>
      <c r="F655" s="2"/>
      <c r="G655" s="2">
        <v>0.73318889131171594</v>
      </c>
      <c r="H655">
        <v>2500</v>
      </c>
      <c r="I655" t="s">
        <v>5348</v>
      </c>
    </row>
    <row r="656" spans="1:9" x14ac:dyDescent="0.2">
      <c r="A656" t="s">
        <v>5335</v>
      </c>
      <c r="B656" t="s">
        <v>3781</v>
      </c>
      <c r="C656" t="s">
        <v>3805</v>
      </c>
      <c r="D656" s="2">
        <v>1.7456799999999998E-2</v>
      </c>
      <c r="E656" s="2">
        <v>37.958066100000003</v>
      </c>
      <c r="F656" s="2"/>
      <c r="G656" s="2">
        <v>8.2917759727762247E-2</v>
      </c>
      <c r="H656">
        <v>2500</v>
      </c>
      <c r="I656" t="s">
        <v>5348</v>
      </c>
    </row>
    <row r="657" spans="1:9" x14ac:dyDescent="0.2">
      <c r="A657" t="s">
        <v>5335</v>
      </c>
      <c r="B657" t="s">
        <v>3781</v>
      </c>
      <c r="C657" t="s">
        <v>3806</v>
      </c>
      <c r="D657" s="2">
        <v>1.3092599999999999E-2</v>
      </c>
      <c r="E657" s="2">
        <v>47.868989200000001</v>
      </c>
      <c r="F657" s="2"/>
      <c r="G657" s="2">
        <v>4.9312684326698476E-2</v>
      </c>
      <c r="H657">
        <v>2500</v>
      </c>
      <c r="I657" t="s">
        <v>5348</v>
      </c>
    </row>
    <row r="658" spans="1:9" x14ac:dyDescent="0.2">
      <c r="A658" t="s">
        <v>5335</v>
      </c>
      <c r="B658" t="s">
        <v>3781</v>
      </c>
      <c r="C658" t="s">
        <v>3807</v>
      </c>
      <c r="D658" s="2">
        <v>8.2919800000000002E-2</v>
      </c>
      <c r="E658" s="2">
        <v>53.681252499999999</v>
      </c>
      <c r="F658" s="2"/>
      <c r="G658" s="2">
        <v>0.27849833742048052</v>
      </c>
      <c r="H658">
        <v>2500</v>
      </c>
      <c r="I658" t="s">
        <v>5348</v>
      </c>
    </row>
    <row r="659" spans="1:9" x14ac:dyDescent="0.2">
      <c r="A659" t="s">
        <v>5335</v>
      </c>
      <c r="B659" t="s">
        <v>3781</v>
      </c>
      <c r="C659" t="s">
        <v>2428</v>
      </c>
      <c r="D659" s="2">
        <v>4.3642E-2</v>
      </c>
      <c r="E659" s="2">
        <v>31.684178999999997</v>
      </c>
      <c r="F659" s="2"/>
      <c r="G659" s="2">
        <v>0.24834143600583106</v>
      </c>
      <c r="H659">
        <v>2500</v>
      </c>
      <c r="I659" t="s">
        <v>5348</v>
      </c>
    </row>
    <row r="660" spans="1:9" x14ac:dyDescent="0.2">
      <c r="A660" t="s">
        <v>5335</v>
      </c>
      <c r="B660" t="s">
        <v>3781</v>
      </c>
      <c r="C660" t="s">
        <v>2429</v>
      </c>
      <c r="D660" s="2">
        <v>4.8006199999999999E-2</v>
      </c>
      <c r="E660" s="2">
        <v>27.7323995</v>
      </c>
      <c r="F660" s="2"/>
      <c r="G660" s="2">
        <v>0.31210223849106078</v>
      </c>
      <c r="H660">
        <v>2500</v>
      </c>
      <c r="I660" t="s">
        <v>5348</v>
      </c>
    </row>
    <row r="661" spans="1:9" x14ac:dyDescent="0.2">
      <c r="A661" t="s">
        <v>5335</v>
      </c>
      <c r="B661" t="s">
        <v>3781</v>
      </c>
      <c r="C661" t="s">
        <v>2430</v>
      </c>
      <c r="D661" s="2">
        <v>8.2919800000000002E-2</v>
      </c>
      <c r="E661" s="2">
        <v>31.208566599999997</v>
      </c>
      <c r="F661" s="2"/>
      <c r="G661" s="2">
        <v>0.47903960997359657</v>
      </c>
      <c r="H661">
        <v>2500</v>
      </c>
      <c r="I661" t="s">
        <v>5348</v>
      </c>
    </row>
    <row r="662" spans="1:9" x14ac:dyDescent="0.2">
      <c r="A662" t="s">
        <v>5335</v>
      </c>
      <c r="B662" t="s">
        <v>3781</v>
      </c>
      <c r="C662" t="s">
        <v>2431</v>
      </c>
      <c r="D662" s="2">
        <v>5.6734599999999996E-2</v>
      </c>
      <c r="E662" s="2">
        <v>32.075859799999996</v>
      </c>
      <c r="F662" s="2"/>
      <c r="G662" s="2">
        <v>0.31890159542920604</v>
      </c>
      <c r="H662">
        <v>2500</v>
      </c>
      <c r="I662" t="s">
        <v>5348</v>
      </c>
    </row>
    <row r="663" spans="1:9" x14ac:dyDescent="0.2">
      <c r="A663" t="s">
        <v>5335</v>
      </c>
      <c r="B663" t="s">
        <v>4120</v>
      </c>
      <c r="C663" t="s">
        <v>3808</v>
      </c>
      <c r="D663" s="2">
        <v>4.3642E-2</v>
      </c>
      <c r="E663" s="2">
        <v>45.952551</v>
      </c>
      <c r="F663" s="2"/>
      <c r="G663" s="2">
        <v>0.17123085313644057</v>
      </c>
      <c r="H663">
        <v>2530</v>
      </c>
      <c r="I663" t="s">
        <v>3747</v>
      </c>
    </row>
    <row r="664" spans="1:9" x14ac:dyDescent="0.2">
      <c r="A664" t="s">
        <v>5335</v>
      </c>
      <c r="B664" t="s">
        <v>4120</v>
      </c>
      <c r="C664" t="s">
        <v>3809</v>
      </c>
      <c r="D664" s="2">
        <v>4.3642E-2</v>
      </c>
      <c r="E664" s="2">
        <v>53.366509000000001</v>
      </c>
      <c r="F664" s="2"/>
      <c r="G664" s="2">
        <v>0.14744255637043441</v>
      </c>
      <c r="H664">
        <v>2530</v>
      </c>
      <c r="I664" t="s">
        <v>3747</v>
      </c>
    </row>
    <row r="665" spans="1:9" x14ac:dyDescent="0.2">
      <c r="A665" t="s">
        <v>5335</v>
      </c>
      <c r="B665" t="s">
        <v>4120</v>
      </c>
      <c r="C665" t="s">
        <v>4121</v>
      </c>
      <c r="D665" s="2">
        <v>8.728399999999999E-3</v>
      </c>
      <c r="E665" s="2">
        <v>11.184633000000002</v>
      </c>
      <c r="F665" s="2">
        <v>5.2925E-2</v>
      </c>
      <c r="G665" s="2">
        <v>0.14070188108140505</v>
      </c>
      <c r="H665">
        <v>2530</v>
      </c>
      <c r="I665" t="s">
        <v>4122</v>
      </c>
    </row>
    <row r="666" spans="1:9" x14ac:dyDescent="0.2">
      <c r="A666" t="s">
        <v>5335</v>
      </c>
      <c r="B666" t="s">
        <v>4120</v>
      </c>
      <c r="C666" t="s">
        <v>4123</v>
      </c>
      <c r="D666" s="2">
        <v>1.3092599999999999E-2</v>
      </c>
      <c r="E666" s="2">
        <v>52.638451000000003</v>
      </c>
      <c r="F666" s="2">
        <v>0.2117</v>
      </c>
      <c r="G666" s="2">
        <v>4.4844563405897687E-2</v>
      </c>
      <c r="H666">
        <v>2530</v>
      </c>
      <c r="I666" t="s">
        <v>4122</v>
      </c>
    </row>
    <row r="667" spans="1:9" x14ac:dyDescent="0.2">
      <c r="A667" t="s">
        <v>5335</v>
      </c>
      <c r="B667" t="s">
        <v>4120</v>
      </c>
      <c r="C667" t="s">
        <v>4124</v>
      </c>
      <c r="D667" s="2">
        <v>1.3092599999999999E-2</v>
      </c>
      <c r="E667" s="2">
        <v>53.098023999999995</v>
      </c>
      <c r="F667" s="2">
        <v>0.10585</v>
      </c>
      <c r="G667" s="2">
        <v>4.4456425599900651E-2</v>
      </c>
      <c r="H667">
        <v>2530</v>
      </c>
      <c r="I667" t="s">
        <v>4122</v>
      </c>
    </row>
    <row r="668" spans="1:9" x14ac:dyDescent="0.2">
      <c r="A668" t="s">
        <v>5335</v>
      </c>
      <c r="B668" t="s">
        <v>4120</v>
      </c>
      <c r="C668">
        <v>79</v>
      </c>
      <c r="D668" s="2">
        <v>8.728399999999999E-3</v>
      </c>
      <c r="E668" s="2">
        <v>32.368132999999993</v>
      </c>
      <c r="F668" s="2">
        <v>5.2925E-2</v>
      </c>
      <c r="G668" s="2">
        <v>4.8618772738766219E-2</v>
      </c>
      <c r="H668">
        <v>2530</v>
      </c>
      <c r="I668" t="s">
        <v>4122</v>
      </c>
    </row>
    <row r="669" spans="1:9" x14ac:dyDescent="0.2">
      <c r="A669" t="s">
        <v>5335</v>
      </c>
      <c r="B669" t="s">
        <v>4120</v>
      </c>
      <c r="C669">
        <v>80</v>
      </c>
      <c r="D669" s="2">
        <v>1.3092599999999999E-2</v>
      </c>
      <c r="E669" s="2">
        <v>38.089886999999997</v>
      </c>
      <c r="F669" s="2">
        <v>5.2925E-2</v>
      </c>
      <c r="G669" s="2">
        <v>6.1973099407140242E-2</v>
      </c>
      <c r="H669">
        <v>2530</v>
      </c>
      <c r="I669" t="s">
        <v>4122</v>
      </c>
    </row>
    <row r="670" spans="1:9" x14ac:dyDescent="0.2">
      <c r="A670" t="s">
        <v>5335</v>
      </c>
      <c r="B670" t="s">
        <v>4120</v>
      </c>
      <c r="C670" t="s">
        <v>4125</v>
      </c>
      <c r="D670" s="2">
        <v>1.3092599999999999E-2</v>
      </c>
      <c r="E670" s="2">
        <v>56.308315</v>
      </c>
      <c r="F670" s="2">
        <v>5.2925E-2</v>
      </c>
      <c r="G670" s="2">
        <v>4.1921843220805645E-2</v>
      </c>
      <c r="H670">
        <v>2530</v>
      </c>
      <c r="I670" t="s">
        <v>4122</v>
      </c>
    </row>
    <row r="671" spans="1:9" x14ac:dyDescent="0.2">
      <c r="A671" t="s">
        <v>5335</v>
      </c>
      <c r="B671" t="s">
        <v>4120</v>
      </c>
      <c r="C671" t="s">
        <v>4126</v>
      </c>
      <c r="D671" s="2">
        <v>1.3092599999999999E-2</v>
      </c>
      <c r="E671" s="2">
        <v>29.883614999999999</v>
      </c>
      <c r="F671" s="2">
        <v>5.2925E-2</v>
      </c>
      <c r="G671" s="2">
        <v>7.8991392221380796E-2</v>
      </c>
      <c r="H671">
        <v>2530</v>
      </c>
      <c r="I671" t="s">
        <v>4122</v>
      </c>
    </row>
    <row r="672" spans="1:9" x14ac:dyDescent="0.2">
      <c r="A672" t="s">
        <v>5335</v>
      </c>
      <c r="B672" t="s">
        <v>4120</v>
      </c>
      <c r="C672">
        <v>82</v>
      </c>
      <c r="D672" s="2">
        <v>2.1821E-2</v>
      </c>
      <c r="E672" s="2">
        <v>29.948150999999999</v>
      </c>
      <c r="F672" s="2">
        <v>5.2925E-2</v>
      </c>
      <c r="G672" s="2">
        <v>0.13136861957731205</v>
      </c>
      <c r="H672">
        <v>2530</v>
      </c>
      <c r="I672" t="s">
        <v>4122</v>
      </c>
    </row>
    <row r="673" spans="1:9" x14ac:dyDescent="0.2">
      <c r="A673" t="s">
        <v>5335</v>
      </c>
      <c r="B673" t="s">
        <v>4120</v>
      </c>
      <c r="C673">
        <v>83</v>
      </c>
      <c r="D673" s="2">
        <v>1.7456799999999998E-2</v>
      </c>
      <c r="E673" s="2">
        <v>32.015853</v>
      </c>
      <c r="F673" s="2">
        <v>0.582175</v>
      </c>
      <c r="G673" s="2">
        <v>9.8307479254428037E-2</v>
      </c>
      <c r="H673">
        <v>2530</v>
      </c>
      <c r="I673" t="s">
        <v>4122</v>
      </c>
    </row>
    <row r="674" spans="1:9" x14ac:dyDescent="0.2">
      <c r="A674" t="s">
        <v>5335</v>
      </c>
      <c r="B674" t="s">
        <v>4120</v>
      </c>
      <c r="C674">
        <v>88</v>
      </c>
      <c r="D674" s="2">
        <v>1.3092599999999999E-2</v>
      </c>
      <c r="E674" s="2">
        <v>36.450469999999996</v>
      </c>
      <c r="F674" s="2">
        <v>0.10585</v>
      </c>
      <c r="G674" s="2">
        <v>6.476043665438988E-2</v>
      </c>
      <c r="H674">
        <v>2530</v>
      </c>
      <c r="I674" t="s">
        <v>4122</v>
      </c>
    </row>
    <row r="675" spans="1:9" x14ac:dyDescent="0.2">
      <c r="A675" t="s">
        <v>5335</v>
      </c>
      <c r="B675" t="s">
        <v>3810</v>
      </c>
      <c r="C675" t="s">
        <v>3811</v>
      </c>
      <c r="D675" s="2">
        <v>7.8555599999999989E-2</v>
      </c>
      <c r="E675" s="2">
        <v>34.488893300000001</v>
      </c>
      <c r="F675" s="2"/>
      <c r="G675" s="2">
        <v>0.41066235432803611</v>
      </c>
      <c r="H675">
        <v>2565</v>
      </c>
      <c r="I675" t="s">
        <v>3812</v>
      </c>
    </row>
    <row r="676" spans="1:9" x14ac:dyDescent="0.2">
      <c r="A676" t="s">
        <v>5335</v>
      </c>
      <c r="B676" t="s">
        <v>3810</v>
      </c>
      <c r="C676" t="s">
        <v>3813</v>
      </c>
      <c r="D676" s="2">
        <v>7.8555599999999989E-2</v>
      </c>
      <c r="E676" s="2">
        <v>25.060576899999997</v>
      </c>
      <c r="F676" s="2"/>
      <c r="G676" s="2">
        <v>0.56516217393009949</v>
      </c>
      <c r="H676">
        <v>2565</v>
      </c>
      <c r="I676" t="s">
        <v>3812</v>
      </c>
    </row>
    <row r="677" spans="1:9" x14ac:dyDescent="0.2">
      <c r="A677" t="s">
        <v>5335</v>
      </c>
      <c r="B677" t="s">
        <v>3810</v>
      </c>
      <c r="C677" t="s">
        <v>3814</v>
      </c>
      <c r="D677" s="2">
        <v>6.1098800000000002E-2</v>
      </c>
      <c r="E677" s="2">
        <v>24.3471583</v>
      </c>
      <c r="F677" s="2"/>
      <c r="G677" s="2">
        <v>0.4524508437658662</v>
      </c>
      <c r="H677">
        <v>2565</v>
      </c>
      <c r="I677" t="s">
        <v>3812</v>
      </c>
    </row>
    <row r="678" spans="1:9" x14ac:dyDescent="0.2">
      <c r="A678" t="s">
        <v>5335</v>
      </c>
      <c r="B678" t="s">
        <v>3810</v>
      </c>
      <c r="C678" t="s">
        <v>3815</v>
      </c>
      <c r="D678" s="2">
        <v>0.17020379999999999</v>
      </c>
      <c r="E678" s="2">
        <v>58.878017400000004</v>
      </c>
      <c r="F678" s="2"/>
      <c r="G678" s="2">
        <v>0.52119840222321412</v>
      </c>
      <c r="H678">
        <v>2565</v>
      </c>
      <c r="I678" t="s">
        <v>3812</v>
      </c>
    </row>
    <row r="679" spans="1:9" x14ac:dyDescent="0.2">
      <c r="A679" t="s">
        <v>5335</v>
      </c>
      <c r="B679" t="s">
        <v>3810</v>
      </c>
      <c r="C679" t="s">
        <v>3816</v>
      </c>
      <c r="D679" s="2">
        <v>9.1648199999999985E-2</v>
      </c>
      <c r="E679" s="2">
        <v>42.4064409</v>
      </c>
      <c r="F679" s="2"/>
      <c r="G679" s="2">
        <v>0.38965397999727364</v>
      </c>
      <c r="H679">
        <v>2565</v>
      </c>
      <c r="I679" t="s">
        <v>3812</v>
      </c>
    </row>
    <row r="680" spans="1:9" x14ac:dyDescent="0.2">
      <c r="A680" t="s">
        <v>5335</v>
      </c>
      <c r="B680" t="s">
        <v>3810</v>
      </c>
      <c r="C680" t="s">
        <v>3817</v>
      </c>
      <c r="D680" s="2">
        <v>9.1648199999999985E-2</v>
      </c>
      <c r="E680" s="2">
        <v>55.576707799999994</v>
      </c>
      <c r="F680" s="2"/>
      <c r="G680" s="2">
        <v>0.29731589236389006</v>
      </c>
      <c r="H680">
        <v>2565</v>
      </c>
      <c r="I680" t="s">
        <v>3812</v>
      </c>
    </row>
    <row r="681" spans="1:9" x14ac:dyDescent="0.2">
      <c r="A681" t="s">
        <v>5335</v>
      </c>
      <c r="B681" t="s">
        <v>3810</v>
      </c>
      <c r="C681" t="s">
        <v>3818</v>
      </c>
      <c r="D681" s="2">
        <v>9.1648199999999985E-2</v>
      </c>
      <c r="E681" s="2">
        <v>39.797567000000001</v>
      </c>
      <c r="F681" s="2"/>
      <c r="G681" s="2">
        <v>0.41519720223611073</v>
      </c>
      <c r="H681">
        <v>2565</v>
      </c>
      <c r="I681" t="s">
        <v>3812</v>
      </c>
    </row>
    <row r="682" spans="1:9" x14ac:dyDescent="0.2">
      <c r="A682" t="s">
        <v>5335</v>
      </c>
      <c r="B682" t="s">
        <v>3810</v>
      </c>
      <c r="C682" t="s">
        <v>3819</v>
      </c>
      <c r="D682" s="2">
        <v>9.1648199999999985E-2</v>
      </c>
      <c r="E682" s="2">
        <v>42.315514999999998</v>
      </c>
      <c r="F682" s="2"/>
      <c r="G682" s="2">
        <v>0.39049125301214382</v>
      </c>
      <c r="H682">
        <v>2565</v>
      </c>
      <c r="I682" t="s">
        <v>3812</v>
      </c>
    </row>
    <row r="683" spans="1:9" x14ac:dyDescent="0.2">
      <c r="A683" t="s">
        <v>5335</v>
      </c>
      <c r="B683" t="s">
        <v>3810</v>
      </c>
      <c r="C683" t="s">
        <v>3820</v>
      </c>
      <c r="D683" s="2">
        <v>6.1098800000000002E-2</v>
      </c>
      <c r="E683" s="2">
        <v>47.400371099999994</v>
      </c>
      <c r="F683" s="2"/>
      <c r="G683" s="2">
        <v>0.23240097198597912</v>
      </c>
      <c r="H683">
        <v>2565</v>
      </c>
      <c r="I683" t="s">
        <v>3812</v>
      </c>
    </row>
    <row r="684" spans="1:9" x14ac:dyDescent="0.2">
      <c r="A684" t="s">
        <v>5335</v>
      </c>
      <c r="B684" t="s">
        <v>3810</v>
      </c>
      <c r="C684" t="s">
        <v>3821</v>
      </c>
      <c r="D684" s="2">
        <v>6.9827199999999992E-2</v>
      </c>
      <c r="E684" s="2">
        <v>32.411586200000002</v>
      </c>
      <c r="F684" s="2"/>
      <c r="G684" s="2">
        <v>0.38842872856501137</v>
      </c>
      <c r="H684">
        <v>2565</v>
      </c>
      <c r="I684" t="s">
        <v>3812</v>
      </c>
    </row>
    <row r="685" spans="1:9" x14ac:dyDescent="0.2">
      <c r="A685" t="s">
        <v>5335</v>
      </c>
      <c r="B685" t="s">
        <v>3810</v>
      </c>
      <c r="C685" t="s">
        <v>3822</v>
      </c>
      <c r="D685" s="2">
        <v>3.0549400000000001E-2</v>
      </c>
      <c r="E685" s="2">
        <v>26.697243100000001</v>
      </c>
      <c r="F685" s="2"/>
      <c r="G685" s="2">
        <v>0.2063114208997878</v>
      </c>
      <c r="H685">
        <v>2565</v>
      </c>
      <c r="I685" t="s">
        <v>3812</v>
      </c>
    </row>
    <row r="686" spans="1:9" x14ac:dyDescent="0.2">
      <c r="A686" t="s">
        <v>5335</v>
      </c>
      <c r="B686" t="s">
        <v>3810</v>
      </c>
      <c r="C686" t="s">
        <v>3823</v>
      </c>
      <c r="D686" s="2">
        <v>3.9277799999999995E-2</v>
      </c>
      <c r="E686" s="2">
        <v>23.8785402</v>
      </c>
      <c r="F686" s="2"/>
      <c r="G686" s="2">
        <v>0.29656943016865056</v>
      </c>
      <c r="H686">
        <v>2565</v>
      </c>
      <c r="I686" t="s">
        <v>3812</v>
      </c>
    </row>
    <row r="687" spans="1:9" x14ac:dyDescent="0.2">
      <c r="A687" t="s">
        <v>5335</v>
      </c>
      <c r="B687" t="s">
        <v>3810</v>
      </c>
      <c r="C687" t="s">
        <v>3824</v>
      </c>
      <c r="D687" s="2">
        <v>0.1003766</v>
      </c>
      <c r="E687" s="2">
        <v>24.522015800000002</v>
      </c>
      <c r="F687" s="2"/>
      <c r="G687" s="2">
        <v>0.73801181453073406</v>
      </c>
      <c r="H687">
        <v>2565</v>
      </c>
      <c r="I687" t="s">
        <v>3812</v>
      </c>
    </row>
    <row r="688" spans="1:9" x14ac:dyDescent="0.2">
      <c r="A688" t="s">
        <v>5335</v>
      </c>
      <c r="B688" t="s">
        <v>3810</v>
      </c>
      <c r="C688" t="s">
        <v>3825</v>
      </c>
      <c r="D688" s="2">
        <v>6.1098800000000002E-2</v>
      </c>
      <c r="E688" s="2">
        <v>30.257341799999999</v>
      </c>
      <c r="F688" s="2"/>
      <c r="G688" s="2">
        <v>0.36407336734835427</v>
      </c>
      <c r="H688">
        <v>2565</v>
      </c>
      <c r="I688" t="s">
        <v>3812</v>
      </c>
    </row>
    <row r="689" spans="1:9" x14ac:dyDescent="0.2">
      <c r="A689" t="s">
        <v>5335</v>
      </c>
      <c r="B689" t="s">
        <v>3810</v>
      </c>
      <c r="C689" t="s">
        <v>3826</v>
      </c>
      <c r="D689" s="2">
        <v>2.1821E-2</v>
      </c>
      <c r="E689" s="2">
        <v>10.5124329</v>
      </c>
      <c r="F689" s="2"/>
      <c r="G689" s="2">
        <v>0.37424707422036407</v>
      </c>
      <c r="H689">
        <v>2565</v>
      </c>
      <c r="I689" t="s">
        <v>3812</v>
      </c>
    </row>
    <row r="690" spans="1:9" x14ac:dyDescent="0.2">
      <c r="A690" t="s">
        <v>5335</v>
      </c>
      <c r="B690" t="s">
        <v>3810</v>
      </c>
      <c r="C690" t="s">
        <v>3827</v>
      </c>
      <c r="D690" s="2">
        <v>2.1821E-2</v>
      </c>
      <c r="E690" s="2">
        <v>14.268371999999999</v>
      </c>
      <c r="F690" s="2"/>
      <c r="G690" s="2">
        <v>0.27573203556529768</v>
      </c>
      <c r="H690">
        <v>2565</v>
      </c>
      <c r="I690" t="s">
        <v>3812</v>
      </c>
    </row>
    <row r="691" spans="1:9" x14ac:dyDescent="0.2">
      <c r="A691" t="s">
        <v>5335</v>
      </c>
      <c r="B691" t="s">
        <v>3810</v>
      </c>
      <c r="C691" t="s">
        <v>3828</v>
      </c>
      <c r="D691" s="2">
        <v>8.728399999999999E-3</v>
      </c>
      <c r="E691" s="2">
        <v>17.408812699999999</v>
      </c>
      <c r="F691" s="2"/>
      <c r="G691" s="2">
        <v>9.0396681808470436E-2</v>
      </c>
      <c r="H691">
        <v>2565</v>
      </c>
      <c r="I691" t="s">
        <v>3812</v>
      </c>
    </row>
    <row r="692" spans="1:9" x14ac:dyDescent="0.2">
      <c r="A692" t="s">
        <v>5335</v>
      </c>
      <c r="B692" t="s">
        <v>3810</v>
      </c>
      <c r="C692" t="s">
        <v>3829</v>
      </c>
      <c r="D692" s="2">
        <v>3.9277799999999995E-2</v>
      </c>
      <c r="E692" s="2">
        <v>21.017871500000002</v>
      </c>
      <c r="F692" s="2"/>
      <c r="G692" s="2">
        <v>0.33693445410841033</v>
      </c>
      <c r="H692">
        <v>2565</v>
      </c>
      <c r="I692" t="s">
        <v>3812</v>
      </c>
    </row>
    <row r="693" spans="1:9" x14ac:dyDescent="0.2">
      <c r="A693" t="s">
        <v>5335</v>
      </c>
      <c r="B693" t="s">
        <v>3810</v>
      </c>
      <c r="C693" t="s">
        <v>3830</v>
      </c>
      <c r="D693" s="2">
        <v>3.0549400000000001E-2</v>
      </c>
      <c r="E693" s="2">
        <v>31.040703400000002</v>
      </c>
      <c r="F693" s="2"/>
      <c r="G693" s="2">
        <v>0.17744269796631143</v>
      </c>
      <c r="H693">
        <v>2565</v>
      </c>
      <c r="I693" t="s">
        <v>3812</v>
      </c>
    </row>
    <row r="694" spans="1:9" x14ac:dyDescent="0.2">
      <c r="A694" t="s">
        <v>5335</v>
      </c>
      <c r="B694" t="s">
        <v>3810</v>
      </c>
      <c r="C694" t="s">
        <v>3831</v>
      </c>
      <c r="D694" s="2">
        <v>8.728399999999999E-3</v>
      </c>
      <c r="E694" s="2">
        <v>7.6307812999999998</v>
      </c>
      <c r="F694" s="2"/>
      <c r="G694" s="2">
        <v>0.20623037673811448</v>
      </c>
      <c r="H694">
        <v>2565</v>
      </c>
      <c r="I694" t="s">
        <v>3812</v>
      </c>
    </row>
    <row r="695" spans="1:9" x14ac:dyDescent="0.2">
      <c r="A695" t="s">
        <v>5335</v>
      </c>
      <c r="B695" t="s">
        <v>3832</v>
      </c>
      <c r="C695" t="s">
        <v>3833</v>
      </c>
      <c r="D695" s="2">
        <v>3.8841379999999995E-2</v>
      </c>
      <c r="E695" s="2">
        <v>35.461100999999999</v>
      </c>
      <c r="F695" s="2"/>
      <c r="G695" s="2">
        <v>0.19748287328298003</v>
      </c>
      <c r="H695">
        <v>2600</v>
      </c>
      <c r="I695" t="s">
        <v>3834</v>
      </c>
    </row>
    <row r="696" spans="1:9" x14ac:dyDescent="0.2">
      <c r="A696" t="s">
        <v>5335</v>
      </c>
      <c r="B696" t="s">
        <v>3832</v>
      </c>
      <c r="C696" t="s">
        <v>3835</v>
      </c>
      <c r="D696" s="2">
        <v>0.17500441999999999</v>
      </c>
      <c r="E696" s="2">
        <v>30.844863</v>
      </c>
      <c r="F696" s="2"/>
      <c r="G696" s="2">
        <v>1.0229470946659234</v>
      </c>
      <c r="H696">
        <v>2600</v>
      </c>
      <c r="I696" t="s">
        <v>3834</v>
      </c>
    </row>
    <row r="697" spans="1:9" x14ac:dyDescent="0.2">
      <c r="A697" t="s">
        <v>5335</v>
      </c>
      <c r="B697" t="s">
        <v>3832</v>
      </c>
      <c r="C697" t="s">
        <v>3836</v>
      </c>
      <c r="D697" s="2">
        <v>4.320558E-2</v>
      </c>
      <c r="E697" s="2">
        <v>32.663381000000001</v>
      </c>
      <c r="F697" s="2"/>
      <c r="G697" s="2">
        <v>0.23848754562213076</v>
      </c>
      <c r="H697">
        <v>2600</v>
      </c>
      <c r="I697" t="s">
        <v>3834</v>
      </c>
    </row>
    <row r="698" spans="1:9" x14ac:dyDescent="0.2">
      <c r="A698" t="s">
        <v>5335</v>
      </c>
      <c r="B698" t="s">
        <v>3832</v>
      </c>
      <c r="C698" t="s">
        <v>3837</v>
      </c>
      <c r="D698" s="2">
        <v>4.3642E-2</v>
      </c>
      <c r="E698" s="2">
        <v>24.340163999999998</v>
      </c>
      <c r="F698" s="2"/>
      <c r="G698" s="2">
        <v>0.3232720416972456</v>
      </c>
      <c r="H698">
        <v>2600</v>
      </c>
      <c r="I698" t="s">
        <v>3834</v>
      </c>
    </row>
    <row r="699" spans="1:9" x14ac:dyDescent="0.2">
      <c r="A699" t="s">
        <v>5335</v>
      </c>
      <c r="B699" t="s">
        <v>3832</v>
      </c>
      <c r="C699" t="s">
        <v>3838</v>
      </c>
      <c r="D699" s="2">
        <v>1.1346919999999998E-2</v>
      </c>
      <c r="E699" s="2">
        <v>32.173780000000001</v>
      </c>
      <c r="F699" s="2"/>
      <c r="G699" s="2">
        <v>6.3586205071232124E-2</v>
      </c>
      <c r="H699">
        <v>2600</v>
      </c>
      <c r="I699" t="s">
        <v>3834</v>
      </c>
    </row>
    <row r="700" spans="1:9" x14ac:dyDescent="0.2">
      <c r="A700" t="s">
        <v>5335</v>
      </c>
      <c r="B700" t="s">
        <v>3832</v>
      </c>
      <c r="C700" t="s">
        <v>3839</v>
      </c>
      <c r="D700" s="2">
        <v>1.3965439999999999E-2</v>
      </c>
      <c r="E700" s="2">
        <v>30.005547</v>
      </c>
      <c r="F700" s="2"/>
      <c r="G700" s="2">
        <v>8.3915092222389895E-2</v>
      </c>
      <c r="H700">
        <v>2600</v>
      </c>
      <c r="I700" t="s">
        <v>3834</v>
      </c>
    </row>
    <row r="701" spans="1:9" x14ac:dyDescent="0.2">
      <c r="A701" t="s">
        <v>5335</v>
      </c>
      <c r="B701" t="s">
        <v>3832</v>
      </c>
      <c r="C701" t="s">
        <v>3840</v>
      </c>
      <c r="D701" s="2">
        <v>5.2370399999999998E-2</v>
      </c>
      <c r="E701" s="2">
        <v>45.323063999999995</v>
      </c>
      <c r="F701" s="2"/>
      <c r="G701" s="2">
        <v>0.20833087131600275</v>
      </c>
      <c r="H701">
        <v>2600</v>
      </c>
      <c r="I701" t="s">
        <v>3834</v>
      </c>
    </row>
    <row r="702" spans="1:9" x14ac:dyDescent="0.2">
      <c r="A702" t="s">
        <v>5335</v>
      </c>
      <c r="B702" t="s">
        <v>3832</v>
      </c>
      <c r="C702" t="s">
        <v>3841</v>
      </c>
      <c r="D702" s="2">
        <v>6.2844479999999994E-2</v>
      </c>
      <c r="E702" s="2">
        <v>32.103836999999999</v>
      </c>
      <c r="F702" s="2"/>
      <c r="G702" s="2">
        <v>0.35293700552358104</v>
      </c>
      <c r="H702">
        <v>2600</v>
      </c>
      <c r="I702" t="s">
        <v>3834</v>
      </c>
    </row>
    <row r="703" spans="1:9" x14ac:dyDescent="0.2">
      <c r="A703" t="s">
        <v>5335</v>
      </c>
      <c r="B703" t="s">
        <v>3832</v>
      </c>
      <c r="C703" t="s">
        <v>3842</v>
      </c>
      <c r="D703" s="2">
        <v>1.1346919999999998E-2</v>
      </c>
      <c r="E703" s="2">
        <v>14.757973000000002</v>
      </c>
      <c r="F703" s="2"/>
      <c r="G703" s="2">
        <v>0.13862395418372878</v>
      </c>
      <c r="H703">
        <v>2600</v>
      </c>
      <c r="I703" t="s">
        <v>3834</v>
      </c>
    </row>
    <row r="704" spans="1:9" x14ac:dyDescent="0.2">
      <c r="A704" t="s">
        <v>5335</v>
      </c>
      <c r="B704" t="s">
        <v>3832</v>
      </c>
      <c r="C704" t="s">
        <v>3843</v>
      </c>
      <c r="D704" s="2">
        <v>3.8404959999999995E-2</v>
      </c>
      <c r="E704" s="2">
        <v>20.283470000000001</v>
      </c>
      <c r="F704" s="2"/>
      <c r="G704" s="2">
        <v>0.34137527603229129</v>
      </c>
      <c r="H704">
        <v>2600</v>
      </c>
      <c r="I704" t="s">
        <v>3834</v>
      </c>
    </row>
    <row r="705" spans="1:9" x14ac:dyDescent="0.2">
      <c r="A705" t="s">
        <v>5335</v>
      </c>
      <c r="B705" t="s">
        <v>3844</v>
      </c>
      <c r="C705" t="s">
        <v>3845</v>
      </c>
      <c r="D705" s="2">
        <v>4.3642E-2</v>
      </c>
      <c r="E705" s="2">
        <v>24.549993000000001</v>
      </c>
      <c r="F705" s="2"/>
      <c r="G705" s="2">
        <v>0.32050903279385029</v>
      </c>
      <c r="H705">
        <v>2600</v>
      </c>
      <c r="I705" t="s">
        <v>3747</v>
      </c>
    </row>
    <row r="706" spans="1:9" x14ac:dyDescent="0.2">
      <c r="A706" t="s">
        <v>5335</v>
      </c>
      <c r="B706" t="s">
        <v>3844</v>
      </c>
      <c r="C706" t="s">
        <v>3846</v>
      </c>
      <c r="D706" s="2">
        <v>4.3642E-2</v>
      </c>
      <c r="E706" s="2">
        <v>18.744724000000001</v>
      </c>
      <c r="F706" s="2"/>
      <c r="G706" s="2">
        <v>0.41977115862179637</v>
      </c>
      <c r="H706">
        <v>2600</v>
      </c>
      <c r="I706" t="s">
        <v>3747</v>
      </c>
    </row>
    <row r="707" spans="1:9" x14ac:dyDescent="0.2">
      <c r="A707" t="s">
        <v>5335</v>
      </c>
      <c r="B707" t="s">
        <v>3844</v>
      </c>
      <c r="C707" t="s">
        <v>3847</v>
      </c>
      <c r="D707" s="2">
        <v>4.3642E-2</v>
      </c>
      <c r="E707" s="2">
        <v>28.326915</v>
      </c>
      <c r="F707" s="2"/>
      <c r="G707" s="2">
        <v>0.27777449508800361</v>
      </c>
      <c r="H707">
        <v>2600</v>
      </c>
      <c r="I707" t="s">
        <v>3747</v>
      </c>
    </row>
    <row r="708" spans="1:9" x14ac:dyDescent="0.2">
      <c r="A708" t="s">
        <v>5335</v>
      </c>
      <c r="B708" t="s">
        <v>3844</v>
      </c>
      <c r="C708" t="s">
        <v>3848</v>
      </c>
      <c r="D708" s="2">
        <v>0.03</v>
      </c>
      <c r="E708" s="2">
        <v>20.62</v>
      </c>
      <c r="F708" s="2">
        <v>0.17699999999999999</v>
      </c>
      <c r="G708" s="2">
        <v>0.2623128675174955</v>
      </c>
      <c r="H708">
        <v>2600</v>
      </c>
      <c r="I708" t="s">
        <v>5349</v>
      </c>
    </row>
    <row r="709" spans="1:9" x14ac:dyDescent="0.2">
      <c r="A709" t="s">
        <v>5335</v>
      </c>
      <c r="B709" t="s">
        <v>3844</v>
      </c>
      <c r="C709" t="s">
        <v>3849</v>
      </c>
      <c r="D709" s="2">
        <v>0.01</v>
      </c>
      <c r="E709" s="2">
        <v>18.88</v>
      </c>
      <c r="F709" s="2">
        <v>0.17</v>
      </c>
      <c r="G709" s="2">
        <v>9.5495962715585414E-2</v>
      </c>
      <c r="H709">
        <v>2600</v>
      </c>
      <c r="I709" t="s">
        <v>5349</v>
      </c>
    </row>
    <row r="710" spans="1:9" x14ac:dyDescent="0.2">
      <c r="A710" t="s">
        <v>5335</v>
      </c>
      <c r="B710" t="s">
        <v>3844</v>
      </c>
      <c r="C710" t="s">
        <v>3850</v>
      </c>
      <c r="D710" s="2">
        <v>0.05</v>
      </c>
      <c r="E710" s="2">
        <v>31.52</v>
      </c>
      <c r="F710" s="2">
        <v>0.23</v>
      </c>
      <c r="G710" s="2">
        <v>0.28600313706698172</v>
      </c>
      <c r="H710">
        <v>2600</v>
      </c>
      <c r="I710" t="s">
        <v>5349</v>
      </c>
    </row>
    <row r="711" spans="1:9" x14ac:dyDescent="0.2">
      <c r="A711" t="s">
        <v>5335</v>
      </c>
      <c r="B711" t="s">
        <v>3844</v>
      </c>
      <c r="C711" t="s">
        <v>3851</v>
      </c>
      <c r="D711" s="2">
        <v>7.0000000000000007E-2</v>
      </c>
      <c r="E711" s="2">
        <v>44.4</v>
      </c>
      <c r="F711" s="2">
        <v>0.46</v>
      </c>
      <c r="G711" s="2">
        <v>0.28425104577684163</v>
      </c>
      <c r="H711">
        <v>2600</v>
      </c>
      <c r="I711" t="s">
        <v>5349</v>
      </c>
    </row>
    <row r="712" spans="1:9" x14ac:dyDescent="0.2">
      <c r="A712" t="s">
        <v>5335</v>
      </c>
      <c r="B712" t="s">
        <v>3844</v>
      </c>
      <c r="C712" t="s">
        <v>3852</v>
      </c>
      <c r="D712" s="2">
        <v>0.03</v>
      </c>
      <c r="E712" s="2">
        <v>25.13</v>
      </c>
      <c r="F712" s="2">
        <v>0.13</v>
      </c>
      <c r="G712" s="2">
        <v>0.21523642372505997</v>
      </c>
      <c r="H712">
        <v>2600</v>
      </c>
      <c r="I712" t="s">
        <v>5349</v>
      </c>
    </row>
    <row r="713" spans="1:9" x14ac:dyDescent="0.2">
      <c r="A713" t="s">
        <v>5335</v>
      </c>
      <c r="B713" t="s">
        <v>5350</v>
      </c>
      <c r="C713" t="s">
        <v>3853</v>
      </c>
      <c r="D713" s="2">
        <v>0.03</v>
      </c>
      <c r="E713" s="2">
        <v>15.53</v>
      </c>
      <c r="F713" s="2">
        <v>7.0000000000000007E-2</v>
      </c>
      <c r="G713" s="2">
        <v>0.3482866277019161</v>
      </c>
      <c r="H713">
        <v>2700</v>
      </c>
      <c r="I713" t="s">
        <v>5317</v>
      </c>
    </row>
    <row r="714" spans="1:9" x14ac:dyDescent="0.2">
      <c r="A714" t="s">
        <v>5335</v>
      </c>
      <c r="B714" t="s">
        <v>5350</v>
      </c>
      <c r="C714" t="s">
        <v>3854</v>
      </c>
      <c r="D714" s="2">
        <v>0.04</v>
      </c>
      <c r="E714" s="2">
        <v>12.78</v>
      </c>
      <c r="F714" s="2">
        <v>0.08</v>
      </c>
      <c r="G714" s="2">
        <v>0.5643079111330993</v>
      </c>
      <c r="H714">
        <v>2700</v>
      </c>
      <c r="I714" t="s">
        <v>5317</v>
      </c>
    </row>
    <row r="715" spans="1:9" x14ac:dyDescent="0.2">
      <c r="A715" t="s">
        <v>5335</v>
      </c>
      <c r="B715" t="s">
        <v>5350</v>
      </c>
      <c r="C715" t="s">
        <v>3855</v>
      </c>
      <c r="D715" s="2">
        <v>0.03</v>
      </c>
      <c r="E715" s="2">
        <v>21.52</v>
      </c>
      <c r="F715" s="2">
        <v>0.11</v>
      </c>
      <c r="G715" s="2">
        <v>0.25134253383878985</v>
      </c>
      <c r="H715">
        <v>2700</v>
      </c>
      <c r="I715" t="s">
        <v>5317</v>
      </c>
    </row>
    <row r="716" spans="1:9" x14ac:dyDescent="0.2">
      <c r="A716" t="s">
        <v>5335</v>
      </c>
      <c r="B716" t="s">
        <v>5350</v>
      </c>
      <c r="C716" t="s">
        <v>3856</v>
      </c>
      <c r="D716" s="2">
        <v>0.01</v>
      </c>
      <c r="E716" s="2">
        <v>8.94</v>
      </c>
      <c r="F716" s="2">
        <v>0.04</v>
      </c>
      <c r="G716" s="2">
        <v>0.20167380045528557</v>
      </c>
      <c r="H716">
        <v>2700</v>
      </c>
      <c r="I716" t="s">
        <v>5317</v>
      </c>
    </row>
    <row r="717" spans="1:9" x14ac:dyDescent="0.2">
      <c r="A717" t="s">
        <v>5335</v>
      </c>
      <c r="B717" t="s">
        <v>5350</v>
      </c>
      <c r="C717" t="s">
        <v>3857</v>
      </c>
      <c r="D717" s="2">
        <v>0.02</v>
      </c>
      <c r="E717" s="2">
        <v>14.03</v>
      </c>
      <c r="F717" s="2">
        <v>0.2</v>
      </c>
      <c r="G717" s="2">
        <v>0.25701550621101249</v>
      </c>
      <c r="H717">
        <v>2700</v>
      </c>
      <c r="I717" t="s">
        <v>5317</v>
      </c>
    </row>
    <row r="718" spans="1:9" x14ac:dyDescent="0.2">
      <c r="A718" t="s">
        <v>5335</v>
      </c>
      <c r="B718" t="s">
        <v>5350</v>
      </c>
      <c r="C718" t="s">
        <v>3858</v>
      </c>
      <c r="D718" s="2">
        <v>0.02</v>
      </c>
      <c r="E718" s="2">
        <v>12.22</v>
      </c>
      <c r="F718" s="2">
        <v>0.23</v>
      </c>
      <c r="G718" s="2">
        <v>0.29508408773653882</v>
      </c>
      <c r="H718">
        <v>2700</v>
      </c>
      <c r="I718" t="s">
        <v>5317</v>
      </c>
    </row>
    <row r="719" spans="1:9" x14ac:dyDescent="0.2">
      <c r="A719" t="s">
        <v>5335</v>
      </c>
      <c r="B719" t="s">
        <v>5351</v>
      </c>
      <c r="C719" t="s">
        <v>3859</v>
      </c>
      <c r="D719" s="2">
        <v>2.6185199999999999E-2</v>
      </c>
      <c r="E719" s="2">
        <v>29.5928833</v>
      </c>
      <c r="F719" s="2"/>
      <c r="G719" s="2">
        <v>0.15953486718597226</v>
      </c>
      <c r="H719">
        <v>2719</v>
      </c>
      <c r="I719" t="s">
        <v>3860</v>
      </c>
    </row>
    <row r="720" spans="1:9" x14ac:dyDescent="0.2">
      <c r="A720" t="s">
        <v>5335</v>
      </c>
      <c r="B720" t="s">
        <v>5351</v>
      </c>
      <c r="C720" t="s">
        <v>3861</v>
      </c>
      <c r="D720" s="2">
        <v>2.6185199999999999E-2</v>
      </c>
      <c r="E720" s="2">
        <v>26.515391299999997</v>
      </c>
      <c r="F720" s="2"/>
      <c r="G720" s="2">
        <v>0.1780511799166048</v>
      </c>
      <c r="H720">
        <v>2719</v>
      </c>
      <c r="I720" t="s">
        <v>3860</v>
      </c>
    </row>
    <row r="721" spans="1:9" x14ac:dyDescent="0.2">
      <c r="A721" t="s">
        <v>5335</v>
      </c>
      <c r="B721" t="s">
        <v>5351</v>
      </c>
      <c r="C721" t="s">
        <v>3862</v>
      </c>
      <c r="D721" s="2">
        <v>1.7456799999999998E-2</v>
      </c>
      <c r="E721" s="2">
        <v>28.298937800000001</v>
      </c>
      <c r="F721" s="2"/>
      <c r="G721" s="2">
        <v>0.11121964459776712</v>
      </c>
      <c r="H721">
        <v>2719</v>
      </c>
      <c r="I721" t="s">
        <v>3860</v>
      </c>
    </row>
    <row r="722" spans="1:9" x14ac:dyDescent="0.2">
      <c r="A722" t="s">
        <v>5335</v>
      </c>
      <c r="B722" t="s">
        <v>5351</v>
      </c>
      <c r="C722" t="s">
        <v>3863</v>
      </c>
      <c r="D722" s="2">
        <v>3.0549400000000001E-2</v>
      </c>
      <c r="E722" s="2">
        <v>29.068310800000003</v>
      </c>
      <c r="F722" s="2"/>
      <c r="G722" s="2">
        <v>0.18948284253476663</v>
      </c>
      <c r="H722">
        <v>2719</v>
      </c>
      <c r="I722" t="s">
        <v>3860</v>
      </c>
    </row>
    <row r="723" spans="1:9" x14ac:dyDescent="0.2">
      <c r="A723" t="s">
        <v>5335</v>
      </c>
      <c r="B723" t="s">
        <v>5351</v>
      </c>
      <c r="C723" t="s">
        <v>3864</v>
      </c>
      <c r="D723" s="2">
        <v>3.0549400000000001E-2</v>
      </c>
      <c r="E723" s="2">
        <v>31.432384199999998</v>
      </c>
      <c r="F723" s="2"/>
      <c r="G723" s="2">
        <v>0.17523157400411443</v>
      </c>
      <c r="H723">
        <v>2719</v>
      </c>
      <c r="I723" t="s">
        <v>3860</v>
      </c>
    </row>
    <row r="724" spans="1:9" x14ac:dyDescent="0.2">
      <c r="A724" t="s">
        <v>5335</v>
      </c>
      <c r="B724" t="s">
        <v>5351</v>
      </c>
      <c r="C724" t="s">
        <v>3865</v>
      </c>
      <c r="D724" s="2">
        <v>3.0549400000000001E-2</v>
      </c>
      <c r="E724" s="2">
        <v>14.8768761</v>
      </c>
      <c r="F724" s="2"/>
      <c r="G724" s="2">
        <v>0.37023539895368596</v>
      </c>
      <c r="H724">
        <v>2719</v>
      </c>
      <c r="I724" t="s">
        <v>3860</v>
      </c>
    </row>
    <row r="725" spans="1:9" x14ac:dyDescent="0.2">
      <c r="A725" t="s">
        <v>5335</v>
      </c>
      <c r="B725" t="s">
        <v>5351</v>
      </c>
      <c r="C725" t="s">
        <v>3866</v>
      </c>
      <c r="D725" s="2">
        <v>3.0549400000000001E-2</v>
      </c>
      <c r="E725" s="2">
        <v>20.731105200000002</v>
      </c>
      <c r="F725" s="2"/>
      <c r="G725" s="2">
        <v>0.265685119289639</v>
      </c>
      <c r="H725">
        <v>2719</v>
      </c>
      <c r="I725" t="s">
        <v>3860</v>
      </c>
    </row>
    <row r="726" spans="1:9" x14ac:dyDescent="0.2">
      <c r="A726" t="s">
        <v>5335</v>
      </c>
      <c r="B726" t="s">
        <v>5351</v>
      </c>
      <c r="C726" t="s">
        <v>3867</v>
      </c>
      <c r="D726" s="2">
        <v>3.9277799999999995E-2</v>
      </c>
      <c r="E726" s="2">
        <v>20.794053900000002</v>
      </c>
      <c r="F726" s="2"/>
      <c r="G726" s="2">
        <v>0.34056106108165923</v>
      </c>
      <c r="H726">
        <v>2719</v>
      </c>
      <c r="I726" t="s">
        <v>3860</v>
      </c>
    </row>
    <row r="727" spans="1:9" x14ac:dyDescent="0.2">
      <c r="A727" t="s">
        <v>5335</v>
      </c>
      <c r="B727" t="s">
        <v>5351</v>
      </c>
      <c r="C727" t="s">
        <v>3868</v>
      </c>
      <c r="D727" s="2">
        <v>3.9277799999999995E-2</v>
      </c>
      <c r="E727" s="2">
        <v>9.8619629999999994</v>
      </c>
      <c r="F727" s="2"/>
      <c r="G727" s="2">
        <v>0.71807662028069008</v>
      </c>
      <c r="H727">
        <v>2719</v>
      </c>
      <c r="I727" t="s">
        <v>3860</v>
      </c>
    </row>
    <row r="728" spans="1:9" x14ac:dyDescent="0.2">
      <c r="A728" t="s">
        <v>5335</v>
      </c>
      <c r="B728" t="s">
        <v>5351</v>
      </c>
      <c r="C728" t="s">
        <v>3869</v>
      </c>
      <c r="D728" s="2">
        <v>1.7456799999999998E-2</v>
      </c>
      <c r="E728" s="2">
        <v>36.146542400000001</v>
      </c>
      <c r="F728" s="2"/>
      <c r="G728" s="2">
        <v>8.7073274389041361E-2</v>
      </c>
      <c r="H728">
        <v>2719</v>
      </c>
      <c r="I728" t="s">
        <v>3860</v>
      </c>
    </row>
    <row r="729" spans="1:9" x14ac:dyDescent="0.2">
      <c r="A729" t="s">
        <v>5335</v>
      </c>
      <c r="B729" t="s">
        <v>3870</v>
      </c>
      <c r="C729" t="s">
        <v>4735</v>
      </c>
      <c r="D729" s="2">
        <v>8.728399999999999E-3</v>
      </c>
      <c r="E729" s="2">
        <v>53.506394999999998</v>
      </c>
      <c r="F729" s="2">
        <v>9.5265000000000002E-2</v>
      </c>
      <c r="G729" s="2">
        <v>2.941141712696508E-2</v>
      </c>
      <c r="H729">
        <v>2800</v>
      </c>
      <c r="I729" t="s">
        <v>775</v>
      </c>
    </row>
    <row r="730" spans="1:9" x14ac:dyDescent="0.2">
      <c r="A730" t="s">
        <v>5335</v>
      </c>
      <c r="B730" t="s">
        <v>3870</v>
      </c>
      <c r="C730" t="s">
        <v>4736</v>
      </c>
      <c r="D730" s="2">
        <v>8.728399999999999E-3</v>
      </c>
      <c r="E730" s="2">
        <v>13.2509531448</v>
      </c>
      <c r="F730" s="2">
        <v>0.17994500000000002</v>
      </c>
      <c r="G730" s="2">
        <v>0.11876118533576711</v>
      </c>
      <c r="H730">
        <v>2800</v>
      </c>
      <c r="I730" t="s">
        <v>775</v>
      </c>
    </row>
    <row r="731" spans="1:9" x14ac:dyDescent="0.2">
      <c r="A731" t="s">
        <v>5335</v>
      </c>
      <c r="B731" t="s">
        <v>3870</v>
      </c>
      <c r="C731" t="s">
        <v>4737</v>
      </c>
      <c r="D731" s="2">
        <v>0</v>
      </c>
      <c r="E731" s="2">
        <v>36.090588000000004</v>
      </c>
      <c r="F731" s="2">
        <v>0.17465250000000002</v>
      </c>
      <c r="G731" s="2">
        <v>0</v>
      </c>
      <c r="H731">
        <v>2800</v>
      </c>
      <c r="I731" t="s">
        <v>775</v>
      </c>
    </row>
    <row r="732" spans="1:9" x14ac:dyDescent="0.2">
      <c r="A732" t="s">
        <v>5335</v>
      </c>
      <c r="B732" t="s">
        <v>3870</v>
      </c>
      <c r="C732" t="s">
        <v>4738</v>
      </c>
      <c r="D732" s="2">
        <v>8.728399999999999E-3</v>
      </c>
      <c r="E732" s="2">
        <v>35.321215000000002</v>
      </c>
      <c r="F732" s="2">
        <v>1.1114250000000001</v>
      </c>
      <c r="G732" s="2">
        <v>4.4553928915105519E-2</v>
      </c>
      <c r="H732">
        <v>2800</v>
      </c>
      <c r="I732" t="s">
        <v>775</v>
      </c>
    </row>
    <row r="733" spans="1:9" x14ac:dyDescent="0.2">
      <c r="A733" t="s">
        <v>5335</v>
      </c>
      <c r="B733" t="s">
        <v>3870</v>
      </c>
      <c r="C733" t="s">
        <v>4739</v>
      </c>
      <c r="D733" s="2">
        <v>1.7456799999999998E-2</v>
      </c>
      <c r="E733" s="2">
        <v>49.239872000000005</v>
      </c>
      <c r="F733" s="2">
        <v>6.3509999999999997E-2</v>
      </c>
      <c r="G733" s="2">
        <v>6.3919699153773532E-2</v>
      </c>
      <c r="H733">
        <v>2800</v>
      </c>
      <c r="I733" t="s">
        <v>775</v>
      </c>
    </row>
    <row r="734" spans="1:9" x14ac:dyDescent="0.2">
      <c r="A734" t="s">
        <v>5335</v>
      </c>
      <c r="B734" t="s">
        <v>3870</v>
      </c>
      <c r="C734" t="s">
        <v>4740</v>
      </c>
      <c r="D734" s="2">
        <v>6.5462999999999993E-2</v>
      </c>
      <c r="E734" s="2">
        <v>18.4425982172</v>
      </c>
      <c r="F734" s="2">
        <v>4.3663125000000003</v>
      </c>
      <c r="G734" s="2">
        <v>0.63997174521110478</v>
      </c>
      <c r="H734">
        <v>2800</v>
      </c>
      <c r="I734" t="s">
        <v>775</v>
      </c>
    </row>
    <row r="735" spans="1:9" x14ac:dyDescent="0.2">
      <c r="A735" t="s">
        <v>5335</v>
      </c>
      <c r="B735" t="s">
        <v>3870</v>
      </c>
      <c r="C735" t="s">
        <v>4741</v>
      </c>
      <c r="D735" s="2">
        <v>1.3092599999999999E-2</v>
      </c>
      <c r="E735" s="2">
        <v>19.863811999999999</v>
      </c>
      <c r="F735" s="2">
        <v>8.4680000000000005E-2</v>
      </c>
      <c r="G735" s="2">
        <v>0.11883662377884661</v>
      </c>
      <c r="H735">
        <v>2800</v>
      </c>
      <c r="I735" t="s">
        <v>775</v>
      </c>
    </row>
    <row r="736" spans="1:9" x14ac:dyDescent="0.2">
      <c r="A736" t="s">
        <v>5335</v>
      </c>
      <c r="B736" t="s">
        <v>3870</v>
      </c>
      <c r="C736" t="s">
        <v>4742</v>
      </c>
      <c r="D736" s="2">
        <v>1.7456799999999998E-2</v>
      </c>
      <c r="E736" s="2">
        <v>22.903087144799997</v>
      </c>
      <c r="F736" s="2">
        <v>0.12701999999999999</v>
      </c>
      <c r="G736" s="2">
        <v>0.13742242627430751</v>
      </c>
      <c r="H736">
        <v>2800</v>
      </c>
      <c r="I736" t="s">
        <v>775</v>
      </c>
    </row>
    <row r="737" spans="1:9" x14ac:dyDescent="0.2">
      <c r="A737" t="s">
        <v>5335</v>
      </c>
      <c r="B737" t="s">
        <v>3870</v>
      </c>
      <c r="C737" t="s">
        <v>4743</v>
      </c>
      <c r="D737" s="2">
        <v>8.728399999999999E-3</v>
      </c>
      <c r="E737" s="2">
        <v>12.987016240000001</v>
      </c>
      <c r="F737" s="2">
        <v>0.16936000000000001</v>
      </c>
      <c r="G737" s="2">
        <v>0.12117478512563704</v>
      </c>
      <c r="H737">
        <v>2800</v>
      </c>
      <c r="I737" t="s">
        <v>775</v>
      </c>
    </row>
    <row r="738" spans="1:9" x14ac:dyDescent="0.2">
      <c r="A738" t="s">
        <v>5335</v>
      </c>
      <c r="B738" t="s">
        <v>3870</v>
      </c>
      <c r="C738" t="s">
        <v>3871</v>
      </c>
      <c r="D738" s="2">
        <v>2.2257419999999997E-2</v>
      </c>
      <c r="E738" s="2">
        <v>34.747682400000002</v>
      </c>
      <c r="F738" s="2"/>
      <c r="G738" s="2">
        <v>0.11548776562082758</v>
      </c>
      <c r="H738">
        <v>2800</v>
      </c>
      <c r="I738" t="s">
        <v>3872</v>
      </c>
    </row>
    <row r="739" spans="1:9" x14ac:dyDescent="0.2">
      <c r="A739" t="s">
        <v>5335</v>
      </c>
      <c r="B739" t="s">
        <v>3870</v>
      </c>
      <c r="C739" t="s">
        <v>3873</v>
      </c>
      <c r="D739" s="2">
        <v>2.4003099999999999E-2</v>
      </c>
      <c r="E739" s="2">
        <v>9.0156527000000004</v>
      </c>
      <c r="F739" s="2"/>
      <c r="G739" s="2">
        <v>0.48001760109272928</v>
      </c>
      <c r="H739">
        <v>2800</v>
      </c>
      <c r="I739" t="s">
        <v>3872</v>
      </c>
    </row>
    <row r="740" spans="1:9" x14ac:dyDescent="0.2">
      <c r="A740" t="s">
        <v>5335</v>
      </c>
      <c r="B740" t="s">
        <v>3870</v>
      </c>
      <c r="C740" t="s">
        <v>3874</v>
      </c>
      <c r="D740" s="2">
        <v>7.8555599999999993E-3</v>
      </c>
      <c r="E740" s="2">
        <v>8.2322910999999994</v>
      </c>
      <c r="F740" s="2"/>
      <c r="G740" s="2">
        <v>0.17204554538585778</v>
      </c>
      <c r="H740">
        <v>2800</v>
      </c>
      <c r="I740" t="s">
        <v>3872</v>
      </c>
    </row>
    <row r="741" spans="1:9" x14ac:dyDescent="0.2">
      <c r="A741" t="s">
        <v>5335</v>
      </c>
      <c r="B741" t="s">
        <v>3870</v>
      </c>
      <c r="C741" t="s">
        <v>3875</v>
      </c>
      <c r="D741" s="2">
        <v>1.8329640000000001E-2</v>
      </c>
      <c r="E741" s="2">
        <v>16.1288558</v>
      </c>
      <c r="F741" s="2"/>
      <c r="G741" s="2">
        <v>0.20489783874444675</v>
      </c>
      <c r="H741">
        <v>2800</v>
      </c>
      <c r="I741" t="s">
        <v>3872</v>
      </c>
    </row>
    <row r="742" spans="1:9" x14ac:dyDescent="0.2">
      <c r="A742" t="s">
        <v>5335</v>
      </c>
      <c r="B742" t="s">
        <v>3870</v>
      </c>
      <c r="C742" t="s">
        <v>3876</v>
      </c>
      <c r="D742" s="2">
        <v>2.4875939999999999E-2</v>
      </c>
      <c r="E742" s="2">
        <v>39.888492900000003</v>
      </c>
      <c r="F742" s="2"/>
      <c r="G742" s="2">
        <v>0.11243949183073053</v>
      </c>
      <c r="H742">
        <v>2800</v>
      </c>
      <c r="I742" t="s">
        <v>3872</v>
      </c>
    </row>
    <row r="743" spans="1:9" x14ac:dyDescent="0.2">
      <c r="A743" t="s">
        <v>5335</v>
      </c>
      <c r="B743" t="s">
        <v>3870</v>
      </c>
      <c r="C743" t="s">
        <v>3877</v>
      </c>
      <c r="D743" s="2">
        <v>2.8367299999999998E-2</v>
      </c>
      <c r="E743" s="2">
        <v>13.603913499999999</v>
      </c>
      <c r="F743" s="2"/>
      <c r="G743" s="2">
        <v>0.37595956725921309</v>
      </c>
      <c r="H743">
        <v>2800</v>
      </c>
      <c r="I743" t="s">
        <v>3872</v>
      </c>
    </row>
    <row r="744" spans="1:9" x14ac:dyDescent="0.2">
      <c r="A744" t="s">
        <v>5335</v>
      </c>
      <c r="B744" t="s">
        <v>3870</v>
      </c>
      <c r="C744" t="s">
        <v>3878</v>
      </c>
      <c r="D744" s="2">
        <v>0.32906067999999999</v>
      </c>
      <c r="E744" s="2">
        <v>24.689878999999998</v>
      </c>
      <c r="F744" s="2"/>
      <c r="G744" s="2">
        <v>2.4029461066578945</v>
      </c>
      <c r="H744">
        <v>2800</v>
      </c>
      <c r="I744" t="s">
        <v>3872</v>
      </c>
    </row>
    <row r="745" spans="1:9" x14ac:dyDescent="0.2">
      <c r="A745" t="s">
        <v>5335</v>
      </c>
      <c r="B745" t="s">
        <v>3870</v>
      </c>
      <c r="C745" t="s">
        <v>3879</v>
      </c>
      <c r="D745" s="2">
        <v>9.819449999999999E-2</v>
      </c>
      <c r="E745" s="2">
        <v>55.150055499999993</v>
      </c>
      <c r="F745" s="2"/>
      <c r="G745" s="2">
        <v>0.32101713208489951</v>
      </c>
      <c r="H745">
        <v>2800</v>
      </c>
      <c r="I745" t="s">
        <v>3872</v>
      </c>
    </row>
    <row r="746" spans="1:9" x14ac:dyDescent="0.2">
      <c r="A746" t="s">
        <v>5335</v>
      </c>
      <c r="B746" t="s">
        <v>3880</v>
      </c>
      <c r="C746" t="s">
        <v>3881</v>
      </c>
      <c r="D746" s="2">
        <v>4.8006199999999999E-2</v>
      </c>
      <c r="E746" s="2">
        <v>50.219073999999999</v>
      </c>
      <c r="F746" s="2"/>
      <c r="G746" s="2">
        <v>0.17235172362354542</v>
      </c>
      <c r="H746">
        <v>2930</v>
      </c>
      <c r="I746" t="s">
        <v>3882</v>
      </c>
    </row>
    <row r="747" spans="1:9" x14ac:dyDescent="0.2">
      <c r="A747" t="s">
        <v>5335</v>
      </c>
      <c r="B747" t="s">
        <v>3883</v>
      </c>
      <c r="C747" t="s">
        <v>3884</v>
      </c>
      <c r="D747" s="2">
        <v>6.1096000000000004E-2</v>
      </c>
      <c r="E747" s="2">
        <v>58.828156610000008</v>
      </c>
      <c r="F747" s="2"/>
      <c r="G747" s="2">
        <v>0.18724685798511564</v>
      </c>
      <c r="H747">
        <v>2930</v>
      </c>
      <c r="I747" t="s">
        <v>775</v>
      </c>
    </row>
    <row r="748" spans="1:9" x14ac:dyDescent="0.2">
      <c r="A748" t="s">
        <v>5335</v>
      </c>
      <c r="B748" t="s">
        <v>3883</v>
      </c>
      <c r="C748" t="s">
        <v>3885</v>
      </c>
      <c r="D748" s="2">
        <v>2.6183999999999999E-2</v>
      </c>
      <c r="E748" s="2">
        <v>9.2991244799999997</v>
      </c>
      <c r="F748" s="2"/>
      <c r="G748" s="2">
        <v>0.50766933612037723</v>
      </c>
      <c r="H748">
        <v>2930</v>
      </c>
      <c r="I748" t="s">
        <v>775</v>
      </c>
    </row>
    <row r="749" spans="1:9" x14ac:dyDescent="0.2">
      <c r="A749" t="s">
        <v>5335</v>
      </c>
      <c r="B749" t="s">
        <v>3883</v>
      </c>
      <c r="C749" t="s">
        <v>3886</v>
      </c>
      <c r="D749" s="2">
        <v>0.14837600000000001</v>
      </c>
      <c r="E749" s="2">
        <v>36.56418438</v>
      </c>
      <c r="F749" s="2"/>
      <c r="G749" s="2">
        <v>0.73163550007839606</v>
      </c>
      <c r="H749">
        <v>2930</v>
      </c>
      <c r="I749" t="s">
        <v>775</v>
      </c>
    </row>
    <row r="750" spans="1:9" x14ac:dyDescent="0.2">
      <c r="A750" t="s">
        <v>5335</v>
      </c>
      <c r="B750" t="s">
        <v>3883</v>
      </c>
      <c r="C750" t="s">
        <v>3887</v>
      </c>
      <c r="D750" s="2">
        <v>6.5460000000000004E-2</v>
      </c>
      <c r="E750" s="2">
        <v>34.15377222</v>
      </c>
      <c r="F750" s="2"/>
      <c r="G750" s="2">
        <v>0.34556068366716636</v>
      </c>
      <c r="H750">
        <v>2930</v>
      </c>
      <c r="I750" t="s">
        <v>775</v>
      </c>
    </row>
    <row r="751" spans="1:9" x14ac:dyDescent="0.2">
      <c r="A751" t="s">
        <v>5335</v>
      </c>
      <c r="B751" t="s">
        <v>3883</v>
      </c>
      <c r="C751" t="s">
        <v>3888</v>
      </c>
      <c r="D751" s="2">
        <v>0.11346400000000001</v>
      </c>
      <c r="E751" s="2">
        <v>28.218244179999996</v>
      </c>
      <c r="F751" s="2"/>
      <c r="G751" s="2">
        <v>0.72496176793674338</v>
      </c>
      <c r="H751">
        <v>2930</v>
      </c>
      <c r="I751" t="s">
        <v>775</v>
      </c>
    </row>
    <row r="752" spans="1:9" x14ac:dyDescent="0.2">
      <c r="A752" t="s">
        <v>5335</v>
      </c>
      <c r="B752" t="s">
        <v>3883</v>
      </c>
      <c r="C752" t="s">
        <v>3889</v>
      </c>
      <c r="D752" s="2">
        <v>0.16583200000000001</v>
      </c>
      <c r="E752" s="2">
        <v>24.71475375</v>
      </c>
      <c r="F752" s="2"/>
      <c r="G752" s="2">
        <v>1.2097595304314213</v>
      </c>
      <c r="H752">
        <v>2930</v>
      </c>
      <c r="I752" t="s">
        <v>775</v>
      </c>
    </row>
    <row r="753" spans="1:9" x14ac:dyDescent="0.2">
      <c r="A753" t="s">
        <v>5335</v>
      </c>
      <c r="B753" t="s">
        <v>3883</v>
      </c>
      <c r="C753" t="s">
        <v>3890</v>
      </c>
      <c r="D753" s="2">
        <v>3.4911999999999999E-2</v>
      </c>
      <c r="E753" s="2">
        <v>35.676589829999998</v>
      </c>
      <c r="F753" s="2"/>
      <c r="G753" s="2">
        <v>0.17643242151253741</v>
      </c>
      <c r="H753">
        <v>2930</v>
      </c>
      <c r="I753" t="s">
        <v>775</v>
      </c>
    </row>
    <row r="754" spans="1:9" x14ac:dyDescent="0.2">
      <c r="A754" t="s">
        <v>5335</v>
      </c>
      <c r="B754" t="s">
        <v>3883</v>
      </c>
      <c r="C754" t="s">
        <v>3891</v>
      </c>
      <c r="D754" s="2">
        <v>0.13964799999999999</v>
      </c>
      <c r="E754" s="2">
        <v>26.417834720000002</v>
      </c>
      <c r="F754" s="2"/>
      <c r="G754" s="2">
        <v>0.95306934905624463</v>
      </c>
      <c r="H754">
        <v>2930</v>
      </c>
      <c r="I754" t="s">
        <v>775</v>
      </c>
    </row>
    <row r="755" spans="1:9" x14ac:dyDescent="0.2">
      <c r="A755" t="s">
        <v>5335</v>
      </c>
      <c r="B755" t="s">
        <v>3883</v>
      </c>
      <c r="C755" t="s">
        <v>3892</v>
      </c>
      <c r="D755" s="2">
        <v>0.15274000000000001</v>
      </c>
      <c r="E755" s="2">
        <v>31.511914620000002</v>
      </c>
      <c r="F755" s="2"/>
      <c r="G755" s="2">
        <v>0.87390655400604922</v>
      </c>
      <c r="H755">
        <v>2930</v>
      </c>
      <c r="I755" t="s">
        <v>775</v>
      </c>
    </row>
    <row r="756" spans="1:9" x14ac:dyDescent="0.2">
      <c r="A756" t="s">
        <v>5335</v>
      </c>
      <c r="B756" t="s">
        <v>3883</v>
      </c>
      <c r="C756" t="s">
        <v>3893</v>
      </c>
      <c r="D756" s="2">
        <v>6.9823999999999997E-2</v>
      </c>
      <c r="E756" s="2">
        <v>35.09832591</v>
      </c>
      <c r="F756" s="2"/>
      <c r="G756" s="2">
        <v>0.35867848233884408</v>
      </c>
      <c r="H756">
        <v>2930</v>
      </c>
      <c r="I756" t="s">
        <v>775</v>
      </c>
    </row>
    <row r="757" spans="1:9" x14ac:dyDescent="0.2">
      <c r="A757" t="s">
        <v>5335</v>
      </c>
      <c r="B757" t="s">
        <v>3883</v>
      </c>
      <c r="C757" t="s">
        <v>3894</v>
      </c>
      <c r="D757" s="2">
        <v>0.144012</v>
      </c>
      <c r="E757" s="2">
        <v>38.475630599999995</v>
      </c>
      <c r="F757" s="2"/>
      <c r="G757" s="2">
        <v>0.67483863232492214</v>
      </c>
      <c r="H757">
        <v>2930</v>
      </c>
      <c r="I757" t="s">
        <v>775</v>
      </c>
    </row>
    <row r="758" spans="1:9" x14ac:dyDescent="0.2">
      <c r="A758" t="s">
        <v>5335</v>
      </c>
      <c r="B758" t="s">
        <v>3883</v>
      </c>
      <c r="C758" t="s">
        <v>3895</v>
      </c>
      <c r="D758" s="2">
        <v>6.1096000000000004E-2</v>
      </c>
      <c r="E758" s="2">
        <v>9.84783176</v>
      </c>
      <c r="F758" s="2"/>
      <c r="G758" s="2">
        <v>1.1185596743255912</v>
      </c>
      <c r="H758">
        <v>2930</v>
      </c>
      <c r="I758" t="s">
        <v>775</v>
      </c>
    </row>
    <row r="759" spans="1:9" x14ac:dyDescent="0.2">
      <c r="A759" t="s">
        <v>5335</v>
      </c>
      <c r="B759" t="s">
        <v>3883</v>
      </c>
      <c r="C759" t="s">
        <v>3896</v>
      </c>
      <c r="D759" s="2">
        <v>3.9275999999999998E-2</v>
      </c>
      <c r="E759" s="2">
        <v>28.314145909999997</v>
      </c>
      <c r="F759" s="2"/>
      <c r="G759" s="2">
        <v>0.25009832715429148</v>
      </c>
      <c r="H759">
        <v>2930</v>
      </c>
      <c r="I759" t="s">
        <v>775</v>
      </c>
    </row>
    <row r="760" spans="1:9" x14ac:dyDescent="0.2">
      <c r="A760" t="s">
        <v>5335</v>
      </c>
      <c r="B760" t="s">
        <v>3883</v>
      </c>
      <c r="C760" t="s">
        <v>3897</v>
      </c>
      <c r="D760" s="2">
        <v>5.6732000000000005E-2</v>
      </c>
      <c r="E760" s="2">
        <v>30.91922907</v>
      </c>
      <c r="F760" s="2"/>
      <c r="G760" s="2">
        <v>0.33081594858800134</v>
      </c>
      <c r="H760">
        <v>2930</v>
      </c>
      <c r="I760" t="s">
        <v>775</v>
      </c>
    </row>
    <row r="761" spans="1:9" x14ac:dyDescent="0.2">
      <c r="A761" t="s">
        <v>5335</v>
      </c>
      <c r="B761" t="s">
        <v>3883</v>
      </c>
      <c r="C761" t="s">
        <v>3898</v>
      </c>
      <c r="D761" s="2">
        <v>4.8004000000000005E-2</v>
      </c>
      <c r="E761" s="2">
        <v>17.132404480000002</v>
      </c>
      <c r="F761" s="2"/>
      <c r="G761" s="2">
        <v>0.50517995420615003</v>
      </c>
      <c r="H761">
        <v>2930</v>
      </c>
      <c r="I761" t="s">
        <v>775</v>
      </c>
    </row>
    <row r="762" spans="1:9" x14ac:dyDescent="0.2">
      <c r="A762" t="s">
        <v>5335</v>
      </c>
      <c r="B762" t="s">
        <v>3883</v>
      </c>
      <c r="C762" t="s">
        <v>3899</v>
      </c>
      <c r="D762" s="2">
        <v>0.18765199999999999</v>
      </c>
      <c r="E762" s="2">
        <v>37.959375479999999</v>
      </c>
      <c r="F762" s="2"/>
      <c r="G762" s="2">
        <v>0.89129432249325025</v>
      </c>
      <c r="H762">
        <v>2930</v>
      </c>
      <c r="I762" t="s">
        <v>775</v>
      </c>
    </row>
    <row r="763" spans="1:9" x14ac:dyDescent="0.2">
      <c r="A763" t="s">
        <v>5335</v>
      </c>
      <c r="B763" t="s">
        <v>3883</v>
      </c>
      <c r="C763" t="s">
        <v>3900</v>
      </c>
      <c r="D763" s="2">
        <v>6.5460000000000004E-2</v>
      </c>
      <c r="E763" s="2">
        <v>42.05843299</v>
      </c>
      <c r="F763" s="2"/>
      <c r="G763" s="2">
        <v>0.28061437479047346</v>
      </c>
      <c r="H763">
        <v>2930</v>
      </c>
      <c r="I763" t="s">
        <v>775</v>
      </c>
    </row>
    <row r="764" spans="1:9" x14ac:dyDescent="0.2">
      <c r="A764" t="s">
        <v>5335</v>
      </c>
      <c r="B764" t="s">
        <v>3883</v>
      </c>
      <c r="C764" t="s">
        <v>3901</v>
      </c>
      <c r="D764" s="2">
        <v>4.8004000000000005E-2</v>
      </c>
      <c r="E764" s="2">
        <v>25.18126754</v>
      </c>
      <c r="F764" s="2"/>
      <c r="G764" s="2">
        <v>0.34370578434542304</v>
      </c>
      <c r="H764">
        <v>2930</v>
      </c>
      <c r="I764" t="s">
        <v>775</v>
      </c>
    </row>
    <row r="765" spans="1:9" x14ac:dyDescent="0.2">
      <c r="A765" t="s">
        <v>5335</v>
      </c>
      <c r="B765" t="s">
        <v>3883</v>
      </c>
      <c r="C765" t="s">
        <v>3902</v>
      </c>
      <c r="D765" s="2">
        <v>8.7279999999999996E-2</v>
      </c>
      <c r="E765" s="2">
        <v>29.759092320000001</v>
      </c>
      <c r="F765" s="2"/>
      <c r="G765" s="2">
        <v>0.52878856882894221</v>
      </c>
      <c r="H765">
        <v>2930</v>
      </c>
      <c r="I765" t="s">
        <v>775</v>
      </c>
    </row>
    <row r="766" spans="1:9" x14ac:dyDescent="0.2">
      <c r="A766" t="s">
        <v>5335</v>
      </c>
      <c r="B766" t="s">
        <v>3883</v>
      </c>
      <c r="C766" t="s">
        <v>3903</v>
      </c>
      <c r="D766" s="2">
        <v>9.1644000000000003E-2</v>
      </c>
      <c r="E766" s="2">
        <v>28.756138740000001</v>
      </c>
      <c r="F766" s="2"/>
      <c r="G766" s="2">
        <v>0.57459318091390676</v>
      </c>
      <c r="H766">
        <v>2930</v>
      </c>
      <c r="I766" t="s">
        <v>775</v>
      </c>
    </row>
    <row r="767" spans="1:9" x14ac:dyDescent="0.2">
      <c r="A767" t="s">
        <v>5335</v>
      </c>
      <c r="B767" t="s">
        <v>3883</v>
      </c>
      <c r="C767" t="s">
        <v>3904</v>
      </c>
      <c r="D767" s="2">
        <v>0.1091</v>
      </c>
      <c r="E767" s="2">
        <v>36.323352990000004</v>
      </c>
      <c r="F767" s="2"/>
      <c r="G767" s="2">
        <v>0.54153411449493105</v>
      </c>
      <c r="H767">
        <v>2930</v>
      </c>
      <c r="I767" t="s">
        <v>775</v>
      </c>
    </row>
    <row r="768" spans="1:9" x14ac:dyDescent="0.2">
      <c r="A768" t="s">
        <v>5335</v>
      </c>
      <c r="B768" t="s">
        <v>3883</v>
      </c>
      <c r="C768" t="s">
        <v>3905</v>
      </c>
      <c r="D768" s="2">
        <v>0.100372</v>
      </c>
      <c r="E768" s="2">
        <v>36.081808199999998</v>
      </c>
      <c r="F768" s="2"/>
      <c r="G768" s="2">
        <v>0.50154659414137504</v>
      </c>
      <c r="H768">
        <v>2930</v>
      </c>
      <c r="I768" t="s">
        <v>775</v>
      </c>
    </row>
    <row r="769" spans="1:9" x14ac:dyDescent="0.2">
      <c r="A769" t="s">
        <v>5335</v>
      </c>
      <c r="B769" t="s">
        <v>3883</v>
      </c>
      <c r="C769" t="s">
        <v>3906</v>
      </c>
      <c r="D769" s="2">
        <v>0.100372</v>
      </c>
      <c r="E769" s="2">
        <v>36.579319400000003</v>
      </c>
      <c r="F769" s="2"/>
      <c r="G769" s="2">
        <v>0.49472511544794723</v>
      </c>
      <c r="H769">
        <v>2930</v>
      </c>
      <c r="I769" t="s">
        <v>775</v>
      </c>
    </row>
    <row r="770" spans="1:9" x14ac:dyDescent="0.2">
      <c r="A770" t="s">
        <v>5335</v>
      </c>
      <c r="B770" t="s">
        <v>3883</v>
      </c>
      <c r="C770" t="s">
        <v>3907</v>
      </c>
      <c r="D770" s="2">
        <v>5.2367999999999998E-2</v>
      </c>
      <c r="E770" s="2">
        <v>20.312870029999999</v>
      </c>
      <c r="F770" s="2"/>
      <c r="G770" s="2">
        <v>0.46481667477713384</v>
      </c>
      <c r="H770">
        <v>2930</v>
      </c>
      <c r="I770" t="s">
        <v>775</v>
      </c>
    </row>
    <row r="771" spans="1:9" x14ac:dyDescent="0.2">
      <c r="A771" t="s">
        <v>5335</v>
      </c>
      <c r="B771" t="s">
        <v>3883</v>
      </c>
      <c r="C771" t="s">
        <v>3908</v>
      </c>
      <c r="D771" s="2">
        <v>6.1096000000000004E-2</v>
      </c>
      <c r="E771" s="2">
        <v>33.446441029999995</v>
      </c>
      <c r="F771" s="2"/>
      <c r="G771" s="2">
        <v>0.32934408406558091</v>
      </c>
      <c r="H771">
        <v>2930</v>
      </c>
      <c r="I771" t="s">
        <v>775</v>
      </c>
    </row>
    <row r="772" spans="1:9" x14ac:dyDescent="0.2">
      <c r="A772" t="s">
        <v>5335</v>
      </c>
      <c r="B772" t="s">
        <v>3883</v>
      </c>
      <c r="C772" t="s">
        <v>3909</v>
      </c>
      <c r="D772" s="2">
        <v>6.9823999999999997E-2</v>
      </c>
      <c r="E772" s="2">
        <v>19.10802764</v>
      </c>
      <c r="F772" s="2"/>
      <c r="G772" s="2">
        <v>0.6588337900286253</v>
      </c>
      <c r="H772">
        <v>2930</v>
      </c>
      <c r="I772" t="s">
        <v>775</v>
      </c>
    </row>
    <row r="773" spans="1:9" x14ac:dyDescent="0.2">
      <c r="A773" t="s">
        <v>5335</v>
      </c>
      <c r="B773" t="s">
        <v>3883</v>
      </c>
      <c r="C773" t="s">
        <v>3910</v>
      </c>
      <c r="D773" s="2">
        <v>7.4188000000000004E-2</v>
      </c>
      <c r="E773" s="2">
        <v>17.71066763</v>
      </c>
      <c r="F773" s="2"/>
      <c r="G773" s="2">
        <v>0.75524130096895659</v>
      </c>
      <c r="H773">
        <v>2930</v>
      </c>
      <c r="I773" t="s">
        <v>775</v>
      </c>
    </row>
    <row r="774" spans="1:9" x14ac:dyDescent="0.2">
      <c r="A774" t="s">
        <v>5335</v>
      </c>
      <c r="B774" t="s">
        <v>3883</v>
      </c>
      <c r="C774" t="s">
        <v>3911</v>
      </c>
      <c r="D774" s="2">
        <v>6.5460000000000004E-2</v>
      </c>
      <c r="E774" s="2">
        <v>24.314585050000002</v>
      </c>
      <c r="F774" s="2"/>
      <c r="G774" s="2">
        <v>0.48539594049769208</v>
      </c>
      <c r="H774">
        <v>2930</v>
      </c>
      <c r="I774" t="s">
        <v>775</v>
      </c>
    </row>
    <row r="775" spans="1:9" x14ac:dyDescent="0.2">
      <c r="A775" t="s">
        <v>5335</v>
      </c>
      <c r="B775" t="s">
        <v>3883</v>
      </c>
      <c r="C775" t="s">
        <v>3912</v>
      </c>
      <c r="D775" s="2">
        <v>0.100372</v>
      </c>
      <c r="E775" s="2">
        <v>39.940761690000002</v>
      </c>
      <c r="F775" s="2"/>
      <c r="G775" s="2">
        <v>0.45308870555924385</v>
      </c>
      <c r="H775">
        <v>2930</v>
      </c>
      <c r="I775" t="s">
        <v>775</v>
      </c>
    </row>
    <row r="776" spans="1:9" x14ac:dyDescent="0.2">
      <c r="A776" t="s">
        <v>5335</v>
      </c>
      <c r="B776" t="s">
        <v>3883</v>
      </c>
      <c r="C776" t="s">
        <v>3913</v>
      </c>
      <c r="D776" s="2">
        <v>9.1644000000000003E-2</v>
      </c>
      <c r="E776" s="2">
        <v>25.993145049999999</v>
      </c>
      <c r="F776" s="2"/>
      <c r="G776" s="2">
        <v>0.6356707200161692</v>
      </c>
      <c r="H776">
        <v>2930</v>
      </c>
      <c r="I776" t="s">
        <v>775</v>
      </c>
    </row>
    <row r="777" spans="1:9" x14ac:dyDescent="0.2">
      <c r="A777" t="s">
        <v>5335</v>
      </c>
      <c r="B777" t="s">
        <v>3883</v>
      </c>
      <c r="C777" t="s">
        <v>3914</v>
      </c>
      <c r="D777" s="2">
        <v>0.104736</v>
      </c>
      <c r="E777" s="2">
        <v>33.550273950000005</v>
      </c>
      <c r="F777" s="2"/>
      <c r="G777" s="2">
        <v>0.56284253992058364</v>
      </c>
      <c r="H777">
        <v>2930</v>
      </c>
      <c r="I777" t="s">
        <v>775</v>
      </c>
    </row>
    <row r="778" spans="1:9" x14ac:dyDescent="0.2">
      <c r="A778" t="s">
        <v>5335</v>
      </c>
      <c r="B778" t="s">
        <v>3883</v>
      </c>
      <c r="C778" t="s">
        <v>3915</v>
      </c>
      <c r="D778" s="2">
        <v>2.1819999999999999E-2</v>
      </c>
      <c r="E778" s="2">
        <v>12.2668885</v>
      </c>
      <c r="F778" s="2"/>
      <c r="G778" s="2">
        <v>0.3207061806574088</v>
      </c>
      <c r="H778">
        <v>2930</v>
      </c>
      <c r="I778" t="s">
        <v>775</v>
      </c>
    </row>
    <row r="779" spans="1:9" x14ac:dyDescent="0.2">
      <c r="A779" t="s">
        <v>5335</v>
      </c>
      <c r="B779" t="s">
        <v>3883</v>
      </c>
      <c r="C779" t="s">
        <v>3916</v>
      </c>
      <c r="D779" s="2">
        <v>3.9275999999999998E-2</v>
      </c>
      <c r="E779" s="2">
        <v>11.09882056</v>
      </c>
      <c r="F779" s="2"/>
      <c r="G779" s="2">
        <v>0.63802459807436718</v>
      </c>
      <c r="H779">
        <v>2930</v>
      </c>
      <c r="I779" t="s">
        <v>775</v>
      </c>
    </row>
    <row r="780" spans="1:9" x14ac:dyDescent="0.2">
      <c r="A780" t="s">
        <v>5335</v>
      </c>
      <c r="B780" t="s">
        <v>3883</v>
      </c>
      <c r="C780" t="s">
        <v>3917</v>
      </c>
      <c r="D780" s="2">
        <v>6.5460000000000004E-2</v>
      </c>
      <c r="E780" s="2">
        <v>29.410833090000001</v>
      </c>
      <c r="F780" s="2"/>
      <c r="G780" s="2">
        <v>0.40128754061607141</v>
      </c>
      <c r="H780">
        <v>2930</v>
      </c>
      <c r="I780" t="s">
        <v>775</v>
      </c>
    </row>
    <row r="781" spans="1:9" x14ac:dyDescent="0.2">
      <c r="A781" t="s">
        <v>5335</v>
      </c>
      <c r="B781" t="s">
        <v>3883</v>
      </c>
      <c r="C781" t="s">
        <v>3918</v>
      </c>
      <c r="D781" s="2">
        <v>7.8551999999999997E-2</v>
      </c>
      <c r="E781" s="2">
        <v>31.827008299999999</v>
      </c>
      <c r="F781" s="2"/>
      <c r="G781" s="2">
        <v>0.44498813461480902</v>
      </c>
      <c r="H781">
        <v>2930</v>
      </c>
      <c r="I781" t="s">
        <v>775</v>
      </c>
    </row>
    <row r="782" spans="1:9" x14ac:dyDescent="0.2">
      <c r="A782" t="s">
        <v>5335</v>
      </c>
      <c r="B782" t="s">
        <v>3883</v>
      </c>
      <c r="C782" t="s">
        <v>3919</v>
      </c>
      <c r="D782" s="2">
        <v>9.600800000000001E-2</v>
      </c>
      <c r="E782" s="2">
        <v>31.674147440000002</v>
      </c>
      <c r="F782" s="2"/>
      <c r="G782" s="2">
        <v>0.5464991490010972</v>
      </c>
      <c r="H782">
        <v>2930</v>
      </c>
      <c r="I782" t="s">
        <v>775</v>
      </c>
    </row>
    <row r="783" spans="1:9" x14ac:dyDescent="0.2">
      <c r="A783" t="s">
        <v>5335</v>
      </c>
      <c r="B783" t="s">
        <v>3883</v>
      </c>
      <c r="C783" t="s">
        <v>3920</v>
      </c>
      <c r="D783" s="2">
        <v>3.9275999999999998E-2</v>
      </c>
      <c r="E783" s="2">
        <v>34.680126680000001</v>
      </c>
      <c r="F783" s="2"/>
      <c r="G783" s="2">
        <v>0.20418958074271726</v>
      </c>
      <c r="H783">
        <v>2930</v>
      </c>
      <c r="I783" t="s">
        <v>775</v>
      </c>
    </row>
    <row r="784" spans="1:9" x14ac:dyDescent="0.2">
      <c r="A784" t="s">
        <v>5335</v>
      </c>
      <c r="B784" t="s">
        <v>3883</v>
      </c>
      <c r="C784" t="s">
        <v>3921</v>
      </c>
      <c r="D784" s="2">
        <v>9.600800000000001E-2</v>
      </c>
      <c r="E784" s="2">
        <v>31.315075480000001</v>
      </c>
      <c r="F784" s="2"/>
      <c r="G784" s="2">
        <v>0.5527655404295797</v>
      </c>
      <c r="H784">
        <v>2930</v>
      </c>
      <c r="I784" t="s">
        <v>775</v>
      </c>
    </row>
    <row r="785" spans="1:9" x14ac:dyDescent="0.2">
      <c r="A785" t="s">
        <v>5335</v>
      </c>
      <c r="B785" t="s">
        <v>3883</v>
      </c>
      <c r="C785" t="s">
        <v>3922</v>
      </c>
      <c r="D785" s="2">
        <v>8.7279999999999996E-2</v>
      </c>
      <c r="E785" s="2">
        <v>24.769558739999997</v>
      </c>
      <c r="F785" s="2"/>
      <c r="G785" s="2">
        <v>0.63530674901078865</v>
      </c>
      <c r="H785">
        <v>2930</v>
      </c>
      <c r="I785" t="s">
        <v>775</v>
      </c>
    </row>
    <row r="786" spans="1:9" x14ac:dyDescent="0.2">
      <c r="A786" t="s">
        <v>5335</v>
      </c>
      <c r="B786" t="s">
        <v>3883</v>
      </c>
      <c r="C786" t="s">
        <v>3923</v>
      </c>
      <c r="D786" s="2">
        <v>7.8551999999999997E-2</v>
      </c>
      <c r="E786" s="2">
        <v>40.953814620000003</v>
      </c>
      <c r="F786" s="2"/>
      <c r="G786" s="2">
        <v>0.34581982619198182</v>
      </c>
      <c r="H786">
        <v>2930</v>
      </c>
      <c r="I786" t="s">
        <v>775</v>
      </c>
    </row>
    <row r="787" spans="1:9" x14ac:dyDescent="0.2">
      <c r="A787" t="s">
        <v>5335</v>
      </c>
      <c r="B787" t="s">
        <v>3883</v>
      </c>
      <c r="C787" t="s">
        <v>3924</v>
      </c>
      <c r="D787" s="2">
        <v>5.2367999999999998E-2</v>
      </c>
      <c r="E787" s="2">
        <v>33.780278639999999</v>
      </c>
      <c r="F787" s="2"/>
      <c r="G787" s="2">
        <v>0.27950511608108802</v>
      </c>
      <c r="H787">
        <v>2930</v>
      </c>
      <c r="I787" t="s">
        <v>775</v>
      </c>
    </row>
    <row r="788" spans="1:9" x14ac:dyDescent="0.2">
      <c r="A788" t="s">
        <v>5335</v>
      </c>
      <c r="B788" t="s">
        <v>3883</v>
      </c>
      <c r="C788" t="s">
        <v>3925</v>
      </c>
      <c r="D788" s="2">
        <v>8.728399999999999E-3</v>
      </c>
      <c r="E788" s="2">
        <v>34.8036368</v>
      </c>
      <c r="F788" s="2"/>
      <c r="G788" s="2">
        <v>4.5216507439968426E-2</v>
      </c>
      <c r="H788">
        <v>2930</v>
      </c>
      <c r="I788" t="s">
        <v>3926</v>
      </c>
    </row>
    <row r="789" spans="1:9" x14ac:dyDescent="0.2">
      <c r="A789" t="s">
        <v>5335</v>
      </c>
      <c r="B789" t="s">
        <v>3883</v>
      </c>
      <c r="C789" t="s">
        <v>3927</v>
      </c>
      <c r="D789" s="2">
        <v>5.6734599999999996E-2</v>
      </c>
      <c r="E789" s="2">
        <v>26.823140500000001</v>
      </c>
      <c r="F789" s="2"/>
      <c r="G789" s="2">
        <v>0.3813514254598015</v>
      </c>
      <c r="H789">
        <v>2930</v>
      </c>
      <c r="I789" t="s">
        <v>3926</v>
      </c>
    </row>
    <row r="790" spans="1:9" x14ac:dyDescent="0.2">
      <c r="A790" t="s">
        <v>5335</v>
      </c>
      <c r="B790" t="s">
        <v>3883</v>
      </c>
      <c r="C790" t="s">
        <v>3928</v>
      </c>
      <c r="D790" s="2">
        <v>2.6185199999999999E-2</v>
      </c>
      <c r="E790" s="2">
        <v>32.516500700000002</v>
      </c>
      <c r="F790" s="2"/>
      <c r="G790" s="2">
        <v>0.14519079868011375</v>
      </c>
      <c r="H790">
        <v>2930</v>
      </c>
      <c r="I790" t="s">
        <v>3926</v>
      </c>
    </row>
    <row r="791" spans="1:9" x14ac:dyDescent="0.2">
      <c r="A791" t="s">
        <v>5335</v>
      </c>
      <c r="B791" t="s">
        <v>3883</v>
      </c>
      <c r="C791" t="s">
        <v>3929</v>
      </c>
      <c r="D791" s="2">
        <v>1.7456799999999998E-2</v>
      </c>
      <c r="E791" s="2">
        <v>45.945556699999997</v>
      </c>
      <c r="F791" s="2"/>
      <c r="G791" s="2">
        <v>6.8502767855467467E-2</v>
      </c>
      <c r="H791">
        <v>2930</v>
      </c>
      <c r="I791" t="s">
        <v>3926</v>
      </c>
    </row>
    <row r="792" spans="1:9" x14ac:dyDescent="0.2">
      <c r="A792" t="s">
        <v>5335</v>
      </c>
      <c r="B792" t="s">
        <v>3883</v>
      </c>
      <c r="C792" t="s">
        <v>3930</v>
      </c>
      <c r="D792" s="2">
        <v>1.3092599999999999E-2</v>
      </c>
      <c r="E792" s="2">
        <v>49.267849200000001</v>
      </c>
      <c r="F792" s="2"/>
      <c r="G792" s="2">
        <v>4.7912551324804709E-2</v>
      </c>
      <c r="H792">
        <v>2930</v>
      </c>
      <c r="I792" t="s">
        <v>3926</v>
      </c>
    </row>
    <row r="793" spans="1:9" x14ac:dyDescent="0.2">
      <c r="A793" t="s">
        <v>5335</v>
      </c>
      <c r="B793" t="s">
        <v>3883</v>
      </c>
      <c r="C793" t="s">
        <v>3931</v>
      </c>
      <c r="D793" s="2">
        <v>4.8006199999999999E-2</v>
      </c>
      <c r="E793" s="2">
        <v>30.537113799999997</v>
      </c>
      <c r="F793" s="2"/>
      <c r="G793" s="2">
        <v>0.28343687027417686</v>
      </c>
      <c r="H793">
        <v>2930</v>
      </c>
      <c r="I793" t="s">
        <v>3926</v>
      </c>
    </row>
    <row r="794" spans="1:9" x14ac:dyDescent="0.2">
      <c r="A794" t="s">
        <v>5335</v>
      </c>
      <c r="B794" t="s">
        <v>3883</v>
      </c>
      <c r="C794" t="s">
        <v>3932</v>
      </c>
      <c r="D794" s="2">
        <v>6.1098800000000002E-2</v>
      </c>
      <c r="E794" s="2">
        <v>37.006841299999998</v>
      </c>
      <c r="F794" s="2"/>
      <c r="G794" s="2">
        <v>0.29767177984293713</v>
      </c>
      <c r="H794">
        <v>2930</v>
      </c>
      <c r="I794" t="s">
        <v>3926</v>
      </c>
    </row>
    <row r="795" spans="1:9" x14ac:dyDescent="0.2">
      <c r="A795" t="s">
        <v>5335</v>
      </c>
      <c r="B795" t="s">
        <v>3883</v>
      </c>
      <c r="C795" t="s">
        <v>3933</v>
      </c>
      <c r="D795" s="2">
        <v>9.1648199999999985E-2</v>
      </c>
      <c r="E795" s="2">
        <v>47.994886600000001</v>
      </c>
      <c r="F795" s="2"/>
      <c r="G795" s="2">
        <v>0.34428331109348154</v>
      </c>
      <c r="H795">
        <v>2930</v>
      </c>
      <c r="I795" t="s">
        <v>3926</v>
      </c>
    </row>
    <row r="796" spans="1:9" x14ac:dyDescent="0.2">
      <c r="A796" t="s">
        <v>5335</v>
      </c>
      <c r="B796" t="s">
        <v>3883</v>
      </c>
      <c r="C796" t="s">
        <v>3934</v>
      </c>
      <c r="D796" s="2">
        <v>8.7284E-2</v>
      </c>
      <c r="E796" s="2">
        <v>45.225143799999998</v>
      </c>
      <c r="F796" s="2"/>
      <c r="G796" s="2">
        <v>0.34796990569329245</v>
      </c>
      <c r="H796">
        <v>2930</v>
      </c>
      <c r="I796" t="s">
        <v>3926</v>
      </c>
    </row>
    <row r="797" spans="1:9" x14ac:dyDescent="0.2">
      <c r="A797" t="s">
        <v>5335</v>
      </c>
      <c r="B797" t="s">
        <v>3883</v>
      </c>
      <c r="C797" t="s">
        <v>3935</v>
      </c>
      <c r="D797" s="2">
        <v>5.6734599999999996E-2</v>
      </c>
      <c r="E797" s="2">
        <v>36.335388500000001</v>
      </c>
      <c r="F797" s="2"/>
      <c r="G797" s="2">
        <v>0.28151736605165328</v>
      </c>
      <c r="H797">
        <v>2930</v>
      </c>
      <c r="I797" t="s">
        <v>3926</v>
      </c>
    </row>
    <row r="798" spans="1:9" x14ac:dyDescent="0.2">
      <c r="A798" t="s">
        <v>5335</v>
      </c>
      <c r="B798" t="s">
        <v>3883</v>
      </c>
      <c r="C798" t="s">
        <v>3936</v>
      </c>
      <c r="D798" s="2">
        <v>4.3641999999999995E-3</v>
      </c>
      <c r="E798" s="2">
        <v>24.256232399999998</v>
      </c>
      <c r="F798" s="2"/>
      <c r="G798" s="2">
        <v>3.2439063007682081E-2</v>
      </c>
      <c r="H798">
        <v>2930</v>
      </c>
      <c r="I798" t="s">
        <v>3926</v>
      </c>
    </row>
    <row r="799" spans="1:9" x14ac:dyDescent="0.2">
      <c r="A799" t="s">
        <v>5335</v>
      </c>
      <c r="B799" t="s">
        <v>3883</v>
      </c>
      <c r="C799" t="s">
        <v>3937</v>
      </c>
      <c r="D799" s="2">
        <v>2.6185199999999999E-2</v>
      </c>
      <c r="E799" s="2">
        <v>34.607796399999998</v>
      </c>
      <c r="F799" s="2"/>
      <c r="G799" s="2">
        <v>0.13641714289891851</v>
      </c>
      <c r="H799">
        <v>2930</v>
      </c>
      <c r="I799" t="s">
        <v>3926</v>
      </c>
    </row>
    <row r="800" spans="1:9" x14ac:dyDescent="0.2">
      <c r="A800" t="s">
        <v>5335</v>
      </c>
      <c r="B800" t="s">
        <v>3883</v>
      </c>
      <c r="C800" t="s">
        <v>3938</v>
      </c>
      <c r="D800" s="2">
        <v>4.3641999999999995E-3</v>
      </c>
      <c r="E800" s="2">
        <v>43.434603000000003</v>
      </c>
      <c r="F800" s="2"/>
      <c r="G800" s="2">
        <v>1.8115727940521971E-2</v>
      </c>
      <c r="H800">
        <v>2930</v>
      </c>
      <c r="I800" t="s">
        <v>3926</v>
      </c>
    </row>
    <row r="801" spans="1:9" x14ac:dyDescent="0.2">
      <c r="A801" t="s">
        <v>5335</v>
      </c>
      <c r="B801" t="s">
        <v>3883</v>
      </c>
      <c r="C801" t="s">
        <v>3939</v>
      </c>
      <c r="D801" s="2">
        <v>1.3092599999999999E-2</v>
      </c>
      <c r="E801" s="2">
        <v>33.782468999999999</v>
      </c>
      <c r="F801" s="2"/>
      <c r="G801" s="2">
        <v>6.9874950627727625E-2</v>
      </c>
      <c r="H801">
        <v>2930</v>
      </c>
      <c r="I801" t="s">
        <v>3926</v>
      </c>
    </row>
    <row r="802" spans="1:9" x14ac:dyDescent="0.2">
      <c r="A802" t="s">
        <v>5335</v>
      </c>
      <c r="B802" t="s">
        <v>3883</v>
      </c>
      <c r="C802" t="s">
        <v>3940</v>
      </c>
      <c r="D802" s="2">
        <v>8.728399999999999E-3</v>
      </c>
      <c r="E802" s="2">
        <v>32.698352499999999</v>
      </c>
      <c r="F802" s="2"/>
      <c r="G802" s="2">
        <v>4.8127773480488314E-2</v>
      </c>
      <c r="H802">
        <v>2930</v>
      </c>
      <c r="I802" t="s">
        <v>3926</v>
      </c>
    </row>
    <row r="803" spans="1:9" x14ac:dyDescent="0.2">
      <c r="A803" t="s">
        <v>5335</v>
      </c>
      <c r="B803" t="s">
        <v>3883</v>
      </c>
      <c r="C803" t="s">
        <v>3941</v>
      </c>
      <c r="D803" s="2">
        <v>1.7456799999999998E-2</v>
      </c>
      <c r="E803" s="2">
        <v>24.850747900000002</v>
      </c>
      <c r="F803" s="2"/>
      <c r="G803" s="2">
        <v>0.12665203547496925</v>
      </c>
      <c r="H803">
        <v>2930</v>
      </c>
      <c r="I803" t="s">
        <v>3926</v>
      </c>
    </row>
    <row r="804" spans="1:9" x14ac:dyDescent="0.2">
      <c r="A804" t="s">
        <v>5335</v>
      </c>
      <c r="B804" t="s">
        <v>3883</v>
      </c>
      <c r="C804" t="s">
        <v>3942</v>
      </c>
      <c r="D804" s="2">
        <v>2.6185199999999999E-2</v>
      </c>
      <c r="E804" s="2">
        <v>28.361886499999997</v>
      </c>
      <c r="F804" s="2"/>
      <c r="G804" s="2">
        <v>0.16645919187764457</v>
      </c>
      <c r="H804">
        <v>2930</v>
      </c>
      <c r="I804" t="s">
        <v>3926</v>
      </c>
    </row>
    <row r="805" spans="1:9" x14ac:dyDescent="0.2">
      <c r="A805" t="s">
        <v>5335</v>
      </c>
      <c r="B805" t="s">
        <v>3883</v>
      </c>
      <c r="C805" t="s">
        <v>3943</v>
      </c>
      <c r="D805" s="2">
        <v>5.6734599999999996E-2</v>
      </c>
      <c r="E805" s="2">
        <v>28.802527399999999</v>
      </c>
      <c r="F805" s="2"/>
      <c r="G805" s="2">
        <v>0.35514393313218523</v>
      </c>
      <c r="H805">
        <v>2930</v>
      </c>
      <c r="I805" t="s">
        <v>3926</v>
      </c>
    </row>
    <row r="806" spans="1:9" x14ac:dyDescent="0.2">
      <c r="A806" t="s">
        <v>5335</v>
      </c>
      <c r="B806" t="s">
        <v>3883</v>
      </c>
      <c r="C806" t="s">
        <v>3944</v>
      </c>
      <c r="D806" s="2">
        <v>4.3641999999999995E-3</v>
      </c>
      <c r="E806" s="2">
        <v>42.098691699999996</v>
      </c>
      <c r="F806" s="2"/>
      <c r="G806" s="2">
        <v>1.8690591545213731E-2</v>
      </c>
      <c r="H806">
        <v>2930</v>
      </c>
      <c r="I806" t="s">
        <v>3926</v>
      </c>
    </row>
    <row r="807" spans="1:9" x14ac:dyDescent="0.2">
      <c r="A807" t="s">
        <v>5335</v>
      </c>
      <c r="B807" t="s">
        <v>3883</v>
      </c>
      <c r="C807" t="s">
        <v>3945</v>
      </c>
      <c r="D807" s="2">
        <v>4.3641999999999995E-3</v>
      </c>
      <c r="E807" s="2">
        <v>30.236358899999999</v>
      </c>
      <c r="F807" s="2"/>
      <c r="G807" s="2">
        <v>2.6023287187286935E-2</v>
      </c>
      <c r="H807">
        <v>2930</v>
      </c>
      <c r="I807" t="s">
        <v>3926</v>
      </c>
    </row>
    <row r="808" spans="1:9" x14ac:dyDescent="0.2">
      <c r="A808" t="s">
        <v>5335</v>
      </c>
      <c r="B808" t="s">
        <v>3883</v>
      </c>
      <c r="C808" t="s">
        <v>3946</v>
      </c>
      <c r="D808" s="2">
        <v>4.3641999999999995E-3</v>
      </c>
      <c r="E808" s="2">
        <v>41.007580900000001</v>
      </c>
      <c r="F808" s="2"/>
      <c r="G808" s="2">
        <v>1.9187902184997684E-2</v>
      </c>
      <c r="H808">
        <v>2930</v>
      </c>
      <c r="I808" t="s">
        <v>3926</v>
      </c>
    </row>
    <row r="809" spans="1:9" x14ac:dyDescent="0.2">
      <c r="A809" t="s">
        <v>5335</v>
      </c>
      <c r="B809" t="s">
        <v>3883</v>
      </c>
      <c r="C809" t="s">
        <v>3947</v>
      </c>
      <c r="D809" s="2">
        <v>4.3641999999999995E-3</v>
      </c>
      <c r="E809" s="2">
        <v>37.342567700000004</v>
      </c>
      <c r="F809" s="2"/>
      <c r="G809" s="2">
        <v>2.1071112663540257E-2</v>
      </c>
      <c r="H809">
        <v>2930</v>
      </c>
      <c r="I809" t="s">
        <v>3926</v>
      </c>
    </row>
    <row r="810" spans="1:9" x14ac:dyDescent="0.2">
      <c r="A810" t="s">
        <v>5335</v>
      </c>
      <c r="B810" t="s">
        <v>3883</v>
      </c>
      <c r="C810" t="s">
        <v>3948</v>
      </c>
      <c r="D810" s="2">
        <v>8.728399999999999E-3</v>
      </c>
      <c r="E810" s="2">
        <v>43.301711300000001</v>
      </c>
      <c r="F810" s="2"/>
      <c r="G810" s="2">
        <v>3.6342649171585022E-2</v>
      </c>
      <c r="H810">
        <v>2930</v>
      </c>
      <c r="I810" t="s">
        <v>3926</v>
      </c>
    </row>
    <row r="811" spans="1:9" x14ac:dyDescent="0.2">
      <c r="A811" t="s">
        <v>5335</v>
      </c>
      <c r="B811" t="s">
        <v>3883</v>
      </c>
      <c r="C811" t="s">
        <v>3949</v>
      </c>
      <c r="D811" s="2">
        <v>4.3641999999999995E-3</v>
      </c>
      <c r="E811" s="2">
        <v>38.482638600000001</v>
      </c>
      <c r="F811" s="2"/>
      <c r="G811" s="2">
        <v>2.0446868504296879E-2</v>
      </c>
      <c r="H811">
        <v>2930</v>
      </c>
      <c r="I811" t="s">
        <v>3926</v>
      </c>
    </row>
    <row r="812" spans="1:9" x14ac:dyDescent="0.2">
      <c r="A812" t="s">
        <v>5335</v>
      </c>
      <c r="B812" t="s">
        <v>3883</v>
      </c>
      <c r="C812" t="s">
        <v>3950</v>
      </c>
      <c r="D812" s="2">
        <v>4.3641999999999995E-3</v>
      </c>
      <c r="E812" s="2">
        <v>28.837498899999996</v>
      </c>
      <c r="F812" s="2"/>
      <c r="G812" s="2">
        <v>2.7285634370759509E-2</v>
      </c>
      <c r="H812">
        <v>2930</v>
      </c>
      <c r="I812" t="s">
        <v>3926</v>
      </c>
    </row>
    <row r="813" spans="1:9" x14ac:dyDescent="0.2">
      <c r="A813" t="s">
        <v>5335</v>
      </c>
      <c r="B813" t="s">
        <v>3883</v>
      </c>
      <c r="C813" t="s">
        <v>3951</v>
      </c>
      <c r="D813" s="2">
        <v>4.3641999999999995E-3</v>
      </c>
      <c r="E813" s="2">
        <v>23.668711200000001</v>
      </c>
      <c r="F813" s="2"/>
      <c r="G813" s="2">
        <v>3.3244287975957874E-2</v>
      </c>
      <c r="H813">
        <v>2930</v>
      </c>
      <c r="I813" t="s">
        <v>3926</v>
      </c>
    </row>
    <row r="814" spans="1:9" x14ac:dyDescent="0.2">
      <c r="A814" t="s">
        <v>5335</v>
      </c>
      <c r="B814" t="s">
        <v>3883</v>
      </c>
      <c r="C814" t="s">
        <v>3952</v>
      </c>
      <c r="D814" s="2">
        <v>5.6734599999999996E-2</v>
      </c>
      <c r="E814" s="2">
        <v>39.014205400000002</v>
      </c>
      <c r="F814" s="2"/>
      <c r="G814" s="2">
        <v>0.26218765088532431</v>
      </c>
      <c r="H814">
        <v>2930</v>
      </c>
      <c r="I814" t="s">
        <v>3926</v>
      </c>
    </row>
    <row r="815" spans="1:9" x14ac:dyDescent="0.2">
      <c r="A815" t="s">
        <v>5335</v>
      </c>
      <c r="B815" t="s">
        <v>3883</v>
      </c>
      <c r="C815" t="s">
        <v>3953</v>
      </c>
      <c r="D815" s="2">
        <v>4.3641999999999995E-3</v>
      </c>
      <c r="E815" s="2">
        <v>22.018056399999999</v>
      </c>
      <c r="F815" s="2"/>
      <c r="G815" s="2">
        <v>3.5736553529428665E-2</v>
      </c>
      <c r="H815">
        <v>2930</v>
      </c>
      <c r="I815" t="s">
        <v>3926</v>
      </c>
    </row>
    <row r="816" spans="1:9" x14ac:dyDescent="0.2">
      <c r="A816" t="s">
        <v>5335</v>
      </c>
      <c r="B816" t="s">
        <v>3954</v>
      </c>
      <c r="C816" t="s">
        <v>3955</v>
      </c>
      <c r="D816" s="2">
        <v>5.2370399999999998E-2</v>
      </c>
      <c r="E816" s="2">
        <v>31.474350000000001</v>
      </c>
      <c r="F816" s="2"/>
      <c r="G816" s="2">
        <v>0.29999645469504393</v>
      </c>
      <c r="H816">
        <v>2940</v>
      </c>
      <c r="I816" t="s">
        <v>3882</v>
      </c>
    </row>
    <row r="817" spans="1:9" x14ac:dyDescent="0.2">
      <c r="A817" t="s">
        <v>5335</v>
      </c>
      <c r="B817" t="s">
        <v>3954</v>
      </c>
      <c r="C817" t="s">
        <v>3956</v>
      </c>
      <c r="D817" s="2">
        <v>2.1821E-2</v>
      </c>
      <c r="E817" s="2">
        <v>17.345863999999999</v>
      </c>
      <c r="F817" s="2"/>
      <c r="G817" s="2">
        <v>0.22681183570693844</v>
      </c>
      <c r="H817">
        <v>2940</v>
      </c>
      <c r="I817" t="s">
        <v>3882</v>
      </c>
    </row>
    <row r="818" spans="1:9" x14ac:dyDescent="0.2">
      <c r="A818" t="s">
        <v>5335</v>
      </c>
      <c r="B818" t="s">
        <v>3954</v>
      </c>
      <c r="C818" t="s">
        <v>3957</v>
      </c>
      <c r="D818" s="2">
        <v>2.1821E-2</v>
      </c>
      <c r="E818" s="2">
        <v>28.746573000000001</v>
      </c>
      <c r="F818" s="2"/>
      <c r="G818" s="2">
        <v>0.13685969648496527</v>
      </c>
      <c r="H818">
        <v>2940</v>
      </c>
      <c r="I818" t="s">
        <v>3882</v>
      </c>
    </row>
    <row r="819" spans="1:9" x14ac:dyDescent="0.2">
      <c r="A819" t="s">
        <v>5335</v>
      </c>
      <c r="B819" t="s">
        <v>3954</v>
      </c>
      <c r="C819" t="s">
        <v>3958</v>
      </c>
      <c r="D819" s="2">
        <v>4.3642E-2</v>
      </c>
      <c r="E819" s="2">
        <v>38.468649999999997</v>
      </c>
      <c r="F819" s="2"/>
      <c r="G819" s="2">
        <v>0.20454303729207537</v>
      </c>
      <c r="H819">
        <v>2940</v>
      </c>
      <c r="I819" t="s">
        <v>3882</v>
      </c>
    </row>
    <row r="820" spans="1:9" x14ac:dyDescent="0.2">
      <c r="A820" t="s">
        <v>5335</v>
      </c>
      <c r="B820" t="s">
        <v>3954</v>
      </c>
      <c r="C820" t="s">
        <v>3959</v>
      </c>
      <c r="D820" s="2">
        <v>2.1821E-2</v>
      </c>
      <c r="E820" s="2">
        <v>25.599138</v>
      </c>
      <c r="F820" s="2"/>
      <c r="G820" s="2">
        <v>0.15368670834787085</v>
      </c>
      <c r="H820">
        <v>2940</v>
      </c>
      <c r="I820" t="s">
        <v>3882</v>
      </c>
    </row>
    <row r="821" spans="1:9" x14ac:dyDescent="0.2">
      <c r="A821" t="s">
        <v>5335</v>
      </c>
      <c r="B821" t="s">
        <v>3960</v>
      </c>
      <c r="C821" t="s">
        <v>3961</v>
      </c>
      <c r="D821" s="2">
        <v>7.8555599999999989E-2</v>
      </c>
      <c r="E821" s="2">
        <v>30.439193600000003</v>
      </c>
      <c r="F821" s="2"/>
      <c r="G821" s="2">
        <v>0.46529781001643977</v>
      </c>
      <c r="H821">
        <v>2950</v>
      </c>
      <c r="I821" t="s">
        <v>3962</v>
      </c>
    </row>
    <row r="822" spans="1:9" x14ac:dyDescent="0.2">
      <c r="A822" t="s">
        <v>5335</v>
      </c>
      <c r="B822" t="s">
        <v>3960</v>
      </c>
      <c r="C822" t="s">
        <v>3963</v>
      </c>
      <c r="D822" s="2">
        <v>6.589942E-2</v>
      </c>
      <c r="E822" s="2">
        <v>25.032599699999999</v>
      </c>
      <c r="F822" s="2"/>
      <c r="G822" s="2">
        <v>0.47463814604936744</v>
      </c>
      <c r="H822">
        <v>2950</v>
      </c>
      <c r="I822" t="s">
        <v>3962</v>
      </c>
    </row>
    <row r="823" spans="1:9" x14ac:dyDescent="0.2">
      <c r="A823" t="s">
        <v>5335</v>
      </c>
      <c r="B823" t="s">
        <v>3960</v>
      </c>
      <c r="C823" t="s">
        <v>3964</v>
      </c>
      <c r="D823" s="2">
        <v>4.8879039999999999E-2</v>
      </c>
      <c r="E823" s="2">
        <v>20.2484985</v>
      </c>
      <c r="F823" s="2"/>
      <c r="G823" s="2">
        <v>0.43522801717415688</v>
      </c>
      <c r="H823">
        <v>2950</v>
      </c>
      <c r="I823" t="s">
        <v>3962</v>
      </c>
    </row>
    <row r="824" spans="1:9" x14ac:dyDescent="0.2">
      <c r="A824" t="s">
        <v>5335</v>
      </c>
      <c r="B824" t="s">
        <v>3965</v>
      </c>
      <c r="C824" t="s">
        <v>3966</v>
      </c>
      <c r="D824" s="2">
        <v>6.1098800000000002E-2</v>
      </c>
      <c r="E824" s="2">
        <v>21.822216000000001</v>
      </c>
      <c r="F824" s="2"/>
      <c r="G824" s="2">
        <v>0.5048017266503142</v>
      </c>
      <c r="H824">
        <v>2950</v>
      </c>
      <c r="I824" t="s">
        <v>3882</v>
      </c>
    </row>
    <row r="825" spans="1:9" x14ac:dyDescent="0.2">
      <c r="A825" t="s">
        <v>5335</v>
      </c>
      <c r="B825" t="s">
        <v>3965</v>
      </c>
      <c r="C825" t="s">
        <v>3967</v>
      </c>
      <c r="D825" s="2">
        <v>0.1178334</v>
      </c>
      <c r="E825" s="2">
        <v>28.396858000000002</v>
      </c>
      <c r="F825" s="2"/>
      <c r="G825" s="2">
        <v>0.7481438679279111</v>
      </c>
      <c r="H825">
        <v>2950</v>
      </c>
      <c r="I825" t="s">
        <v>3882</v>
      </c>
    </row>
    <row r="826" spans="1:9" x14ac:dyDescent="0.2">
      <c r="A826" t="s">
        <v>5335</v>
      </c>
      <c r="B826" t="s">
        <v>3965</v>
      </c>
      <c r="C826" t="s">
        <v>3968</v>
      </c>
      <c r="D826" s="2">
        <v>0.11346919999999999</v>
      </c>
      <c r="E826" s="2">
        <v>31.754121999999999</v>
      </c>
      <c r="F826" s="2"/>
      <c r="G826" s="2">
        <v>0.64426551393759424</v>
      </c>
      <c r="H826">
        <v>2950</v>
      </c>
      <c r="I826" t="s">
        <v>3882</v>
      </c>
    </row>
    <row r="827" spans="1:9" x14ac:dyDescent="0.2">
      <c r="A827" t="s">
        <v>5335</v>
      </c>
      <c r="B827" t="s">
        <v>3965</v>
      </c>
      <c r="C827" t="s">
        <v>3969</v>
      </c>
      <c r="D827" s="2">
        <v>0.13092599999999999</v>
      </c>
      <c r="E827" s="2">
        <v>32.803266999999998</v>
      </c>
      <c r="F827" s="2"/>
      <c r="G827" s="2">
        <v>0.7196077004945084</v>
      </c>
      <c r="H827">
        <v>2950</v>
      </c>
      <c r="I827" t="s">
        <v>3882</v>
      </c>
    </row>
    <row r="828" spans="1:9" x14ac:dyDescent="0.2">
      <c r="A828" t="s">
        <v>5335</v>
      </c>
      <c r="B828" t="s">
        <v>3965</v>
      </c>
      <c r="C828" t="s">
        <v>3970</v>
      </c>
      <c r="D828" s="2">
        <v>5.6734599999999996E-2</v>
      </c>
      <c r="E828" s="2">
        <v>32.383609</v>
      </c>
      <c r="F828" s="2"/>
      <c r="G828" s="2">
        <v>0.3158709971141121</v>
      </c>
      <c r="H828">
        <v>2950</v>
      </c>
      <c r="I828" t="s">
        <v>3882</v>
      </c>
    </row>
    <row r="829" spans="1:9" x14ac:dyDescent="0.2">
      <c r="A829" t="s">
        <v>5335</v>
      </c>
      <c r="B829" t="s">
        <v>3965</v>
      </c>
      <c r="C829" t="s">
        <v>3971</v>
      </c>
      <c r="D829" s="2">
        <v>3.0549400000000001E-2</v>
      </c>
      <c r="E829" s="2">
        <v>29.306117</v>
      </c>
      <c r="F829" s="2"/>
      <c r="G829" s="2">
        <v>0.18794527292947261</v>
      </c>
      <c r="H829">
        <v>2950</v>
      </c>
      <c r="I829" t="s">
        <v>3882</v>
      </c>
    </row>
    <row r="830" spans="1:9" x14ac:dyDescent="0.2">
      <c r="A830" t="s">
        <v>5335</v>
      </c>
      <c r="B830" t="s">
        <v>3965</v>
      </c>
      <c r="C830" t="s">
        <v>3972</v>
      </c>
      <c r="D830" s="2">
        <v>6.1098800000000002E-2</v>
      </c>
      <c r="E830" s="2">
        <v>30.704977</v>
      </c>
      <c r="F830" s="2"/>
      <c r="G830" s="2">
        <v>0.35876569183348073</v>
      </c>
      <c r="H830">
        <v>2950</v>
      </c>
      <c r="I830" t="s">
        <v>3882</v>
      </c>
    </row>
    <row r="831" spans="1:9" x14ac:dyDescent="0.2">
      <c r="A831" t="s">
        <v>5335</v>
      </c>
      <c r="B831" t="s">
        <v>3965</v>
      </c>
      <c r="C831" t="s">
        <v>3973</v>
      </c>
      <c r="D831" s="2">
        <v>3.4913599999999996E-2</v>
      </c>
      <c r="E831" s="2">
        <v>36.999846999999995</v>
      </c>
      <c r="F831" s="2"/>
      <c r="G831" s="2">
        <v>0.17013031457185854</v>
      </c>
      <c r="H831">
        <v>2950</v>
      </c>
      <c r="I831" t="s">
        <v>3882</v>
      </c>
    </row>
    <row r="832" spans="1:9" x14ac:dyDescent="0.2">
      <c r="A832" t="s">
        <v>5335</v>
      </c>
      <c r="B832" t="s">
        <v>3974</v>
      </c>
      <c r="C832" t="s">
        <v>3975</v>
      </c>
      <c r="D832" s="2">
        <v>7.8555599999999989E-2</v>
      </c>
      <c r="E832" s="2">
        <v>42.490372499999999</v>
      </c>
      <c r="F832" s="2"/>
      <c r="G832" s="2">
        <v>0.33332939410560425</v>
      </c>
      <c r="H832">
        <v>2950</v>
      </c>
      <c r="I832" t="s">
        <v>1211</v>
      </c>
    </row>
    <row r="833" spans="1:9" x14ac:dyDescent="0.2">
      <c r="A833" t="s">
        <v>5335</v>
      </c>
      <c r="B833" t="s">
        <v>3974</v>
      </c>
      <c r="C833" t="s">
        <v>3976</v>
      </c>
      <c r="D833" s="2">
        <v>0.1658396</v>
      </c>
      <c r="E833" s="2">
        <v>31.299492499999999</v>
      </c>
      <c r="F833" s="2"/>
      <c r="G833" s="2">
        <v>0.95529597305125724</v>
      </c>
      <c r="H833">
        <v>2950</v>
      </c>
      <c r="I833" t="s">
        <v>1211</v>
      </c>
    </row>
    <row r="834" spans="1:9" x14ac:dyDescent="0.2">
      <c r="A834" t="s">
        <v>5335</v>
      </c>
      <c r="B834" t="s">
        <v>3974</v>
      </c>
      <c r="C834" t="s">
        <v>3977</v>
      </c>
      <c r="D834" s="2">
        <v>6.1098800000000002E-2</v>
      </c>
      <c r="E834" s="2">
        <v>37.083778600000002</v>
      </c>
      <c r="F834" s="2"/>
      <c r="G834" s="2">
        <v>0.29705420353620904</v>
      </c>
      <c r="H834">
        <v>2950</v>
      </c>
      <c r="I834" t="s">
        <v>1211</v>
      </c>
    </row>
    <row r="835" spans="1:9" x14ac:dyDescent="0.2">
      <c r="A835" t="s">
        <v>5335</v>
      </c>
      <c r="B835" t="s">
        <v>3974</v>
      </c>
      <c r="C835" t="s">
        <v>3978</v>
      </c>
      <c r="D835" s="2">
        <v>2.6185199999999999E-2</v>
      </c>
      <c r="E835" s="2">
        <v>27.389678799999999</v>
      </c>
      <c r="F835" s="2"/>
      <c r="G835" s="2">
        <v>0.17236772805511971</v>
      </c>
      <c r="H835">
        <v>2950</v>
      </c>
      <c r="I835" t="s">
        <v>1211</v>
      </c>
    </row>
    <row r="836" spans="1:9" x14ac:dyDescent="0.2">
      <c r="A836" t="s">
        <v>5335</v>
      </c>
      <c r="B836" t="s">
        <v>3974</v>
      </c>
      <c r="C836" t="s">
        <v>3979</v>
      </c>
      <c r="D836" s="2">
        <v>1.7456799999999998E-2</v>
      </c>
      <c r="E836" s="2">
        <v>34.034263799999998</v>
      </c>
      <c r="F836" s="2"/>
      <c r="G836" s="2">
        <v>9.247732882091364E-2</v>
      </c>
      <c r="H836">
        <v>2950</v>
      </c>
      <c r="I836" t="s">
        <v>1211</v>
      </c>
    </row>
    <row r="837" spans="1:9" x14ac:dyDescent="0.2">
      <c r="A837" t="s">
        <v>5335</v>
      </c>
      <c r="B837" t="s">
        <v>3974</v>
      </c>
      <c r="C837" t="s">
        <v>3980</v>
      </c>
      <c r="D837" s="2">
        <v>7.4191400000000005E-2</v>
      </c>
      <c r="E837" s="2">
        <v>31.390418400000001</v>
      </c>
      <c r="F837" s="2"/>
      <c r="G837" s="2">
        <v>0.42613132769182377</v>
      </c>
      <c r="H837">
        <v>2950</v>
      </c>
      <c r="I837" t="s">
        <v>1211</v>
      </c>
    </row>
    <row r="838" spans="1:9" x14ac:dyDescent="0.2">
      <c r="A838" t="s">
        <v>5335</v>
      </c>
      <c r="B838" t="s">
        <v>3981</v>
      </c>
      <c r="C838">
        <v>61004</v>
      </c>
      <c r="D838" s="2">
        <v>0.1221976</v>
      </c>
      <c r="E838" s="2">
        <v>15.737175000000001</v>
      </c>
      <c r="F838" s="2"/>
      <c r="G838" s="2">
        <v>1.3999834552435382</v>
      </c>
      <c r="H838">
        <v>2950</v>
      </c>
      <c r="I838" t="s">
        <v>1211</v>
      </c>
    </row>
    <row r="839" spans="1:9" x14ac:dyDescent="0.2">
      <c r="A839" t="s">
        <v>5335</v>
      </c>
      <c r="B839" t="s">
        <v>3981</v>
      </c>
      <c r="C839" t="s">
        <v>3982</v>
      </c>
      <c r="D839" s="2">
        <v>8.2919800000000002E-2</v>
      </c>
      <c r="E839" s="2">
        <v>19.9197664</v>
      </c>
      <c r="F839" s="2"/>
      <c r="G839" s="2">
        <v>0.750517815906667</v>
      </c>
      <c r="H839">
        <v>2950</v>
      </c>
      <c r="I839" t="s">
        <v>1211</v>
      </c>
    </row>
    <row r="840" spans="1:9" x14ac:dyDescent="0.2">
      <c r="A840" t="s">
        <v>5335</v>
      </c>
      <c r="B840" t="s">
        <v>3981</v>
      </c>
      <c r="C840" t="s">
        <v>3983</v>
      </c>
      <c r="D840" s="2">
        <v>6.1098800000000002E-2</v>
      </c>
      <c r="E840" s="2">
        <v>22.661531999999998</v>
      </c>
      <c r="F840" s="2"/>
      <c r="G840" s="2">
        <v>0.48610536640400631</v>
      </c>
      <c r="H840">
        <v>2950</v>
      </c>
      <c r="I840" t="s">
        <v>1211</v>
      </c>
    </row>
    <row r="841" spans="1:9" x14ac:dyDescent="0.2">
      <c r="A841" t="s">
        <v>5335</v>
      </c>
      <c r="B841" t="s">
        <v>3981</v>
      </c>
      <c r="C841" t="s">
        <v>3984</v>
      </c>
      <c r="D841" s="2">
        <v>0.27930879999999997</v>
      </c>
      <c r="E841" s="2">
        <v>13.254198499999999</v>
      </c>
      <c r="F841" s="2"/>
      <c r="G841" s="2">
        <v>3.7994273945546455</v>
      </c>
      <c r="H841">
        <v>2950</v>
      </c>
      <c r="I841" t="s">
        <v>1211</v>
      </c>
    </row>
    <row r="842" spans="1:9" x14ac:dyDescent="0.2">
      <c r="A842" t="s">
        <v>5335</v>
      </c>
      <c r="B842" t="s">
        <v>3985</v>
      </c>
      <c r="C842" t="s">
        <v>3986</v>
      </c>
      <c r="D842" s="2">
        <v>4.3642E-2</v>
      </c>
      <c r="E842" s="2">
        <v>29.585888999999998</v>
      </c>
      <c r="F842" s="2"/>
      <c r="G842" s="2">
        <v>0.26595430380766305</v>
      </c>
      <c r="H842">
        <v>2960</v>
      </c>
      <c r="I842" t="s">
        <v>3882</v>
      </c>
    </row>
    <row r="843" spans="1:9" x14ac:dyDescent="0.2">
      <c r="A843" t="s">
        <v>5335</v>
      </c>
      <c r="B843" t="s">
        <v>3985</v>
      </c>
      <c r="C843" t="s">
        <v>3987</v>
      </c>
      <c r="D843" s="2">
        <v>4.3642E-2</v>
      </c>
      <c r="E843" s="2">
        <v>35.950702</v>
      </c>
      <c r="F843" s="2"/>
      <c r="G843" s="2">
        <v>0.21886900877556703</v>
      </c>
      <c r="H843">
        <v>2960</v>
      </c>
      <c r="I843" t="s">
        <v>3882</v>
      </c>
    </row>
    <row r="844" spans="1:9" x14ac:dyDescent="0.2">
      <c r="A844" t="s">
        <v>5335</v>
      </c>
      <c r="B844" t="s">
        <v>3985</v>
      </c>
      <c r="C844" t="s">
        <v>3988</v>
      </c>
      <c r="D844" s="2">
        <v>4.8006199999999999E-2</v>
      </c>
      <c r="E844" s="2">
        <v>32.383609</v>
      </c>
      <c r="F844" s="2"/>
      <c r="G844" s="2">
        <v>0.26727545909655642</v>
      </c>
      <c r="H844">
        <v>2960</v>
      </c>
      <c r="I844" t="s">
        <v>3882</v>
      </c>
    </row>
    <row r="845" spans="1:9" x14ac:dyDescent="0.2">
      <c r="A845" t="s">
        <v>5335</v>
      </c>
      <c r="B845" t="s">
        <v>3985</v>
      </c>
      <c r="C845" t="s">
        <v>3989</v>
      </c>
      <c r="D845" s="2">
        <v>5.6734599999999996E-2</v>
      </c>
      <c r="E845" s="2">
        <v>35.740873000000001</v>
      </c>
      <c r="F845" s="2"/>
      <c r="G845" s="2">
        <v>0.28620014024233636</v>
      </c>
      <c r="H845">
        <v>2960</v>
      </c>
      <c r="I845" t="s">
        <v>3882</v>
      </c>
    </row>
    <row r="846" spans="1:9" x14ac:dyDescent="0.2">
      <c r="A846" t="s">
        <v>5335</v>
      </c>
      <c r="B846" t="s">
        <v>3985</v>
      </c>
      <c r="C846" t="s">
        <v>3990</v>
      </c>
      <c r="D846" s="2">
        <v>3.9277799999999995E-2</v>
      </c>
      <c r="E846" s="2">
        <v>27.557541999999998</v>
      </c>
      <c r="F846" s="2"/>
      <c r="G846" s="2">
        <v>0.25697665852684598</v>
      </c>
      <c r="H846">
        <v>2960</v>
      </c>
      <c r="I846" t="s">
        <v>3882</v>
      </c>
    </row>
    <row r="847" spans="1:9" x14ac:dyDescent="0.2">
      <c r="A847" t="s">
        <v>5335</v>
      </c>
      <c r="B847" t="s">
        <v>3985</v>
      </c>
      <c r="C847" t="s">
        <v>3991</v>
      </c>
      <c r="D847" s="2">
        <v>2.6185199999999999E-2</v>
      </c>
      <c r="E847" s="2">
        <v>19.793869000000001</v>
      </c>
      <c r="F847" s="2"/>
      <c r="G847" s="2">
        <v>0.23851308235471685</v>
      </c>
      <c r="H847">
        <v>2960</v>
      </c>
      <c r="I847" t="s">
        <v>3882</v>
      </c>
    </row>
    <row r="848" spans="1:9" x14ac:dyDescent="0.2">
      <c r="A848" t="s">
        <v>5335</v>
      </c>
      <c r="B848" t="s">
        <v>3985</v>
      </c>
      <c r="C848" t="s">
        <v>3992</v>
      </c>
      <c r="D848" s="2">
        <v>3.4913599999999996E-2</v>
      </c>
      <c r="E848" s="2">
        <v>35.041443000000001</v>
      </c>
      <c r="F848" s="2"/>
      <c r="G848" s="2">
        <v>0.17963859562577478</v>
      </c>
      <c r="H848">
        <v>2960</v>
      </c>
      <c r="I848" t="s">
        <v>3882</v>
      </c>
    </row>
    <row r="849" spans="1:9" x14ac:dyDescent="0.2">
      <c r="A849" t="s">
        <v>5335</v>
      </c>
      <c r="B849" t="s">
        <v>3993</v>
      </c>
      <c r="C849" t="s">
        <v>3994</v>
      </c>
      <c r="D849" s="2">
        <v>0.02</v>
      </c>
      <c r="E849" s="2">
        <v>18.77</v>
      </c>
      <c r="F849" s="2">
        <v>0.08</v>
      </c>
      <c r="G849" s="2">
        <v>0.19211121748217927</v>
      </c>
      <c r="H849">
        <v>2970</v>
      </c>
      <c r="I849" t="s">
        <v>5317</v>
      </c>
    </row>
    <row r="850" spans="1:9" x14ac:dyDescent="0.2">
      <c r="A850" t="s">
        <v>5335</v>
      </c>
      <c r="B850" t="s">
        <v>3993</v>
      </c>
      <c r="C850" t="s">
        <v>3995</v>
      </c>
      <c r="D850" s="2">
        <v>0.02</v>
      </c>
      <c r="E850" s="2">
        <v>24.95</v>
      </c>
      <c r="F850" s="2">
        <v>0.13</v>
      </c>
      <c r="G850" s="2">
        <v>0.14452615439440902</v>
      </c>
      <c r="H850">
        <v>2970</v>
      </c>
      <c r="I850" t="s">
        <v>5317</v>
      </c>
    </row>
    <row r="851" spans="1:9" x14ac:dyDescent="0.2">
      <c r="A851" t="s">
        <v>5335</v>
      </c>
      <c r="B851" t="s">
        <v>3993</v>
      </c>
      <c r="C851" t="s">
        <v>3996</v>
      </c>
      <c r="D851" s="2">
        <v>0.02</v>
      </c>
      <c r="E851" s="2">
        <v>11.22</v>
      </c>
      <c r="F851" s="2">
        <v>0.09</v>
      </c>
      <c r="G851" s="2">
        <v>0.32138391730307531</v>
      </c>
      <c r="H851">
        <v>2970</v>
      </c>
      <c r="I851" t="s">
        <v>5317</v>
      </c>
    </row>
    <row r="852" spans="1:9" x14ac:dyDescent="0.2">
      <c r="A852" t="s">
        <v>5335</v>
      </c>
      <c r="B852" t="s">
        <v>3993</v>
      </c>
      <c r="C852" t="s">
        <v>3997</v>
      </c>
      <c r="D852" s="2">
        <v>0.01</v>
      </c>
      <c r="E852" s="2">
        <v>15.53</v>
      </c>
      <c r="F852" s="2">
        <v>7.0000000000000007E-2</v>
      </c>
      <c r="G852" s="2">
        <v>0.11609554256730538</v>
      </c>
      <c r="H852">
        <v>2970</v>
      </c>
      <c r="I852" t="s">
        <v>3998</v>
      </c>
    </row>
    <row r="853" spans="1:9" x14ac:dyDescent="0.2">
      <c r="A853" t="s">
        <v>5335</v>
      </c>
      <c r="B853" t="s">
        <v>3993</v>
      </c>
      <c r="C853" t="s">
        <v>3999</v>
      </c>
      <c r="D853" s="2">
        <v>0.01</v>
      </c>
      <c r="E853" s="2">
        <v>14.69</v>
      </c>
      <c r="F853" s="2">
        <v>0.1</v>
      </c>
      <c r="G853" s="2">
        <v>0.12273408958953386</v>
      </c>
      <c r="H853">
        <v>2970</v>
      </c>
      <c r="I853" t="s">
        <v>3998</v>
      </c>
    </row>
    <row r="854" spans="1:9" x14ac:dyDescent="0.2">
      <c r="A854" t="s">
        <v>5335</v>
      </c>
      <c r="B854" t="s">
        <v>3993</v>
      </c>
      <c r="C854" t="s">
        <v>4000</v>
      </c>
      <c r="D854" s="2">
        <v>0.02</v>
      </c>
      <c r="E854" s="2">
        <v>56.65</v>
      </c>
      <c r="F854" s="2">
        <v>0.04</v>
      </c>
      <c r="G854" s="2">
        <v>6.365273701924988E-2</v>
      </c>
      <c r="H854">
        <v>2970</v>
      </c>
      <c r="I854" t="s">
        <v>3998</v>
      </c>
    </row>
    <row r="855" spans="1:9" x14ac:dyDescent="0.2">
      <c r="A855" t="s">
        <v>5335</v>
      </c>
      <c r="B855" t="s">
        <v>3993</v>
      </c>
      <c r="C855" t="s">
        <v>4001</v>
      </c>
      <c r="D855" s="2">
        <v>0.02</v>
      </c>
      <c r="E855" s="2">
        <v>53.43</v>
      </c>
      <c r="F855" s="2">
        <v>0.35</v>
      </c>
      <c r="G855" s="2">
        <v>6.7488818119792349E-2</v>
      </c>
      <c r="H855">
        <v>2970</v>
      </c>
      <c r="I855" t="s">
        <v>3998</v>
      </c>
    </row>
    <row r="856" spans="1:9" x14ac:dyDescent="0.2">
      <c r="A856" t="s">
        <v>5335</v>
      </c>
      <c r="B856" t="s">
        <v>3993</v>
      </c>
      <c r="C856" t="s">
        <v>4002</v>
      </c>
      <c r="D856" s="2">
        <v>0.01</v>
      </c>
      <c r="E856" s="2">
        <v>26.23</v>
      </c>
      <c r="F856" s="2">
        <v>0.11</v>
      </c>
      <c r="G856" s="2">
        <v>6.8736705149456817E-2</v>
      </c>
      <c r="H856">
        <v>2970</v>
      </c>
      <c r="I856" t="s">
        <v>3998</v>
      </c>
    </row>
    <row r="857" spans="1:9" x14ac:dyDescent="0.2">
      <c r="A857" t="s">
        <v>5335</v>
      </c>
      <c r="B857" t="s">
        <v>3993</v>
      </c>
      <c r="C857" t="s">
        <v>4003</v>
      </c>
      <c r="D857" s="2">
        <v>0.01</v>
      </c>
      <c r="E857" s="2">
        <v>18.25</v>
      </c>
      <c r="F857" s="2">
        <v>0.01</v>
      </c>
      <c r="G857" s="2">
        <v>9.8792535675082324E-2</v>
      </c>
      <c r="H857">
        <v>2970</v>
      </c>
      <c r="I857" t="s">
        <v>3998</v>
      </c>
    </row>
    <row r="858" spans="1:9" x14ac:dyDescent="0.2">
      <c r="A858" t="s">
        <v>5335</v>
      </c>
      <c r="B858" t="s">
        <v>3993</v>
      </c>
      <c r="C858" t="s">
        <v>4004</v>
      </c>
      <c r="D858" s="2">
        <v>0.02</v>
      </c>
      <c r="E858" s="2">
        <v>10.63</v>
      </c>
      <c r="F858" s="2">
        <v>0.28000000000000003</v>
      </c>
      <c r="G858" s="2">
        <v>0.33922178289186311</v>
      </c>
      <c r="H858">
        <v>2970</v>
      </c>
      <c r="I858" t="s">
        <v>3998</v>
      </c>
    </row>
    <row r="859" spans="1:9" x14ac:dyDescent="0.2">
      <c r="A859" t="s">
        <v>5335</v>
      </c>
      <c r="B859" t="s">
        <v>3993</v>
      </c>
      <c r="C859" t="s">
        <v>4005</v>
      </c>
      <c r="D859" s="2">
        <v>0.02</v>
      </c>
      <c r="E859" s="2">
        <v>12.1</v>
      </c>
      <c r="F859" s="2">
        <v>0.12</v>
      </c>
      <c r="G859" s="2">
        <v>0.2980105414992153</v>
      </c>
      <c r="H859">
        <v>2970</v>
      </c>
      <c r="I859" t="s">
        <v>3998</v>
      </c>
    </row>
    <row r="860" spans="1:9" x14ac:dyDescent="0.2">
      <c r="A860" t="s">
        <v>5335</v>
      </c>
      <c r="B860" t="s">
        <v>3993</v>
      </c>
      <c r="C860" t="s">
        <v>4006</v>
      </c>
      <c r="D860" s="2">
        <v>0.01</v>
      </c>
      <c r="E860" s="2">
        <v>12.38</v>
      </c>
      <c r="F860" s="2">
        <v>10</v>
      </c>
      <c r="G860" s="2">
        <v>0.14563520000567468</v>
      </c>
      <c r="H860">
        <v>2970</v>
      </c>
      <c r="I860" t="s">
        <v>3998</v>
      </c>
    </row>
    <row r="861" spans="1:9" x14ac:dyDescent="0.2">
      <c r="A861" t="s">
        <v>5335</v>
      </c>
      <c r="B861" t="s">
        <v>3993</v>
      </c>
      <c r="C861" t="s">
        <v>4007</v>
      </c>
      <c r="D861" s="2">
        <v>0.01</v>
      </c>
      <c r="E861" s="2">
        <v>12.66</v>
      </c>
      <c r="F861" s="2">
        <v>13</v>
      </c>
      <c r="G861" s="2">
        <v>0.14241420032150492</v>
      </c>
      <c r="H861">
        <v>2970</v>
      </c>
      <c r="I861" t="s">
        <v>3998</v>
      </c>
    </row>
    <row r="862" spans="1:9" x14ac:dyDescent="0.2">
      <c r="A862" t="s">
        <v>5335</v>
      </c>
      <c r="B862" t="s">
        <v>3993</v>
      </c>
      <c r="C862" t="s">
        <v>4008</v>
      </c>
      <c r="D862" s="2">
        <v>0.01</v>
      </c>
      <c r="E862" s="2">
        <v>8.39</v>
      </c>
      <c r="F862" s="2">
        <v>0.03</v>
      </c>
      <c r="G862" s="2">
        <v>0.21489437140289064</v>
      </c>
      <c r="H862">
        <v>2970</v>
      </c>
      <c r="I862" t="s">
        <v>3998</v>
      </c>
    </row>
    <row r="863" spans="1:9" x14ac:dyDescent="0.2">
      <c r="A863" t="s">
        <v>5335</v>
      </c>
      <c r="B863" t="s">
        <v>3993</v>
      </c>
      <c r="C863" t="s">
        <v>4009</v>
      </c>
      <c r="D863" s="2">
        <v>0.01</v>
      </c>
      <c r="E863" s="2">
        <v>7.27</v>
      </c>
      <c r="F863" s="2">
        <v>0.03</v>
      </c>
      <c r="G863" s="2">
        <v>0.24800051940443638</v>
      </c>
      <c r="H863">
        <v>2970</v>
      </c>
      <c r="I863" t="s">
        <v>3998</v>
      </c>
    </row>
    <row r="864" spans="1:9" x14ac:dyDescent="0.2">
      <c r="A864" t="s">
        <v>5335</v>
      </c>
      <c r="B864" t="s">
        <v>3993</v>
      </c>
      <c r="C864" t="s">
        <v>4010</v>
      </c>
      <c r="D864" s="2">
        <v>0.01</v>
      </c>
      <c r="E864" s="2">
        <v>10.28</v>
      </c>
      <c r="F864" s="2">
        <v>0.18</v>
      </c>
      <c r="G864" s="2">
        <v>0.17538558132979112</v>
      </c>
      <c r="H864">
        <v>2970</v>
      </c>
      <c r="I864" t="s">
        <v>3998</v>
      </c>
    </row>
    <row r="865" spans="1:9" x14ac:dyDescent="0.2">
      <c r="A865" t="s">
        <v>5335</v>
      </c>
      <c r="B865" t="s">
        <v>4011</v>
      </c>
      <c r="C865">
        <v>165.5</v>
      </c>
      <c r="D865" s="2">
        <v>1.7456799999999998E-2</v>
      </c>
      <c r="E865" s="2">
        <v>13.1352954</v>
      </c>
      <c r="F865" s="2"/>
      <c r="G865" s="2">
        <v>0.23961378170530659</v>
      </c>
      <c r="H865">
        <v>2970</v>
      </c>
      <c r="I865" t="s">
        <v>4012</v>
      </c>
    </row>
    <row r="866" spans="1:9" x14ac:dyDescent="0.2">
      <c r="A866" t="s">
        <v>5335</v>
      </c>
      <c r="B866" t="s">
        <v>4011</v>
      </c>
      <c r="C866">
        <v>165.52</v>
      </c>
      <c r="D866" s="2">
        <v>1.7456799999999998E-2</v>
      </c>
      <c r="E866" s="2">
        <v>11.484640600000001</v>
      </c>
      <c r="F866" s="2"/>
      <c r="G866" s="2">
        <v>0.27405279052531406</v>
      </c>
      <c r="H866">
        <v>2970</v>
      </c>
      <c r="I866" t="s">
        <v>4012</v>
      </c>
    </row>
    <row r="867" spans="1:9" x14ac:dyDescent="0.2">
      <c r="A867" t="s">
        <v>5335</v>
      </c>
      <c r="B867" t="s">
        <v>4011</v>
      </c>
      <c r="C867">
        <v>166.1</v>
      </c>
      <c r="D867" s="2">
        <v>4.8006199999999999E-2</v>
      </c>
      <c r="E867" s="2">
        <v>28.3059321</v>
      </c>
      <c r="F867" s="2"/>
      <c r="G867" s="2">
        <v>0.30577844715024854</v>
      </c>
      <c r="H867">
        <v>2970</v>
      </c>
      <c r="I867" t="s">
        <v>4012</v>
      </c>
    </row>
    <row r="868" spans="1:9" x14ac:dyDescent="0.2">
      <c r="A868" t="s">
        <v>5335</v>
      </c>
      <c r="B868" t="s">
        <v>4011</v>
      </c>
      <c r="C868">
        <v>166.12</v>
      </c>
      <c r="D868" s="2">
        <v>1.7456799999999998E-2</v>
      </c>
      <c r="E868" s="2">
        <v>27.767371000000001</v>
      </c>
      <c r="F868" s="2"/>
      <c r="G868" s="2">
        <v>0.11334878640870674</v>
      </c>
      <c r="H868">
        <v>2970</v>
      </c>
      <c r="I868" t="s">
        <v>4012</v>
      </c>
    </row>
    <row r="869" spans="1:9" x14ac:dyDescent="0.2">
      <c r="A869" t="s">
        <v>5335</v>
      </c>
      <c r="B869" t="s">
        <v>4011</v>
      </c>
      <c r="C869">
        <v>166.4</v>
      </c>
      <c r="D869" s="2">
        <v>1.7456799999999998E-2</v>
      </c>
      <c r="E869" s="2">
        <v>26.935049299999999</v>
      </c>
      <c r="F869" s="2"/>
      <c r="G869" s="2">
        <v>0.11685138458648811</v>
      </c>
      <c r="H869">
        <v>2970</v>
      </c>
      <c r="I869" t="s">
        <v>4012</v>
      </c>
    </row>
    <row r="870" spans="1:9" x14ac:dyDescent="0.2">
      <c r="A870" t="s">
        <v>5335</v>
      </c>
      <c r="B870" t="s">
        <v>4011</v>
      </c>
      <c r="C870">
        <v>167</v>
      </c>
      <c r="D870" s="2">
        <v>3.9277799999999995E-2</v>
      </c>
      <c r="E870" s="2">
        <v>27.340718700000004</v>
      </c>
      <c r="F870" s="2"/>
      <c r="G870" s="2">
        <v>0.25901459058474618</v>
      </c>
      <c r="H870">
        <v>2970</v>
      </c>
      <c r="I870" t="s">
        <v>4012</v>
      </c>
    </row>
    <row r="871" spans="1:9" x14ac:dyDescent="0.2">
      <c r="A871" t="s">
        <v>5335</v>
      </c>
      <c r="B871" t="s">
        <v>4011</v>
      </c>
      <c r="C871">
        <v>167.65</v>
      </c>
      <c r="D871" s="2">
        <v>3.4913599999999996E-2</v>
      </c>
      <c r="E871" s="2">
        <v>29.446003000000001</v>
      </c>
      <c r="F871" s="2"/>
      <c r="G871" s="2">
        <v>0.21377419574468681</v>
      </c>
      <c r="H871">
        <v>2970</v>
      </c>
      <c r="I871" t="s">
        <v>4012</v>
      </c>
    </row>
    <row r="872" spans="1:9" x14ac:dyDescent="0.2">
      <c r="A872" t="s">
        <v>5335</v>
      </c>
      <c r="B872" t="s">
        <v>4011</v>
      </c>
      <c r="C872" t="s">
        <v>4013</v>
      </c>
      <c r="D872" s="2">
        <v>6.5462999999999993E-2</v>
      </c>
      <c r="E872" s="2">
        <v>11.330765999999999</v>
      </c>
      <c r="F872" s="2"/>
      <c r="G872" s="2">
        <v>1.0416543565800136</v>
      </c>
      <c r="H872">
        <v>2970</v>
      </c>
      <c r="I872" t="s">
        <v>4014</v>
      </c>
    </row>
    <row r="873" spans="1:9" x14ac:dyDescent="0.2">
      <c r="A873" t="s">
        <v>5335</v>
      </c>
      <c r="B873" t="s">
        <v>4011</v>
      </c>
      <c r="C873" t="s">
        <v>4015</v>
      </c>
      <c r="D873" s="2">
        <v>8.7284E-2</v>
      </c>
      <c r="E873" s="2">
        <v>4.4763520000000003</v>
      </c>
      <c r="F873" s="2"/>
      <c r="G873" s="2">
        <v>3.5155834534575456</v>
      </c>
      <c r="H873">
        <v>2970</v>
      </c>
      <c r="I873" t="s">
        <v>4014</v>
      </c>
    </row>
    <row r="874" spans="1:9" x14ac:dyDescent="0.2">
      <c r="A874" t="s">
        <v>5335</v>
      </c>
      <c r="B874" t="s">
        <v>4011</v>
      </c>
      <c r="C874" t="s">
        <v>4016</v>
      </c>
      <c r="D874" s="2">
        <v>6.1098800000000002E-2</v>
      </c>
      <c r="E874" s="2">
        <v>9.3024190000000004</v>
      </c>
      <c r="F874" s="2"/>
      <c r="G874" s="2">
        <v>1.1841965316909626</v>
      </c>
      <c r="H874">
        <v>2970</v>
      </c>
      <c r="I874" t="s">
        <v>4014</v>
      </c>
    </row>
    <row r="875" spans="1:9" x14ac:dyDescent="0.2">
      <c r="A875" t="s">
        <v>5335</v>
      </c>
      <c r="B875" t="s">
        <v>4011</v>
      </c>
      <c r="C875" t="s">
        <v>4017</v>
      </c>
      <c r="D875" s="2">
        <v>5.6734599999999996E-2</v>
      </c>
      <c r="E875" s="2">
        <v>13.429055999999999</v>
      </c>
      <c r="F875" s="2"/>
      <c r="G875" s="2">
        <v>0.76170974824913484</v>
      </c>
      <c r="H875">
        <v>2970</v>
      </c>
      <c r="I875" t="s">
        <v>4014</v>
      </c>
    </row>
    <row r="876" spans="1:9" x14ac:dyDescent="0.2">
      <c r="A876" t="s">
        <v>5335</v>
      </c>
      <c r="B876" t="s">
        <v>4011</v>
      </c>
      <c r="C876" t="s">
        <v>4102</v>
      </c>
      <c r="D876" s="2">
        <v>4.8006199999999999E-2</v>
      </c>
      <c r="E876" s="2">
        <v>10.071792</v>
      </c>
      <c r="F876" s="2"/>
      <c r="G876" s="2">
        <v>0.85936484417851111</v>
      </c>
      <c r="H876">
        <v>2970</v>
      </c>
      <c r="I876" t="s">
        <v>4014</v>
      </c>
    </row>
    <row r="877" spans="1:9" x14ac:dyDescent="0.2">
      <c r="A877" t="s">
        <v>5335</v>
      </c>
      <c r="B877" t="s">
        <v>4011</v>
      </c>
      <c r="C877" t="s">
        <v>4018</v>
      </c>
      <c r="D877" s="2">
        <v>3.4913599999999996E-2</v>
      </c>
      <c r="E877" s="2">
        <v>5.6653829999999994</v>
      </c>
      <c r="F877" s="2"/>
      <c r="G877" s="2">
        <v>1.1110979803520142</v>
      </c>
      <c r="H877">
        <v>2970</v>
      </c>
      <c r="I877" t="s">
        <v>4014</v>
      </c>
    </row>
    <row r="878" spans="1:9" x14ac:dyDescent="0.2">
      <c r="A878" t="s">
        <v>5335</v>
      </c>
      <c r="B878" t="s">
        <v>4011</v>
      </c>
      <c r="C878" t="s">
        <v>4019</v>
      </c>
      <c r="D878" s="2">
        <v>2.6185199999999999E-2</v>
      </c>
      <c r="E878" s="2">
        <v>5.1757819999999999</v>
      </c>
      <c r="F878" s="2"/>
      <c r="G878" s="2">
        <v>0.91215138251871453</v>
      </c>
      <c r="H878">
        <v>2970</v>
      </c>
      <c r="I878" t="s">
        <v>4014</v>
      </c>
    </row>
    <row r="879" spans="1:9" x14ac:dyDescent="0.2">
      <c r="A879" t="s">
        <v>5335</v>
      </c>
      <c r="B879" t="s">
        <v>4011</v>
      </c>
      <c r="C879" t="s">
        <v>4020</v>
      </c>
      <c r="D879" s="2">
        <v>4.8006199999999999E-2</v>
      </c>
      <c r="E879" s="2">
        <v>4.5462949999999998</v>
      </c>
      <c r="F879" s="2"/>
      <c r="G879" s="2">
        <v>1.903823654795471</v>
      </c>
      <c r="H879">
        <v>2970</v>
      </c>
      <c r="I879" t="s">
        <v>4014</v>
      </c>
    </row>
    <row r="880" spans="1:9" x14ac:dyDescent="0.2">
      <c r="A880" t="s">
        <v>5335</v>
      </c>
      <c r="B880" t="s">
        <v>4011</v>
      </c>
      <c r="C880" t="s">
        <v>4021</v>
      </c>
      <c r="D880" s="2">
        <v>0.1221976</v>
      </c>
      <c r="E880" s="2">
        <v>49.099986000000001</v>
      </c>
      <c r="F880" s="2"/>
      <c r="G880" s="2">
        <v>0.44871264591139043</v>
      </c>
      <c r="H880">
        <v>2970</v>
      </c>
      <c r="I880" t="s">
        <v>4014</v>
      </c>
    </row>
    <row r="881" spans="1:9" x14ac:dyDescent="0.2">
      <c r="A881" t="s">
        <v>5335</v>
      </c>
      <c r="B881" t="s">
        <v>4011</v>
      </c>
      <c r="C881" t="s">
        <v>4022</v>
      </c>
      <c r="D881" s="2">
        <v>8.7284E-2</v>
      </c>
      <c r="E881" s="2">
        <v>44.903406000000004</v>
      </c>
      <c r="F881" s="2"/>
      <c r="G881" s="2">
        <v>0.35046314800822881</v>
      </c>
      <c r="H881">
        <v>2970</v>
      </c>
      <c r="I881" t="s">
        <v>4014</v>
      </c>
    </row>
    <row r="882" spans="1:9" x14ac:dyDescent="0.2">
      <c r="A882" t="s">
        <v>5335</v>
      </c>
      <c r="B882" t="s">
        <v>4011</v>
      </c>
      <c r="C882" t="s">
        <v>4023</v>
      </c>
      <c r="D882" s="2">
        <v>0.1178334</v>
      </c>
      <c r="E882" s="2">
        <v>40.636882999999997</v>
      </c>
      <c r="F882" s="2"/>
      <c r="G882" s="2">
        <v>0.52279932939540785</v>
      </c>
      <c r="H882">
        <v>2970</v>
      </c>
      <c r="I882" t="s">
        <v>4014</v>
      </c>
    </row>
    <row r="883" spans="1:9" x14ac:dyDescent="0.2">
      <c r="A883" t="s">
        <v>5335</v>
      </c>
      <c r="B883" t="s">
        <v>4011</v>
      </c>
      <c r="C883" t="s">
        <v>4024</v>
      </c>
      <c r="D883" s="2">
        <v>5.2370399999999998E-2</v>
      </c>
      <c r="E883" s="2">
        <v>29.655832</v>
      </c>
      <c r="F883" s="2"/>
      <c r="G883" s="2">
        <v>0.31839246370936258</v>
      </c>
      <c r="H883">
        <v>2970</v>
      </c>
      <c r="I883" t="s">
        <v>4014</v>
      </c>
    </row>
    <row r="884" spans="1:9" x14ac:dyDescent="0.2">
      <c r="A884" t="s">
        <v>5335</v>
      </c>
      <c r="B884" t="s">
        <v>4011</v>
      </c>
      <c r="C884" t="s">
        <v>4025</v>
      </c>
      <c r="D884" s="2">
        <v>4.3641999999999995E-3</v>
      </c>
      <c r="E884" s="2">
        <v>6.784470999999999</v>
      </c>
      <c r="F884" s="2"/>
      <c r="G884" s="2">
        <v>0.11597801083571284</v>
      </c>
      <c r="H884">
        <v>2970</v>
      </c>
      <c r="I884" t="s">
        <v>4014</v>
      </c>
    </row>
    <row r="885" spans="1:9" x14ac:dyDescent="0.2">
      <c r="A885" t="s">
        <v>5335</v>
      </c>
      <c r="B885" t="s">
        <v>4011</v>
      </c>
      <c r="C885" t="s">
        <v>4026</v>
      </c>
      <c r="D885" s="2">
        <v>6.1098800000000002E-2</v>
      </c>
      <c r="E885" s="2">
        <v>46.721923999999994</v>
      </c>
      <c r="F885" s="2"/>
      <c r="G885" s="2">
        <v>0.23577565675882944</v>
      </c>
      <c r="H885">
        <v>2970</v>
      </c>
      <c r="I885" t="s">
        <v>4014</v>
      </c>
    </row>
    <row r="886" spans="1:9" x14ac:dyDescent="0.2">
      <c r="A886" t="s">
        <v>5335</v>
      </c>
      <c r="B886" t="s">
        <v>4011</v>
      </c>
      <c r="C886" t="s">
        <v>4027</v>
      </c>
      <c r="D886" s="2">
        <v>6.1098800000000002E-2</v>
      </c>
      <c r="E886" s="2">
        <v>8.9527040000000007</v>
      </c>
      <c r="F886" s="2"/>
      <c r="G886" s="2">
        <v>1.2304542087101409</v>
      </c>
      <c r="H886">
        <v>2970</v>
      </c>
      <c r="I886" t="s">
        <v>4014</v>
      </c>
    </row>
    <row r="887" spans="1:9" x14ac:dyDescent="0.2">
      <c r="A887" t="s">
        <v>5335</v>
      </c>
      <c r="B887" t="s">
        <v>4011</v>
      </c>
      <c r="C887" t="s">
        <v>4028</v>
      </c>
      <c r="D887" s="2">
        <v>2.6185199999999999E-2</v>
      </c>
      <c r="E887" s="2">
        <v>47.281467999999997</v>
      </c>
      <c r="F887" s="2"/>
      <c r="G887" s="2">
        <v>9.9850890985776458E-2</v>
      </c>
      <c r="H887">
        <v>2970</v>
      </c>
      <c r="I887" t="s">
        <v>4014</v>
      </c>
    </row>
    <row r="888" spans="1:9" x14ac:dyDescent="0.2">
      <c r="A888" t="s">
        <v>5335</v>
      </c>
      <c r="B888" t="s">
        <v>4011</v>
      </c>
      <c r="C888" t="s">
        <v>4029</v>
      </c>
      <c r="D888" s="2">
        <v>4.8006199999999999E-2</v>
      </c>
      <c r="E888" s="2">
        <v>4.3364659999999997</v>
      </c>
      <c r="F888" s="2"/>
      <c r="G888" s="2">
        <v>1.9959441542210583</v>
      </c>
      <c r="H888">
        <v>2970</v>
      </c>
      <c r="I888" t="s">
        <v>4014</v>
      </c>
    </row>
    <row r="889" spans="1:9" x14ac:dyDescent="0.2">
      <c r="A889" t="s">
        <v>5335</v>
      </c>
      <c r="B889" t="s">
        <v>4011</v>
      </c>
      <c r="C889" t="s">
        <v>4030</v>
      </c>
      <c r="D889" s="2">
        <v>8.7284E-2</v>
      </c>
      <c r="E889" s="2">
        <v>6.3648129999999998</v>
      </c>
      <c r="F889" s="2"/>
      <c r="G889" s="2">
        <v>2.472498252981131</v>
      </c>
      <c r="H889">
        <v>2970</v>
      </c>
      <c r="I889" t="s">
        <v>4014</v>
      </c>
    </row>
    <row r="890" spans="1:9" x14ac:dyDescent="0.2">
      <c r="A890" t="s">
        <v>5335</v>
      </c>
      <c r="B890" t="s">
        <v>4011</v>
      </c>
      <c r="C890" t="s">
        <v>4031</v>
      </c>
      <c r="D890" s="2">
        <v>8.2919800000000002E-2</v>
      </c>
      <c r="E890" s="2">
        <v>30.774920000000002</v>
      </c>
      <c r="F890" s="2"/>
      <c r="G890" s="2">
        <v>0.485789713568679</v>
      </c>
      <c r="H890">
        <v>2970</v>
      </c>
      <c r="I890" t="s">
        <v>4014</v>
      </c>
    </row>
    <row r="891" spans="1:9" x14ac:dyDescent="0.2">
      <c r="A891" t="s">
        <v>5335</v>
      </c>
      <c r="B891" t="s">
        <v>4011</v>
      </c>
      <c r="C891" t="s">
        <v>4103</v>
      </c>
      <c r="D891" s="2">
        <v>6.5462999999999993E-2</v>
      </c>
      <c r="E891" s="2">
        <v>4.1266370000000006</v>
      </c>
      <c r="F891" s="2"/>
      <c r="G891" s="2">
        <v>2.8601356909485109</v>
      </c>
      <c r="H891">
        <v>2970</v>
      </c>
      <c r="I891" t="s">
        <v>4014</v>
      </c>
    </row>
    <row r="892" spans="1:9" x14ac:dyDescent="0.2">
      <c r="A892" t="s">
        <v>5335</v>
      </c>
      <c r="B892" t="s">
        <v>4011</v>
      </c>
      <c r="C892" t="s">
        <v>4032</v>
      </c>
      <c r="D892" s="2">
        <v>6.5462999999999993E-2</v>
      </c>
      <c r="E892" s="2">
        <v>51.338162000000004</v>
      </c>
      <c r="F892" s="2"/>
      <c r="G892" s="2">
        <v>0.22990191521248252</v>
      </c>
      <c r="H892">
        <v>2970</v>
      </c>
      <c r="I892" t="s">
        <v>4014</v>
      </c>
    </row>
    <row r="893" spans="1:9" x14ac:dyDescent="0.2">
      <c r="A893" t="s">
        <v>5335</v>
      </c>
      <c r="B893" t="s">
        <v>4011</v>
      </c>
      <c r="C893" t="s">
        <v>4033</v>
      </c>
      <c r="D893" s="2">
        <v>5.2370399999999998E-2</v>
      </c>
      <c r="E893" s="2">
        <v>17.625636</v>
      </c>
      <c r="F893" s="2"/>
      <c r="G893" s="2">
        <v>0.53570795481257838</v>
      </c>
      <c r="H893">
        <v>2970</v>
      </c>
      <c r="I893" t="s">
        <v>4014</v>
      </c>
    </row>
    <row r="894" spans="1:9" x14ac:dyDescent="0.2">
      <c r="A894" t="s">
        <v>5335</v>
      </c>
      <c r="B894" t="s">
        <v>4034</v>
      </c>
      <c r="C894" t="s">
        <v>4035</v>
      </c>
      <c r="D894" s="2">
        <v>1.8329640000000001E-2</v>
      </c>
      <c r="E894" s="2">
        <v>32.523494999999997</v>
      </c>
      <c r="F894" s="2"/>
      <c r="G894" s="2">
        <v>0.10161170239670844</v>
      </c>
      <c r="H894">
        <v>2970</v>
      </c>
      <c r="I894" t="s">
        <v>3962</v>
      </c>
    </row>
    <row r="895" spans="1:9" x14ac:dyDescent="0.2">
      <c r="A895" t="s">
        <v>5335</v>
      </c>
      <c r="B895" t="s">
        <v>4034</v>
      </c>
      <c r="C895" t="s">
        <v>4036</v>
      </c>
      <c r="D895" s="2">
        <v>2.4003099999999999E-2</v>
      </c>
      <c r="E895" s="2">
        <v>39.657681000000004</v>
      </c>
      <c r="F895" s="2"/>
      <c r="G895" s="2">
        <v>0.10912569449885855</v>
      </c>
      <c r="H895">
        <v>2970</v>
      </c>
      <c r="I895" t="s">
        <v>3962</v>
      </c>
    </row>
    <row r="896" spans="1:9" x14ac:dyDescent="0.2">
      <c r="A896" t="s">
        <v>5335</v>
      </c>
      <c r="B896" t="s">
        <v>4034</v>
      </c>
      <c r="C896" t="s">
        <v>4037</v>
      </c>
      <c r="D896" s="2">
        <v>1.52747E-2</v>
      </c>
      <c r="E896" s="2">
        <v>31.054691999999999</v>
      </c>
      <c r="F896" s="2"/>
      <c r="G896" s="2">
        <v>8.8681384411541692E-2</v>
      </c>
      <c r="H896">
        <v>2970</v>
      </c>
      <c r="I896" t="s">
        <v>3962</v>
      </c>
    </row>
    <row r="897" spans="1:9" x14ac:dyDescent="0.2">
      <c r="A897" t="s">
        <v>5335</v>
      </c>
      <c r="B897" t="s">
        <v>4034</v>
      </c>
      <c r="C897" t="s">
        <v>4038</v>
      </c>
      <c r="D897" s="2">
        <v>1.265618E-2</v>
      </c>
      <c r="E897" s="2">
        <v>28.396858000000002</v>
      </c>
      <c r="F897" s="2"/>
      <c r="G897" s="2">
        <v>8.0356193221886751E-2</v>
      </c>
      <c r="H897">
        <v>2970</v>
      </c>
      <c r="I897" t="s">
        <v>3962</v>
      </c>
    </row>
    <row r="898" spans="1:9" x14ac:dyDescent="0.2">
      <c r="A898" t="s">
        <v>5335</v>
      </c>
      <c r="B898" t="s">
        <v>4034</v>
      </c>
      <c r="C898" t="s">
        <v>4039</v>
      </c>
      <c r="D898" s="2">
        <v>7.6373499999999997E-2</v>
      </c>
      <c r="E898" s="2">
        <v>24.612941699999997</v>
      </c>
      <c r="F898" s="2"/>
      <c r="G898" s="2">
        <v>0.55945630404553159</v>
      </c>
      <c r="H898">
        <v>2970</v>
      </c>
      <c r="I898" t="s">
        <v>3962</v>
      </c>
    </row>
    <row r="899" spans="1:9" x14ac:dyDescent="0.2">
      <c r="A899" t="s">
        <v>5335</v>
      </c>
      <c r="B899" t="s">
        <v>4034</v>
      </c>
      <c r="C899" t="s">
        <v>4040</v>
      </c>
      <c r="D899" s="2">
        <v>9.1648200000000006E-3</v>
      </c>
      <c r="E899" s="2">
        <v>40.727808899999999</v>
      </c>
      <c r="F899" s="2"/>
      <c r="G899" s="2">
        <v>4.0571390704507486E-2</v>
      </c>
      <c r="H899">
        <v>2970</v>
      </c>
      <c r="I899" t="s">
        <v>3962</v>
      </c>
    </row>
    <row r="900" spans="1:9" x14ac:dyDescent="0.2">
      <c r="A900" t="s">
        <v>5335</v>
      </c>
      <c r="B900" t="s">
        <v>4034</v>
      </c>
      <c r="C900" t="s">
        <v>4041</v>
      </c>
      <c r="D900" s="2">
        <v>1.4838280000000001E-2</v>
      </c>
      <c r="E900" s="2">
        <v>25.8859043</v>
      </c>
      <c r="F900" s="2"/>
      <c r="G900" s="2">
        <v>0.10334922446262657</v>
      </c>
      <c r="H900">
        <v>2970</v>
      </c>
      <c r="I900" t="s">
        <v>3962</v>
      </c>
    </row>
    <row r="901" spans="1:9" x14ac:dyDescent="0.2">
      <c r="A901" t="s">
        <v>5335</v>
      </c>
      <c r="B901" t="s">
        <v>4034</v>
      </c>
      <c r="C901" t="s">
        <v>4042</v>
      </c>
      <c r="D901" s="2">
        <v>2.1821E-2</v>
      </c>
      <c r="E901" s="2">
        <v>51.317179100000004</v>
      </c>
      <c r="F901" s="2"/>
      <c r="G901" s="2">
        <v>7.6665306331362565E-2</v>
      </c>
      <c r="H901">
        <v>2970</v>
      </c>
      <c r="I901" t="s">
        <v>3962</v>
      </c>
    </row>
    <row r="902" spans="1:9" x14ac:dyDescent="0.2">
      <c r="A902" t="s">
        <v>5335</v>
      </c>
      <c r="B902" t="s">
        <v>4034</v>
      </c>
      <c r="C902" t="s">
        <v>4043</v>
      </c>
      <c r="D902" s="2">
        <v>1.0037659999999999E-2</v>
      </c>
      <c r="E902" s="2">
        <v>11.3447546</v>
      </c>
      <c r="F902" s="2"/>
      <c r="G902" s="2">
        <v>0.15952339221607603</v>
      </c>
      <c r="H902">
        <v>2970</v>
      </c>
      <c r="I902" t="s">
        <v>3962</v>
      </c>
    </row>
    <row r="903" spans="1:9" x14ac:dyDescent="0.2">
      <c r="A903" t="s">
        <v>5335</v>
      </c>
      <c r="B903" t="s">
        <v>4034</v>
      </c>
      <c r="C903" t="s">
        <v>4044</v>
      </c>
      <c r="D903" s="2">
        <v>6.5462999999999997E-3</v>
      </c>
      <c r="E903" s="2">
        <v>7.8126331000000002</v>
      </c>
      <c r="F903" s="2"/>
      <c r="G903" s="2">
        <v>0.15107252082897241</v>
      </c>
      <c r="H903">
        <v>2970</v>
      </c>
      <c r="I903" t="s">
        <v>3962</v>
      </c>
    </row>
    <row r="904" spans="1:9" x14ac:dyDescent="0.2">
      <c r="A904" t="s">
        <v>5335</v>
      </c>
      <c r="B904" t="s">
        <v>4034</v>
      </c>
      <c r="C904" t="s">
        <v>4045</v>
      </c>
      <c r="D904" s="2">
        <v>1.9638899999999997E-2</v>
      </c>
      <c r="E904" s="2">
        <v>31.984933899999998</v>
      </c>
      <c r="F904" s="2"/>
      <c r="G904" s="2">
        <v>0.11070282468792619</v>
      </c>
      <c r="H904">
        <v>2970</v>
      </c>
      <c r="I904" t="s">
        <v>3962</v>
      </c>
    </row>
    <row r="905" spans="1:9" x14ac:dyDescent="0.2">
      <c r="A905" t="s">
        <v>5335</v>
      </c>
      <c r="B905" t="s">
        <v>4034</v>
      </c>
      <c r="C905" t="s">
        <v>4046</v>
      </c>
      <c r="D905" s="2">
        <v>1.3965439999999999E-2</v>
      </c>
      <c r="E905" s="2">
        <v>28.2220005</v>
      </c>
      <c r="F905" s="2"/>
      <c r="G905" s="2">
        <v>8.9218276489232362E-2</v>
      </c>
      <c r="H905">
        <v>2970</v>
      </c>
      <c r="I905" t="s">
        <v>3962</v>
      </c>
    </row>
    <row r="906" spans="1:9" x14ac:dyDescent="0.2">
      <c r="A906" t="s">
        <v>5335</v>
      </c>
      <c r="B906" t="s">
        <v>4034</v>
      </c>
      <c r="C906" t="s">
        <v>4047</v>
      </c>
      <c r="D906" s="2">
        <v>7.8119179999999996E-2</v>
      </c>
      <c r="E906" s="2">
        <v>39.860515700000001</v>
      </c>
      <c r="F906" s="2"/>
      <c r="G906" s="2">
        <v>0.35334728937365889</v>
      </c>
      <c r="H906">
        <v>2970</v>
      </c>
      <c r="I906" t="s">
        <v>3962</v>
      </c>
    </row>
    <row r="907" spans="1:9" x14ac:dyDescent="0.2">
      <c r="A907" t="s">
        <v>5335</v>
      </c>
      <c r="B907" t="s">
        <v>4034</v>
      </c>
      <c r="C907" t="s">
        <v>4048</v>
      </c>
      <c r="D907" s="2">
        <v>6.5026579999999987E-2</v>
      </c>
      <c r="E907" s="2">
        <v>28.438823799999998</v>
      </c>
      <c r="F907" s="2"/>
      <c r="G907" s="2">
        <v>0.41225533463073233</v>
      </c>
      <c r="H907">
        <v>2970</v>
      </c>
      <c r="I907" t="s">
        <v>3962</v>
      </c>
    </row>
    <row r="908" spans="1:9" x14ac:dyDescent="0.2">
      <c r="A908" t="s">
        <v>5335</v>
      </c>
      <c r="B908" t="s">
        <v>4034</v>
      </c>
      <c r="C908" t="s">
        <v>4049</v>
      </c>
      <c r="D908" s="2">
        <v>3.4040759999999996E-2</v>
      </c>
      <c r="E908" s="2">
        <v>34.985488600000004</v>
      </c>
      <c r="F908" s="2"/>
      <c r="G908" s="2">
        <v>0.1754277548946428</v>
      </c>
      <c r="H908">
        <v>2970</v>
      </c>
      <c r="I908" t="s">
        <v>3962</v>
      </c>
    </row>
    <row r="909" spans="1:9" x14ac:dyDescent="0.2">
      <c r="A909" t="s">
        <v>5335</v>
      </c>
      <c r="B909" t="s">
        <v>4034</v>
      </c>
      <c r="C909" t="s">
        <v>4050</v>
      </c>
      <c r="D909" s="2">
        <v>6.1098799999999998E-3</v>
      </c>
      <c r="E909" s="2">
        <v>7.9245419000000004</v>
      </c>
      <c r="F909" s="2"/>
      <c r="G909" s="2">
        <v>0.1390098311693716</v>
      </c>
      <c r="H909">
        <v>2970</v>
      </c>
      <c r="I909" t="s">
        <v>3962</v>
      </c>
    </row>
    <row r="910" spans="1:9" x14ac:dyDescent="0.2">
      <c r="A910" t="s">
        <v>5335</v>
      </c>
      <c r="B910" t="s">
        <v>4034</v>
      </c>
      <c r="C910" t="s">
        <v>4051</v>
      </c>
      <c r="D910" s="2">
        <v>4.0587059999999994E-2</v>
      </c>
      <c r="E910" s="2">
        <v>33.271885099999999</v>
      </c>
      <c r="F910" s="2"/>
      <c r="G910" s="2">
        <v>0.21993643803846236</v>
      </c>
      <c r="H910">
        <v>2970</v>
      </c>
      <c r="I910" t="s">
        <v>3962</v>
      </c>
    </row>
    <row r="911" spans="1:9" x14ac:dyDescent="0.2">
      <c r="A911" t="s">
        <v>5335</v>
      </c>
      <c r="B911" t="s">
        <v>4034</v>
      </c>
      <c r="C911" t="s">
        <v>4052</v>
      </c>
      <c r="D911" s="2">
        <v>4.0587059999999994E-2</v>
      </c>
      <c r="E911" s="2">
        <v>36.510246000000002</v>
      </c>
      <c r="F911" s="2"/>
      <c r="G911" s="2">
        <v>0.20042866585229224</v>
      </c>
      <c r="H911">
        <v>2970</v>
      </c>
      <c r="I911" t="s">
        <v>3962</v>
      </c>
    </row>
    <row r="912" spans="1:9" x14ac:dyDescent="0.2">
      <c r="A912" t="s">
        <v>5335</v>
      </c>
      <c r="B912" t="s">
        <v>4034</v>
      </c>
      <c r="C912" t="s">
        <v>4053</v>
      </c>
      <c r="D912" s="2">
        <v>1.7456799999999998E-2</v>
      </c>
      <c r="E912" s="2">
        <v>9.2534589</v>
      </c>
      <c r="F912" s="2"/>
      <c r="G912" s="2">
        <v>0.34013203480163701</v>
      </c>
      <c r="H912">
        <v>2970</v>
      </c>
      <c r="I912" t="s">
        <v>3962</v>
      </c>
    </row>
    <row r="913" spans="1:9" x14ac:dyDescent="0.2">
      <c r="A913" t="s">
        <v>5335</v>
      </c>
      <c r="B913" t="s">
        <v>4034</v>
      </c>
      <c r="C913" t="s">
        <v>4054</v>
      </c>
      <c r="D913" s="2">
        <v>2.0075319999999997E-2</v>
      </c>
      <c r="E913" s="2">
        <v>14.862887499999999</v>
      </c>
      <c r="F913" s="2"/>
      <c r="G913" s="2">
        <v>0.24352653381127087</v>
      </c>
      <c r="H913">
        <v>2970</v>
      </c>
      <c r="I913" t="s">
        <v>3962</v>
      </c>
    </row>
    <row r="914" spans="1:9" x14ac:dyDescent="0.2">
      <c r="A914" t="s">
        <v>5335</v>
      </c>
      <c r="B914" t="s">
        <v>4034</v>
      </c>
      <c r="C914" t="s">
        <v>4055</v>
      </c>
      <c r="D914" s="2">
        <v>3.0985819999999994E-2</v>
      </c>
      <c r="E914" s="2">
        <v>34.789648200000002</v>
      </c>
      <c r="F914" s="2"/>
      <c r="G914" s="2">
        <v>0.16058314447638808</v>
      </c>
      <c r="H914">
        <v>2970</v>
      </c>
      <c r="I914" t="s">
        <v>3962</v>
      </c>
    </row>
    <row r="915" spans="1:9" x14ac:dyDescent="0.2">
      <c r="A915" t="s">
        <v>5335</v>
      </c>
      <c r="B915" t="s">
        <v>4034</v>
      </c>
      <c r="C915" t="s">
        <v>4056</v>
      </c>
      <c r="D915" s="2">
        <v>3.0985819999999994E-2</v>
      </c>
      <c r="E915" s="2">
        <v>37.720259900000002</v>
      </c>
      <c r="F915" s="2"/>
      <c r="G915" s="2">
        <v>0.14810690907204788</v>
      </c>
      <c r="H915">
        <v>2970</v>
      </c>
      <c r="I915" t="s">
        <v>3962</v>
      </c>
    </row>
    <row r="916" spans="1:9" x14ac:dyDescent="0.2">
      <c r="A916" t="s">
        <v>5335</v>
      </c>
      <c r="B916" t="s">
        <v>4034</v>
      </c>
      <c r="C916" t="s">
        <v>4057</v>
      </c>
      <c r="D916" s="2">
        <v>7.593707999999999E-2</v>
      </c>
      <c r="E916" s="2">
        <v>36.999846999999995</v>
      </c>
      <c r="F916" s="2"/>
      <c r="G916" s="2">
        <v>0.37003343419379231</v>
      </c>
      <c r="H916">
        <v>2970</v>
      </c>
      <c r="I916" t="s">
        <v>3962</v>
      </c>
    </row>
    <row r="917" spans="1:9" x14ac:dyDescent="0.2">
      <c r="A917" t="s">
        <v>5335</v>
      </c>
      <c r="B917" t="s">
        <v>4034</v>
      </c>
      <c r="C917" t="s">
        <v>4058</v>
      </c>
      <c r="D917" s="2">
        <v>2.9676560000000001E-2</v>
      </c>
      <c r="E917" s="2">
        <v>37.699277000000002</v>
      </c>
      <c r="F917" s="2"/>
      <c r="G917" s="2">
        <v>0.14192782179450128</v>
      </c>
      <c r="H917">
        <v>2970</v>
      </c>
      <c r="I917" t="s">
        <v>3962</v>
      </c>
    </row>
    <row r="918" spans="1:9" x14ac:dyDescent="0.2">
      <c r="A918" t="s">
        <v>5335</v>
      </c>
      <c r="B918" t="s">
        <v>4011</v>
      </c>
      <c r="C918" t="s">
        <v>4059</v>
      </c>
      <c r="D918" s="2">
        <v>8.728399999999999E-3</v>
      </c>
      <c r="E918" s="2">
        <v>16.002958400000001</v>
      </c>
      <c r="F918" s="2"/>
      <c r="G918" s="2">
        <v>9.8337998698113147E-2</v>
      </c>
      <c r="H918">
        <v>2970</v>
      </c>
      <c r="I918" t="s">
        <v>4060</v>
      </c>
    </row>
    <row r="919" spans="1:9" x14ac:dyDescent="0.2">
      <c r="A919" t="s">
        <v>5335</v>
      </c>
      <c r="B919" t="s">
        <v>4011</v>
      </c>
      <c r="C919" t="s">
        <v>4061</v>
      </c>
      <c r="D919" s="2">
        <v>1.7456799999999998E-2</v>
      </c>
      <c r="E919" s="2">
        <v>51.981637599999992</v>
      </c>
      <c r="F919" s="2"/>
      <c r="G919" s="2">
        <v>6.054826184641629E-2</v>
      </c>
      <c r="H919">
        <v>2970</v>
      </c>
      <c r="I919" t="s">
        <v>4060</v>
      </c>
    </row>
    <row r="920" spans="1:9" x14ac:dyDescent="0.2">
      <c r="A920" t="s">
        <v>5335</v>
      </c>
      <c r="B920" t="s">
        <v>4011</v>
      </c>
      <c r="C920">
        <v>267.89999999999998</v>
      </c>
      <c r="D920" s="2">
        <v>8.728399999999999E-3</v>
      </c>
      <c r="E920" s="2">
        <v>21.4794953</v>
      </c>
      <c r="F920" s="2"/>
      <c r="G920" s="2">
        <v>7.3265171286643713E-2</v>
      </c>
      <c r="H920">
        <v>2970</v>
      </c>
      <c r="I920" t="s">
        <v>4060</v>
      </c>
    </row>
    <row r="921" spans="1:9" x14ac:dyDescent="0.2">
      <c r="A921" t="s">
        <v>5335</v>
      </c>
      <c r="B921" t="s">
        <v>4011</v>
      </c>
      <c r="C921" t="s">
        <v>4062</v>
      </c>
      <c r="D921" s="2">
        <v>8.728399999999999E-3</v>
      </c>
      <c r="E921" s="2">
        <v>32.334648899999998</v>
      </c>
      <c r="F921" s="2"/>
      <c r="G921" s="2">
        <v>4.8669119840208282E-2</v>
      </c>
      <c r="H921">
        <v>2970</v>
      </c>
      <c r="I921" t="s">
        <v>4060</v>
      </c>
    </row>
    <row r="922" spans="1:9" x14ac:dyDescent="0.2">
      <c r="A922" t="s">
        <v>5335</v>
      </c>
      <c r="B922" t="s">
        <v>4011</v>
      </c>
      <c r="C922" t="s">
        <v>4063</v>
      </c>
      <c r="D922" s="2">
        <v>4.3641999999999995E-3</v>
      </c>
      <c r="E922" s="2">
        <v>19.213342099999998</v>
      </c>
      <c r="F922" s="2"/>
      <c r="G922" s="2">
        <v>4.0953283767980138E-2</v>
      </c>
      <c r="H922">
        <v>2970</v>
      </c>
      <c r="I922" t="s">
        <v>4060</v>
      </c>
    </row>
    <row r="923" spans="1:9" x14ac:dyDescent="0.2">
      <c r="A923" t="s">
        <v>5335</v>
      </c>
      <c r="B923" t="s">
        <v>4011</v>
      </c>
      <c r="C923" t="s">
        <v>4064</v>
      </c>
      <c r="D923" s="2">
        <v>4.3641999999999995E-3</v>
      </c>
      <c r="E923" s="2">
        <v>9.1765215999999992</v>
      </c>
      <c r="F923" s="2"/>
      <c r="G923" s="2">
        <v>8.5745937889208423E-2</v>
      </c>
      <c r="H923">
        <v>2970</v>
      </c>
      <c r="I923" t="s">
        <v>4060</v>
      </c>
    </row>
    <row r="924" spans="1:9" x14ac:dyDescent="0.2">
      <c r="A924" t="s">
        <v>5335</v>
      </c>
      <c r="B924" t="s">
        <v>4011</v>
      </c>
      <c r="C924">
        <v>271.8</v>
      </c>
      <c r="D924" s="2">
        <v>4.3641999999999995E-3</v>
      </c>
      <c r="E924" s="2">
        <v>10.0438148</v>
      </c>
      <c r="F924" s="2"/>
      <c r="G924" s="2">
        <v>7.8341692556157E-2</v>
      </c>
      <c r="H924">
        <v>2970</v>
      </c>
      <c r="I924" t="s">
        <v>4060</v>
      </c>
    </row>
    <row r="925" spans="1:9" x14ac:dyDescent="0.2">
      <c r="A925" t="s">
        <v>5335</v>
      </c>
      <c r="B925" t="s">
        <v>4011</v>
      </c>
      <c r="C925" t="s">
        <v>4065</v>
      </c>
      <c r="D925" s="2">
        <v>4.3641999999999995E-3</v>
      </c>
      <c r="E925" s="2">
        <v>42.511355399999999</v>
      </c>
      <c r="F925" s="2"/>
      <c r="G925" s="2">
        <v>1.8509159346930149E-2</v>
      </c>
      <c r="H925">
        <v>2970</v>
      </c>
      <c r="I925" t="s">
        <v>4060</v>
      </c>
    </row>
    <row r="926" spans="1:9" x14ac:dyDescent="0.2">
      <c r="A926" t="s">
        <v>5335</v>
      </c>
      <c r="B926" t="s">
        <v>4011</v>
      </c>
      <c r="C926" t="s">
        <v>4066</v>
      </c>
      <c r="D926" s="2">
        <v>1.7456799999999998E-2</v>
      </c>
      <c r="E926" s="2">
        <v>21.7452787</v>
      </c>
      <c r="F926" s="2"/>
      <c r="G926" s="2">
        <v>0.1447393637962579</v>
      </c>
      <c r="H926">
        <v>2970</v>
      </c>
      <c r="I926" t="s">
        <v>4060</v>
      </c>
    </row>
    <row r="927" spans="1:9" x14ac:dyDescent="0.2">
      <c r="A927" t="s">
        <v>5335</v>
      </c>
      <c r="B927" t="s">
        <v>4011</v>
      </c>
      <c r="C927">
        <v>272.5</v>
      </c>
      <c r="D927" s="2">
        <v>1.7456799999999998E-2</v>
      </c>
      <c r="E927" s="2">
        <v>12.2260364</v>
      </c>
      <c r="F927" s="2"/>
      <c r="G927" s="2">
        <v>0.25743402862847015</v>
      </c>
      <c r="H927">
        <v>2970</v>
      </c>
      <c r="I927" t="s">
        <v>4060</v>
      </c>
    </row>
    <row r="928" spans="1:9" x14ac:dyDescent="0.2">
      <c r="A928" t="s">
        <v>5335</v>
      </c>
      <c r="B928" t="s">
        <v>4011</v>
      </c>
      <c r="C928" t="s">
        <v>4067</v>
      </c>
      <c r="D928" s="2">
        <v>4.8006199999999999E-2</v>
      </c>
      <c r="E928" s="2">
        <v>56.003360099999995</v>
      </c>
      <c r="F928" s="2"/>
      <c r="G928" s="2">
        <v>0.15455044031685478</v>
      </c>
      <c r="H928">
        <v>2970</v>
      </c>
      <c r="I928" t="s">
        <v>4060</v>
      </c>
    </row>
    <row r="929" spans="1:9" x14ac:dyDescent="0.2">
      <c r="A929" t="s">
        <v>5335</v>
      </c>
      <c r="B929" t="s">
        <v>4011</v>
      </c>
      <c r="C929" t="s">
        <v>4068</v>
      </c>
      <c r="D929" s="2">
        <v>2.6185199999999999E-2</v>
      </c>
      <c r="E929" s="2">
        <v>57.262334100000004</v>
      </c>
      <c r="F929" s="2"/>
      <c r="G929" s="2">
        <v>8.244680872894207E-2</v>
      </c>
      <c r="H929">
        <v>2970</v>
      </c>
      <c r="I929" t="s">
        <v>4060</v>
      </c>
    </row>
    <row r="930" spans="1:9" x14ac:dyDescent="0.2">
      <c r="A930" t="s">
        <v>5335</v>
      </c>
      <c r="B930" t="s">
        <v>4011</v>
      </c>
      <c r="C930" t="s">
        <v>4069</v>
      </c>
      <c r="D930" s="2">
        <v>1.3092599999999999E-2</v>
      </c>
      <c r="E930" s="2">
        <v>6.1759668999999997</v>
      </c>
      <c r="F930" s="2"/>
      <c r="G930" s="2">
        <v>0.3822151885978759</v>
      </c>
      <c r="H930">
        <v>2970</v>
      </c>
      <c r="I930" t="s">
        <v>4060</v>
      </c>
    </row>
    <row r="931" spans="1:9" x14ac:dyDescent="0.2">
      <c r="A931" t="s">
        <v>5335</v>
      </c>
      <c r="B931" t="s">
        <v>4011</v>
      </c>
      <c r="C931" t="s">
        <v>4070</v>
      </c>
      <c r="D931" s="2">
        <v>8.728399999999999E-3</v>
      </c>
      <c r="E931" s="2">
        <v>5.2667079000000001</v>
      </c>
      <c r="F931" s="2"/>
      <c r="G931" s="2">
        <v>0.29880124969625882</v>
      </c>
      <c r="H931">
        <v>2970</v>
      </c>
      <c r="I931" t="s">
        <v>4060</v>
      </c>
    </row>
    <row r="932" spans="1:9" x14ac:dyDescent="0.2">
      <c r="A932" t="s">
        <v>5335</v>
      </c>
      <c r="B932" t="s">
        <v>4011</v>
      </c>
      <c r="C932" t="s">
        <v>4071</v>
      </c>
      <c r="D932" s="2">
        <v>3.0549400000000001E-2</v>
      </c>
      <c r="E932" s="2">
        <v>17.1150521</v>
      </c>
      <c r="F932" s="2"/>
      <c r="G932" s="2">
        <v>0.32181883676930534</v>
      </c>
      <c r="H932">
        <v>2970</v>
      </c>
      <c r="I932" t="s">
        <v>4060</v>
      </c>
    </row>
    <row r="933" spans="1:9" x14ac:dyDescent="0.2">
      <c r="A933" t="s">
        <v>5335</v>
      </c>
      <c r="B933" t="s">
        <v>4011</v>
      </c>
      <c r="C933" t="s">
        <v>4072</v>
      </c>
      <c r="D933" s="2">
        <v>1.7456799999999998E-2</v>
      </c>
      <c r="E933" s="2">
        <v>29.299122700000002</v>
      </c>
      <c r="F933" s="2"/>
      <c r="G933" s="2">
        <v>0.10742293674923986</v>
      </c>
      <c r="H933">
        <v>2970</v>
      </c>
      <c r="I933" t="s">
        <v>4060</v>
      </c>
    </row>
    <row r="934" spans="1:9" x14ac:dyDescent="0.2">
      <c r="A934" t="s">
        <v>5335</v>
      </c>
      <c r="B934" t="s">
        <v>4011</v>
      </c>
      <c r="C934" t="s">
        <v>4073</v>
      </c>
      <c r="D934" s="2">
        <v>8.728399999999999E-3</v>
      </c>
      <c r="E934" s="2">
        <v>4.1686028000000004</v>
      </c>
      <c r="F934" s="2"/>
      <c r="G934" s="2">
        <v>0.37751231714980343</v>
      </c>
      <c r="H934">
        <v>2970</v>
      </c>
      <c r="I934" t="s">
        <v>4060</v>
      </c>
    </row>
    <row r="935" spans="1:9" x14ac:dyDescent="0.2">
      <c r="A935" t="s">
        <v>5335</v>
      </c>
      <c r="B935" t="s">
        <v>4011</v>
      </c>
      <c r="C935" t="s">
        <v>4074</v>
      </c>
      <c r="D935" s="2">
        <v>4.8006199999999999E-2</v>
      </c>
      <c r="E935" s="2">
        <v>14.443229499999999</v>
      </c>
      <c r="F935" s="2"/>
      <c r="G935" s="2">
        <v>0.59926652572254535</v>
      </c>
      <c r="H935">
        <v>2970</v>
      </c>
      <c r="I935" t="s">
        <v>4060</v>
      </c>
    </row>
    <row r="936" spans="1:9" x14ac:dyDescent="0.2">
      <c r="A936" t="s">
        <v>5335</v>
      </c>
      <c r="B936" t="s">
        <v>4011</v>
      </c>
      <c r="C936" t="s">
        <v>4075</v>
      </c>
      <c r="D936" s="2">
        <v>3.4913599999999996E-2</v>
      </c>
      <c r="E936" s="2">
        <v>32.2577116</v>
      </c>
      <c r="F936" s="2"/>
      <c r="G936" s="2">
        <v>0.19514079880423493</v>
      </c>
      <c r="H936">
        <v>2970</v>
      </c>
      <c r="I936" t="s">
        <v>4060</v>
      </c>
    </row>
    <row r="937" spans="1:9" x14ac:dyDescent="0.2">
      <c r="A937" t="s">
        <v>5335</v>
      </c>
      <c r="B937" t="s">
        <v>4011</v>
      </c>
      <c r="C937">
        <v>274.2</v>
      </c>
      <c r="D937" s="2">
        <v>2.6185199999999999E-2</v>
      </c>
      <c r="E937" s="2">
        <v>19.374210999999999</v>
      </c>
      <c r="F937" s="2"/>
      <c r="G937" s="2">
        <v>0.24367943070897069</v>
      </c>
      <c r="H937">
        <v>2970</v>
      </c>
      <c r="I937" t="s">
        <v>4060</v>
      </c>
    </row>
    <row r="938" spans="1:9" x14ac:dyDescent="0.2">
      <c r="A938" t="s">
        <v>5335</v>
      </c>
      <c r="B938" t="s">
        <v>4011</v>
      </c>
      <c r="C938">
        <v>274.3</v>
      </c>
      <c r="D938" s="2">
        <v>4.3641999999999995E-3</v>
      </c>
      <c r="E938" s="2">
        <v>9.4772765000000003</v>
      </c>
      <c r="F938" s="2"/>
      <c r="G938" s="2">
        <v>8.3024849085344243E-2</v>
      </c>
      <c r="H938">
        <v>2970</v>
      </c>
      <c r="I938" t="s">
        <v>4060</v>
      </c>
    </row>
    <row r="939" spans="1:9" x14ac:dyDescent="0.2">
      <c r="A939" t="s">
        <v>5335</v>
      </c>
      <c r="B939" t="s">
        <v>4011</v>
      </c>
      <c r="C939" t="s">
        <v>4076</v>
      </c>
      <c r="D939" s="2">
        <v>4.3641999999999995E-3</v>
      </c>
      <c r="E939" s="2">
        <v>27.0959182</v>
      </c>
      <c r="F939" s="2"/>
      <c r="G939" s="2">
        <v>2.9039409011523343E-2</v>
      </c>
      <c r="H939">
        <v>2970</v>
      </c>
      <c r="I939" t="s">
        <v>4060</v>
      </c>
    </row>
    <row r="940" spans="1:9" x14ac:dyDescent="0.2">
      <c r="A940" t="s">
        <v>5335</v>
      </c>
      <c r="B940" t="s">
        <v>4011</v>
      </c>
      <c r="C940" t="s">
        <v>4077</v>
      </c>
      <c r="D940" s="2">
        <v>4.3641999999999995E-3</v>
      </c>
      <c r="E940" s="2">
        <v>27.088923899999998</v>
      </c>
      <c r="F940" s="2"/>
      <c r="G940" s="2">
        <v>2.9046906922448091E-2</v>
      </c>
      <c r="H940">
        <v>2970</v>
      </c>
      <c r="I940" t="s">
        <v>4060</v>
      </c>
    </row>
    <row r="941" spans="1:9" x14ac:dyDescent="0.2">
      <c r="A941" t="s">
        <v>5335</v>
      </c>
      <c r="B941" t="s">
        <v>4011</v>
      </c>
      <c r="C941">
        <v>863.4</v>
      </c>
      <c r="D941" s="2">
        <v>2.6185199999999999E-2</v>
      </c>
      <c r="E941" s="2">
        <v>35.831798899999995</v>
      </c>
      <c r="F941" s="2"/>
      <c r="G941" s="2">
        <v>0.13175717803315418</v>
      </c>
      <c r="H941">
        <v>2970</v>
      </c>
      <c r="I941" t="s">
        <v>4060</v>
      </c>
    </row>
    <row r="942" spans="1:9" x14ac:dyDescent="0.2">
      <c r="A942" t="s">
        <v>5335</v>
      </c>
      <c r="B942" t="s">
        <v>4011</v>
      </c>
      <c r="C942" t="s">
        <v>4078</v>
      </c>
      <c r="D942" s="2">
        <v>7.8555599999999989E-2</v>
      </c>
      <c r="E942" s="2">
        <v>29.585888999999998</v>
      </c>
      <c r="F942" s="2"/>
      <c r="G942" s="2">
        <v>0.47871774685379342</v>
      </c>
      <c r="H942">
        <v>2970</v>
      </c>
      <c r="I942" t="s">
        <v>4060</v>
      </c>
    </row>
    <row r="943" spans="1:9" x14ac:dyDescent="0.2">
      <c r="A943" t="s">
        <v>5335</v>
      </c>
      <c r="B943" t="s">
        <v>4011</v>
      </c>
      <c r="C943" t="s">
        <v>4079</v>
      </c>
      <c r="D943" s="2">
        <v>1.7456799999999998E-2</v>
      </c>
      <c r="E943" s="2">
        <v>23.577785300000002</v>
      </c>
      <c r="F943" s="2"/>
      <c r="G943" s="2">
        <v>0.13348996797465609</v>
      </c>
      <c r="H943">
        <v>2970</v>
      </c>
      <c r="I943" t="s">
        <v>4060</v>
      </c>
    </row>
    <row r="944" spans="1:9" x14ac:dyDescent="0.2">
      <c r="A944" t="s">
        <v>5335</v>
      </c>
      <c r="B944" t="s">
        <v>4011</v>
      </c>
      <c r="C944" t="s">
        <v>4080</v>
      </c>
      <c r="D944" s="2">
        <v>4.3641999999999995E-3</v>
      </c>
      <c r="E944" s="2">
        <v>18.954553000000001</v>
      </c>
      <c r="F944" s="2"/>
      <c r="G944" s="2">
        <v>4.1512424542672122E-2</v>
      </c>
      <c r="H944">
        <v>2970</v>
      </c>
      <c r="I944" t="s">
        <v>4060</v>
      </c>
    </row>
    <row r="945" spans="1:9" x14ac:dyDescent="0.2">
      <c r="A945" t="s">
        <v>5335</v>
      </c>
      <c r="B945" t="s">
        <v>4011</v>
      </c>
      <c r="C945" t="s">
        <v>4081</v>
      </c>
      <c r="D945" s="2">
        <v>3.9277799999999995E-2</v>
      </c>
      <c r="E945" s="2">
        <v>12.897489200000001</v>
      </c>
      <c r="F945" s="2"/>
      <c r="G945" s="2">
        <v>0.54907160227536489</v>
      </c>
      <c r="H945">
        <v>2970</v>
      </c>
      <c r="I945" t="s">
        <v>4060</v>
      </c>
    </row>
    <row r="946" spans="1:9" x14ac:dyDescent="0.2">
      <c r="A946" t="s">
        <v>5335</v>
      </c>
      <c r="B946" t="s">
        <v>4011</v>
      </c>
      <c r="C946" t="s">
        <v>4082</v>
      </c>
      <c r="D946" s="2">
        <v>1.3092599999999999E-2</v>
      </c>
      <c r="E946" s="2">
        <v>11.645509499999999</v>
      </c>
      <c r="F946" s="2"/>
      <c r="G946" s="2">
        <v>0.20270030722638102</v>
      </c>
      <c r="H946">
        <v>2970</v>
      </c>
      <c r="I946" t="s">
        <v>4060</v>
      </c>
    </row>
    <row r="947" spans="1:9" x14ac:dyDescent="0.2">
      <c r="A947" t="s">
        <v>5335</v>
      </c>
      <c r="B947" t="s">
        <v>4083</v>
      </c>
      <c r="C947" t="s">
        <v>4084</v>
      </c>
      <c r="D947" s="2">
        <v>5.9773197679490499E-2</v>
      </c>
      <c r="E947" s="2">
        <v>43.103137136763557</v>
      </c>
      <c r="F947" s="2"/>
      <c r="G947" s="2">
        <v>0.25002567644685314</v>
      </c>
      <c r="H947">
        <v>3220</v>
      </c>
      <c r="I947" t="s">
        <v>4085</v>
      </c>
    </row>
    <row r="948" spans="1:9" x14ac:dyDescent="0.2">
      <c r="A948" t="s">
        <v>5335</v>
      </c>
      <c r="B948" t="s">
        <v>4083</v>
      </c>
      <c r="C948" t="s">
        <v>4086</v>
      </c>
      <c r="D948" s="2">
        <v>3.5505228142445715E-2</v>
      </c>
      <c r="E948" s="2">
        <v>28.616399456135419</v>
      </c>
      <c r="F948" s="2"/>
      <c r="G948" s="2">
        <v>0.2236991425146424</v>
      </c>
      <c r="H948">
        <v>3220</v>
      </c>
      <c r="I948" t="s">
        <v>4085</v>
      </c>
    </row>
    <row r="949" spans="1:9" x14ac:dyDescent="0.2">
      <c r="A949" t="s">
        <v>5335</v>
      </c>
      <c r="B949" t="s">
        <v>4083</v>
      </c>
      <c r="C949" t="s">
        <v>4087</v>
      </c>
      <c r="D949" s="2">
        <v>3.3378514325791198E-2</v>
      </c>
      <c r="E949" s="2">
        <v>17.745583181003909</v>
      </c>
      <c r="F949" s="2"/>
      <c r="G949" s="2">
        <v>0.33912806141454166</v>
      </c>
      <c r="H949">
        <v>3220</v>
      </c>
      <c r="I949" t="s">
        <v>4085</v>
      </c>
    </row>
    <row r="950" spans="1:9" x14ac:dyDescent="0.2">
      <c r="A950" t="s">
        <v>5335</v>
      </c>
      <c r="B950" t="s">
        <v>4083</v>
      </c>
      <c r="C950" t="s">
        <v>4088</v>
      </c>
      <c r="D950" s="2">
        <v>3.5835875435104352E-2</v>
      </c>
      <c r="E950" s="2">
        <v>21.51262642028404</v>
      </c>
      <c r="F950" s="2"/>
      <c r="G950" s="2">
        <v>0.30033889879823356</v>
      </c>
      <c r="H950">
        <v>3220</v>
      </c>
      <c r="I950" t="s">
        <v>4085</v>
      </c>
    </row>
    <row r="951" spans="1:9" x14ac:dyDescent="0.2">
      <c r="A951" t="s">
        <v>5335</v>
      </c>
      <c r="B951" t="s">
        <v>4083</v>
      </c>
      <c r="C951" t="s">
        <v>4089</v>
      </c>
      <c r="D951" s="2">
        <v>3.4765338769532354E-2</v>
      </c>
      <c r="E951" s="2">
        <v>21.821915507575447</v>
      </c>
      <c r="F951" s="2"/>
      <c r="G951" s="2">
        <v>0.2872371421405151</v>
      </c>
      <c r="H951">
        <v>3220</v>
      </c>
      <c r="I951" t="s">
        <v>4085</v>
      </c>
    </row>
    <row r="952" spans="1:9" x14ac:dyDescent="0.2">
      <c r="A952" t="s">
        <v>5335</v>
      </c>
      <c r="B952" t="s">
        <v>4083</v>
      </c>
      <c r="C952" t="s">
        <v>4090</v>
      </c>
      <c r="D952" s="2">
        <v>2.9297289282731932E-2</v>
      </c>
      <c r="E952" s="2">
        <v>14.459875405471454</v>
      </c>
      <c r="F952" s="2"/>
      <c r="G952" s="2">
        <v>0.3653001829727362</v>
      </c>
      <c r="H952">
        <v>3220</v>
      </c>
      <c r="I952" t="s">
        <v>4085</v>
      </c>
    </row>
    <row r="953" spans="1:9" x14ac:dyDescent="0.2">
      <c r="A953" t="s">
        <v>5335</v>
      </c>
      <c r="B953" t="s">
        <v>4083</v>
      </c>
      <c r="C953" t="s">
        <v>4091</v>
      </c>
      <c r="D953" s="2">
        <v>3.8262352646820159E-2</v>
      </c>
      <c r="E953" s="2">
        <v>21.101338333766556</v>
      </c>
      <c r="F953" s="2"/>
      <c r="G953" s="2">
        <v>0.32692540500642581</v>
      </c>
      <c r="H953">
        <v>3220</v>
      </c>
      <c r="I953" t="s">
        <v>4085</v>
      </c>
    </row>
    <row r="954" spans="1:9" x14ac:dyDescent="0.2">
      <c r="A954" t="s">
        <v>5335</v>
      </c>
      <c r="B954" t="s">
        <v>4083</v>
      </c>
      <c r="C954" t="s">
        <v>4092</v>
      </c>
      <c r="D954" s="2">
        <v>7.9486977883031287E-2</v>
      </c>
      <c r="E954" s="2">
        <v>9.8470998882510621</v>
      </c>
      <c r="F954" s="2"/>
      <c r="G954" s="2">
        <v>1.4553741042415314</v>
      </c>
      <c r="H954">
        <v>3220</v>
      </c>
      <c r="I954" t="s">
        <v>4085</v>
      </c>
    </row>
    <row r="955" spans="1:9" x14ac:dyDescent="0.2">
      <c r="A955" t="s">
        <v>5335</v>
      </c>
      <c r="B955" t="s">
        <v>4083</v>
      </c>
      <c r="C955" t="s">
        <v>4093</v>
      </c>
      <c r="D955" s="2">
        <v>2.803201425324299E-2</v>
      </c>
      <c r="E955" s="2">
        <v>11.446878301501366</v>
      </c>
      <c r="F955" s="2"/>
      <c r="G955" s="2">
        <v>0.44152392414491926</v>
      </c>
      <c r="H955">
        <v>3220</v>
      </c>
      <c r="I955" t="s">
        <v>4085</v>
      </c>
    </row>
    <row r="956" spans="1:9" x14ac:dyDescent="0.2">
      <c r="A956" t="s">
        <v>5335</v>
      </c>
      <c r="B956" t="s">
        <v>4083</v>
      </c>
      <c r="C956" t="s">
        <v>4094</v>
      </c>
      <c r="D956" s="2">
        <v>4.3625956330433757E-2</v>
      </c>
      <c r="E956" s="2">
        <v>21.552286677995284</v>
      </c>
      <c r="F956" s="2"/>
      <c r="G956" s="2">
        <v>0.36495440198696855</v>
      </c>
      <c r="H956">
        <v>3220</v>
      </c>
      <c r="I956" t="s">
        <v>4085</v>
      </c>
    </row>
    <row r="957" spans="1:9" x14ac:dyDescent="0.2">
      <c r="A957" t="s">
        <v>5335</v>
      </c>
      <c r="B957" t="s">
        <v>4083</v>
      </c>
      <c r="C957" t="s">
        <v>4095</v>
      </c>
      <c r="D957" s="2">
        <v>1.6225314606882736E-2</v>
      </c>
      <c r="E957" s="2">
        <v>4.9299515260497637</v>
      </c>
      <c r="F957" s="2"/>
      <c r="G957" s="2">
        <v>0.59338625008739754</v>
      </c>
      <c r="H957">
        <v>3220</v>
      </c>
      <c r="I957" t="s">
        <v>4085</v>
      </c>
    </row>
    <row r="958" spans="1:9" x14ac:dyDescent="0.2">
      <c r="A958" t="s">
        <v>5335</v>
      </c>
      <c r="B958" t="s">
        <v>4083</v>
      </c>
      <c r="C958" t="s">
        <v>4096</v>
      </c>
      <c r="D958" s="2">
        <v>2.9972312859572761E-2</v>
      </c>
      <c r="E958" s="2">
        <v>15.588696572152605</v>
      </c>
      <c r="F958" s="2"/>
      <c r="G958" s="2">
        <v>0.34665498889361074</v>
      </c>
      <c r="H958">
        <v>3220</v>
      </c>
      <c r="I958" t="s">
        <v>4085</v>
      </c>
    </row>
    <row r="959" spans="1:9" x14ac:dyDescent="0.2">
      <c r="A959" t="s">
        <v>5335</v>
      </c>
      <c r="B959" t="s">
        <v>4083</v>
      </c>
      <c r="C959" t="s">
        <v>4097</v>
      </c>
      <c r="D959" s="2">
        <v>7.2642212003634549E-2</v>
      </c>
      <c r="E959" s="2">
        <v>34.096620092508019</v>
      </c>
      <c r="F959" s="2"/>
      <c r="G959" s="2">
        <v>0.38411806361108153</v>
      </c>
      <c r="H959">
        <v>3220</v>
      </c>
      <c r="I959" t="s">
        <v>4085</v>
      </c>
    </row>
    <row r="960" spans="1:9" x14ac:dyDescent="0.2">
      <c r="A960" t="s">
        <v>5335</v>
      </c>
      <c r="B960" t="s">
        <v>4083</v>
      </c>
      <c r="C960" t="s">
        <v>4098</v>
      </c>
      <c r="D960" s="2">
        <v>7.6230842946161337E-2</v>
      </c>
      <c r="E960" s="2">
        <v>51.663630637270998</v>
      </c>
      <c r="F960" s="2"/>
      <c r="G960" s="2">
        <v>0.26603133917591321</v>
      </c>
      <c r="H960">
        <v>3220</v>
      </c>
      <c r="I960" t="s">
        <v>4085</v>
      </c>
    </row>
    <row r="961" spans="1:9" x14ac:dyDescent="0.2">
      <c r="A961" t="s">
        <v>5335</v>
      </c>
      <c r="B961" t="s">
        <v>4083</v>
      </c>
      <c r="C961" t="s">
        <v>4099</v>
      </c>
      <c r="D961" s="2">
        <v>2.8110463885393257E-2</v>
      </c>
      <c r="E961" s="2">
        <v>13.004346157809506</v>
      </c>
      <c r="F961" s="2"/>
      <c r="G961" s="2">
        <v>0.38973238253473375</v>
      </c>
      <c r="H961">
        <v>3220</v>
      </c>
      <c r="I961" t="s">
        <v>4085</v>
      </c>
    </row>
    <row r="962" spans="1:9" x14ac:dyDescent="0.2">
      <c r="A962" t="s">
        <v>5335</v>
      </c>
      <c r="B962" t="s">
        <v>4083</v>
      </c>
      <c r="C962" t="s">
        <v>4100</v>
      </c>
      <c r="D962" s="2">
        <v>8.2929473197033463E-2</v>
      </c>
      <c r="E962" s="2">
        <v>49.311862643780671</v>
      </c>
      <c r="F962" s="2"/>
      <c r="G962" s="2">
        <v>0.30321068425854303</v>
      </c>
      <c r="H962">
        <v>3220</v>
      </c>
      <c r="I962" t="s">
        <v>4085</v>
      </c>
    </row>
    <row r="963" spans="1:9" x14ac:dyDescent="0.2">
      <c r="A963" t="s">
        <v>5335</v>
      </c>
      <c r="B963" t="s">
        <v>4083</v>
      </c>
      <c r="C963" t="s">
        <v>4101</v>
      </c>
      <c r="D963" s="2">
        <v>8.4369024956214067E-2</v>
      </c>
      <c r="E963" s="2">
        <v>23.211985859289783</v>
      </c>
      <c r="F963" s="2"/>
      <c r="G963" s="2">
        <v>0.65532650562744788</v>
      </c>
      <c r="H963">
        <v>3220</v>
      </c>
      <c r="I963" t="s">
        <v>4085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5475-703B-AF42-A49C-ABD793740A79}">
  <dimension ref="A1:I654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9" s="1" customFormat="1" x14ac:dyDescent="0.2">
      <c r="A1" s="1" t="s">
        <v>731</v>
      </c>
      <c r="B1" s="1" t="s">
        <v>733</v>
      </c>
      <c r="C1" s="1" t="s">
        <v>0</v>
      </c>
      <c r="D1" s="1" t="s">
        <v>734</v>
      </c>
      <c r="E1" s="1" t="s">
        <v>735</v>
      </c>
      <c r="F1" s="1" t="s">
        <v>736</v>
      </c>
      <c r="G1" s="1" t="s">
        <v>2</v>
      </c>
      <c r="H1" s="1" t="s">
        <v>4104</v>
      </c>
      <c r="I1" s="1" t="s">
        <v>1</v>
      </c>
    </row>
    <row r="2" spans="1:9" x14ac:dyDescent="0.2">
      <c r="A2" t="s">
        <v>5334</v>
      </c>
      <c r="B2" t="s">
        <v>2886</v>
      </c>
      <c r="C2" t="s">
        <v>2887</v>
      </c>
      <c r="D2" s="2">
        <v>0.12</v>
      </c>
      <c r="E2" s="2">
        <v>24.42</v>
      </c>
      <c r="F2" s="2">
        <v>4.16</v>
      </c>
      <c r="G2" s="2">
        <v>0.88597728553820743</v>
      </c>
      <c r="H2">
        <v>635</v>
      </c>
      <c r="I2" t="s">
        <v>2888</v>
      </c>
    </row>
    <row r="3" spans="1:9" x14ac:dyDescent="0.2">
      <c r="A3" t="s">
        <v>5334</v>
      </c>
      <c r="B3" t="s">
        <v>2886</v>
      </c>
      <c r="C3" t="s">
        <v>2889</v>
      </c>
      <c r="D3" s="2">
        <v>0.54</v>
      </c>
      <c r="E3" s="2">
        <v>26.56</v>
      </c>
      <c r="F3" s="2">
        <v>3.12</v>
      </c>
      <c r="G3" s="2">
        <v>3.6656643037572905</v>
      </c>
      <c r="H3">
        <v>635</v>
      </c>
      <c r="I3" t="s">
        <v>2888</v>
      </c>
    </row>
    <row r="4" spans="1:9" x14ac:dyDescent="0.2">
      <c r="A4" t="s">
        <v>5334</v>
      </c>
      <c r="B4" t="s">
        <v>2886</v>
      </c>
      <c r="C4" t="s">
        <v>2890</v>
      </c>
      <c r="D4" s="2">
        <v>0.26</v>
      </c>
      <c r="E4" s="2">
        <v>26.66</v>
      </c>
      <c r="F4" s="2">
        <v>3.49</v>
      </c>
      <c r="G4" s="2">
        <v>1.7583292639844921</v>
      </c>
      <c r="H4">
        <v>635</v>
      </c>
      <c r="I4" t="s">
        <v>2888</v>
      </c>
    </row>
    <row r="5" spans="1:9" x14ac:dyDescent="0.2">
      <c r="A5" t="s">
        <v>5334</v>
      </c>
      <c r="B5" t="s">
        <v>2886</v>
      </c>
      <c r="C5" t="s">
        <v>2891</v>
      </c>
      <c r="D5" s="2">
        <v>7.0000000000000007E-2</v>
      </c>
      <c r="E5" s="2">
        <v>53.41</v>
      </c>
      <c r="F5" s="2">
        <v>1.82</v>
      </c>
      <c r="G5" s="2">
        <v>0.2362993153434145</v>
      </c>
      <c r="H5">
        <v>635</v>
      </c>
      <c r="I5" t="s">
        <v>2888</v>
      </c>
    </row>
    <row r="6" spans="1:9" x14ac:dyDescent="0.2">
      <c r="A6" t="s">
        <v>5334</v>
      </c>
      <c r="B6" t="s">
        <v>2886</v>
      </c>
      <c r="C6" t="s">
        <v>2892</v>
      </c>
      <c r="D6" s="2">
        <v>0.13</v>
      </c>
      <c r="E6" s="2">
        <v>43.07</v>
      </c>
      <c r="F6" s="2">
        <v>1.83</v>
      </c>
      <c r="G6" s="2">
        <v>0.54419617109155516</v>
      </c>
      <c r="H6">
        <v>635</v>
      </c>
      <c r="I6" t="s">
        <v>2888</v>
      </c>
    </row>
    <row r="7" spans="1:9" x14ac:dyDescent="0.2">
      <c r="A7" t="s">
        <v>5334</v>
      </c>
      <c r="B7" t="s">
        <v>2886</v>
      </c>
      <c r="C7" t="s">
        <v>2893</v>
      </c>
      <c r="D7" s="2">
        <v>0.15</v>
      </c>
      <c r="E7" s="2">
        <v>36.96</v>
      </c>
      <c r="F7" s="2">
        <v>1.63</v>
      </c>
      <c r="G7" s="2">
        <v>0.73172231171682323</v>
      </c>
      <c r="H7">
        <v>635</v>
      </c>
      <c r="I7" t="s">
        <v>2888</v>
      </c>
    </row>
    <row r="8" spans="1:9" x14ac:dyDescent="0.2">
      <c r="A8" t="s">
        <v>5334</v>
      </c>
      <c r="B8" t="s">
        <v>2886</v>
      </c>
      <c r="C8" t="s">
        <v>2894</v>
      </c>
      <c r="D8" s="2">
        <v>7.0000000000000007E-2</v>
      </c>
      <c r="E8" s="2">
        <v>40.51</v>
      </c>
      <c r="F8" s="2">
        <v>1.49</v>
      </c>
      <c r="G8" s="2">
        <v>0.31154644365568424</v>
      </c>
      <c r="H8">
        <v>635</v>
      </c>
      <c r="I8" t="s">
        <v>2888</v>
      </c>
    </row>
    <row r="9" spans="1:9" x14ac:dyDescent="0.2">
      <c r="A9" t="s">
        <v>5334</v>
      </c>
      <c r="B9" t="s">
        <v>2886</v>
      </c>
      <c r="C9" t="s">
        <v>2895</v>
      </c>
      <c r="D9" s="2">
        <v>0.26185199999999997</v>
      </c>
      <c r="E9" s="2">
        <v>26.648282999999999</v>
      </c>
      <c r="F9" s="2"/>
      <c r="G9" s="2">
        <v>1.7716326064667947</v>
      </c>
      <c r="H9">
        <v>635</v>
      </c>
      <c r="I9" t="s">
        <v>2888</v>
      </c>
    </row>
    <row r="10" spans="1:9" x14ac:dyDescent="0.2">
      <c r="A10" t="s">
        <v>5334</v>
      </c>
      <c r="B10" t="s">
        <v>2886</v>
      </c>
      <c r="C10" t="s">
        <v>2896</v>
      </c>
      <c r="D10" s="2">
        <v>8.7284E-2</v>
      </c>
      <c r="E10" s="2">
        <v>53.436452000000003</v>
      </c>
      <c r="F10" s="2"/>
      <c r="G10" s="2">
        <v>0.29449913746241219</v>
      </c>
      <c r="H10">
        <v>635</v>
      </c>
      <c r="I10" t="s">
        <v>2888</v>
      </c>
    </row>
    <row r="11" spans="1:9" x14ac:dyDescent="0.2">
      <c r="A11" t="s">
        <v>5334</v>
      </c>
      <c r="B11" t="s">
        <v>2886</v>
      </c>
      <c r="C11" t="s">
        <v>2897</v>
      </c>
      <c r="D11" s="2">
        <v>0.13092599999999999</v>
      </c>
      <c r="E11" s="2">
        <v>43.084887999999999</v>
      </c>
      <c r="F11" s="2"/>
      <c r="G11" s="2">
        <v>0.54788313560377333</v>
      </c>
      <c r="H11">
        <v>635</v>
      </c>
      <c r="I11" t="s">
        <v>2888</v>
      </c>
    </row>
    <row r="12" spans="1:9" x14ac:dyDescent="0.2">
      <c r="A12" t="s">
        <v>5334</v>
      </c>
      <c r="B12" t="s">
        <v>2886</v>
      </c>
      <c r="C12" t="s">
        <v>2898</v>
      </c>
      <c r="D12" s="2">
        <v>0.174568</v>
      </c>
      <c r="E12" s="2">
        <v>36.999846999999995</v>
      </c>
      <c r="F12" s="2"/>
      <c r="G12" s="2">
        <v>0.85065157285929283</v>
      </c>
      <c r="H12">
        <v>635</v>
      </c>
      <c r="I12" t="s">
        <v>2888</v>
      </c>
    </row>
    <row r="13" spans="1:9" x14ac:dyDescent="0.2">
      <c r="A13" t="s">
        <v>5334</v>
      </c>
      <c r="B13" t="s">
        <v>2886</v>
      </c>
      <c r="C13" t="s">
        <v>2899</v>
      </c>
      <c r="D13" s="2">
        <v>8.7284E-2</v>
      </c>
      <c r="E13" s="2">
        <v>40.496997</v>
      </c>
      <c r="F13" s="2"/>
      <c r="G13" s="2">
        <v>0.38859644390549719</v>
      </c>
      <c r="H13">
        <v>635</v>
      </c>
      <c r="I13" t="s">
        <v>2888</v>
      </c>
    </row>
    <row r="14" spans="1:9" x14ac:dyDescent="0.2">
      <c r="A14" t="s">
        <v>5334</v>
      </c>
      <c r="B14" t="s">
        <v>2886</v>
      </c>
      <c r="C14" t="s">
        <v>2900</v>
      </c>
      <c r="D14" s="2">
        <v>8.7284E-2</v>
      </c>
      <c r="E14" s="2">
        <v>40.566940000000002</v>
      </c>
      <c r="F14" s="2"/>
      <c r="G14" s="2">
        <v>0.38792645003669468</v>
      </c>
      <c r="H14">
        <v>635</v>
      </c>
      <c r="I14" t="s">
        <v>2888</v>
      </c>
    </row>
    <row r="15" spans="1:9" x14ac:dyDescent="0.2">
      <c r="A15" t="s">
        <v>5334</v>
      </c>
      <c r="B15" t="s">
        <v>2886</v>
      </c>
      <c r="C15" t="s">
        <v>2901</v>
      </c>
      <c r="D15" s="2">
        <v>0.21820999999999999</v>
      </c>
      <c r="E15" s="2">
        <v>46.372208999999998</v>
      </c>
      <c r="F15" s="2"/>
      <c r="G15" s="2">
        <v>0.84840626327783908</v>
      </c>
      <c r="H15">
        <v>635</v>
      </c>
      <c r="I15" t="s">
        <v>2888</v>
      </c>
    </row>
    <row r="16" spans="1:9" x14ac:dyDescent="0.2">
      <c r="A16" t="s">
        <v>5334</v>
      </c>
      <c r="B16" t="s">
        <v>2886</v>
      </c>
      <c r="C16" t="s">
        <v>2902</v>
      </c>
      <c r="D16" s="2">
        <v>0.13092599999999999</v>
      </c>
      <c r="E16" s="2">
        <v>51.408104999999999</v>
      </c>
      <c r="F16" s="2"/>
      <c r="G16" s="2">
        <v>0.45917824698221005</v>
      </c>
      <c r="H16">
        <v>635</v>
      </c>
      <c r="I16" t="s">
        <v>2888</v>
      </c>
    </row>
    <row r="17" spans="1:9" x14ac:dyDescent="0.2">
      <c r="A17" t="s">
        <v>5334</v>
      </c>
      <c r="B17" t="s">
        <v>2886</v>
      </c>
      <c r="C17" t="s">
        <v>2903</v>
      </c>
      <c r="D17" s="2">
        <v>0.21820999999999999</v>
      </c>
      <c r="E17" s="2">
        <v>21.752273000000002</v>
      </c>
      <c r="F17" s="2"/>
      <c r="G17" s="2">
        <v>1.8086602975987367</v>
      </c>
      <c r="H17">
        <v>635</v>
      </c>
      <c r="I17" t="s">
        <v>2888</v>
      </c>
    </row>
    <row r="18" spans="1:9" x14ac:dyDescent="0.2">
      <c r="A18" t="s">
        <v>5334</v>
      </c>
      <c r="B18" t="s">
        <v>2904</v>
      </c>
      <c r="C18" t="s">
        <v>2905</v>
      </c>
      <c r="D18" s="2">
        <v>3.8404959999999995E-2</v>
      </c>
      <c r="E18" s="2">
        <v>48.281652899999997</v>
      </c>
      <c r="F18" s="2"/>
      <c r="G18" s="2">
        <v>0.14341421128402795</v>
      </c>
      <c r="H18">
        <v>636</v>
      </c>
      <c r="I18" t="s">
        <v>2906</v>
      </c>
    </row>
    <row r="19" spans="1:9" x14ac:dyDescent="0.2">
      <c r="A19" t="s">
        <v>5334</v>
      </c>
      <c r="B19" t="s">
        <v>2904</v>
      </c>
      <c r="C19" t="s">
        <v>2907</v>
      </c>
      <c r="D19" s="2">
        <v>0.13965439999999998</v>
      </c>
      <c r="E19" s="2">
        <v>38.489632900000004</v>
      </c>
      <c r="F19" s="2"/>
      <c r="G19" s="2">
        <v>0.6541808933927904</v>
      </c>
      <c r="H19">
        <v>636</v>
      </c>
      <c r="I19" t="s">
        <v>2906</v>
      </c>
    </row>
    <row r="20" spans="1:9" x14ac:dyDescent="0.2">
      <c r="A20" t="s">
        <v>5334</v>
      </c>
      <c r="B20" t="s">
        <v>2904</v>
      </c>
      <c r="C20" t="s">
        <v>2908</v>
      </c>
      <c r="D20" s="2">
        <v>3.4040759999999996E-2</v>
      </c>
      <c r="E20" s="2">
        <v>21.507472499999999</v>
      </c>
      <c r="F20" s="2"/>
      <c r="G20" s="2">
        <v>0.28536248129528557</v>
      </c>
      <c r="H20">
        <v>636</v>
      </c>
      <c r="I20" t="s">
        <v>2906</v>
      </c>
    </row>
    <row r="21" spans="1:9" x14ac:dyDescent="0.2">
      <c r="A21" t="s">
        <v>5334</v>
      </c>
      <c r="B21" t="s">
        <v>2904</v>
      </c>
      <c r="C21" t="s">
        <v>2909</v>
      </c>
      <c r="D21" s="2">
        <v>0.19638899999999998</v>
      </c>
      <c r="E21" s="2">
        <v>51.240241800000007</v>
      </c>
      <c r="F21" s="2"/>
      <c r="G21" s="2">
        <v>0.69102377463538966</v>
      </c>
      <c r="H21">
        <v>636</v>
      </c>
      <c r="I21" t="s">
        <v>2906</v>
      </c>
    </row>
    <row r="22" spans="1:9" x14ac:dyDescent="0.2">
      <c r="A22" t="s">
        <v>5334</v>
      </c>
      <c r="B22" t="s">
        <v>2904</v>
      </c>
      <c r="C22" t="s">
        <v>2910</v>
      </c>
      <c r="D22" s="2">
        <v>0.20948159999999999</v>
      </c>
      <c r="E22" s="2">
        <v>42.3015264</v>
      </c>
      <c r="F22" s="2"/>
      <c r="G22" s="2">
        <v>0.89284659135429734</v>
      </c>
      <c r="H22">
        <v>636</v>
      </c>
      <c r="I22" t="s">
        <v>2906</v>
      </c>
    </row>
    <row r="23" spans="1:9" x14ac:dyDescent="0.2">
      <c r="A23" t="s">
        <v>5334</v>
      </c>
      <c r="B23" t="s">
        <v>2904</v>
      </c>
      <c r="C23" t="s">
        <v>2911</v>
      </c>
      <c r="D23" s="2">
        <v>0.13092599999999999</v>
      </c>
      <c r="E23" s="2">
        <v>36.195502499999996</v>
      </c>
      <c r="F23" s="2"/>
      <c r="G23" s="2">
        <v>0.65216620585879115</v>
      </c>
      <c r="H23">
        <v>636</v>
      </c>
      <c r="I23" t="s">
        <v>2906</v>
      </c>
    </row>
    <row r="24" spans="1:9" x14ac:dyDescent="0.2">
      <c r="A24" t="s">
        <v>5334</v>
      </c>
      <c r="B24" t="s">
        <v>2904</v>
      </c>
      <c r="C24" t="s">
        <v>2912</v>
      </c>
      <c r="D24" s="2">
        <v>2.356668E-2</v>
      </c>
      <c r="E24" s="2">
        <v>10.540410100000001</v>
      </c>
      <c r="F24" s="2"/>
      <c r="G24" s="2">
        <v>0.4031140151011704</v>
      </c>
      <c r="H24">
        <v>636</v>
      </c>
      <c r="I24" t="s">
        <v>2906</v>
      </c>
    </row>
    <row r="25" spans="1:9" x14ac:dyDescent="0.2">
      <c r="A25" t="s">
        <v>5334</v>
      </c>
      <c r="B25" t="s">
        <v>2904</v>
      </c>
      <c r="C25" t="s">
        <v>2913</v>
      </c>
      <c r="D25" s="2">
        <v>3.1422239999999997E-2</v>
      </c>
      <c r="E25" s="2">
        <v>5.6024342999999996</v>
      </c>
      <c r="F25" s="2"/>
      <c r="G25" s="2">
        <v>1.0112240045900356</v>
      </c>
      <c r="H25">
        <v>636</v>
      </c>
      <c r="I25" t="s">
        <v>2906</v>
      </c>
    </row>
    <row r="26" spans="1:9" x14ac:dyDescent="0.2">
      <c r="A26" t="s">
        <v>5334</v>
      </c>
      <c r="B26" t="s">
        <v>2904</v>
      </c>
      <c r="C26" t="s">
        <v>2914</v>
      </c>
      <c r="D26" s="2">
        <v>7.2882139999999998E-2</v>
      </c>
      <c r="E26" s="2">
        <v>8.8827609999999986</v>
      </c>
      <c r="F26" s="2"/>
      <c r="G26" s="2">
        <v>1.4793132263997739</v>
      </c>
      <c r="H26">
        <v>636</v>
      </c>
      <c r="I26" t="s">
        <v>2906</v>
      </c>
    </row>
    <row r="27" spans="1:9" x14ac:dyDescent="0.2">
      <c r="A27" t="s">
        <v>5334</v>
      </c>
      <c r="B27" t="s">
        <v>2904</v>
      </c>
      <c r="C27" t="s">
        <v>2915</v>
      </c>
      <c r="D27" s="2">
        <v>2.356668E-2</v>
      </c>
      <c r="E27" s="2">
        <v>8.9596982999999994</v>
      </c>
      <c r="F27" s="2"/>
      <c r="G27" s="2">
        <v>0.47423327147343014</v>
      </c>
      <c r="H27">
        <v>636</v>
      </c>
      <c r="I27" t="s">
        <v>2906</v>
      </c>
    </row>
    <row r="28" spans="1:9" x14ac:dyDescent="0.2">
      <c r="A28" t="s">
        <v>5334</v>
      </c>
      <c r="B28" t="s">
        <v>2904</v>
      </c>
      <c r="C28" t="s">
        <v>2916</v>
      </c>
      <c r="D28" s="2">
        <v>1.7456799999999998E-2</v>
      </c>
      <c r="E28" s="2">
        <v>57.982747000000003</v>
      </c>
      <c r="F28" s="2"/>
      <c r="G28" s="2">
        <v>5.4281626301877647E-2</v>
      </c>
      <c r="H28">
        <v>636</v>
      </c>
      <c r="I28" t="s">
        <v>2917</v>
      </c>
    </row>
    <row r="29" spans="1:9" x14ac:dyDescent="0.2">
      <c r="A29" t="s">
        <v>5334</v>
      </c>
      <c r="B29" t="s">
        <v>2904</v>
      </c>
      <c r="C29" t="s">
        <v>2918</v>
      </c>
      <c r="D29" s="2">
        <v>1.3092599999999999E-2</v>
      </c>
      <c r="E29" s="2">
        <v>67.494995000000003</v>
      </c>
      <c r="F29" s="2"/>
      <c r="G29" s="2">
        <v>3.4973679951494752E-2</v>
      </c>
      <c r="H29">
        <v>636</v>
      </c>
      <c r="I29" t="s">
        <v>2917</v>
      </c>
    </row>
    <row r="30" spans="1:9" x14ac:dyDescent="0.2">
      <c r="A30" t="s">
        <v>5334</v>
      </c>
      <c r="B30" t="s">
        <v>2904</v>
      </c>
      <c r="C30" t="s">
        <v>2919</v>
      </c>
      <c r="D30" s="2">
        <v>2.1821E-2</v>
      </c>
      <c r="E30" s="2">
        <v>45.043292000000001</v>
      </c>
      <c r="F30" s="2"/>
      <c r="G30" s="2">
        <v>8.7343688284659507E-2</v>
      </c>
      <c r="H30">
        <v>636</v>
      </c>
      <c r="I30" t="s">
        <v>2917</v>
      </c>
    </row>
    <row r="31" spans="1:9" x14ac:dyDescent="0.2">
      <c r="A31" t="s">
        <v>5334</v>
      </c>
      <c r="B31" t="s">
        <v>2904</v>
      </c>
      <c r="C31" t="s">
        <v>2920</v>
      </c>
      <c r="D31" s="2">
        <v>7.4191400000000005E-2</v>
      </c>
      <c r="E31" s="2">
        <v>71.062087999999989</v>
      </c>
      <c r="F31" s="2"/>
      <c r="G31" s="2">
        <v>0.188235964437097</v>
      </c>
      <c r="H31">
        <v>636</v>
      </c>
      <c r="I31" t="s">
        <v>2917</v>
      </c>
    </row>
    <row r="32" spans="1:9" x14ac:dyDescent="0.2">
      <c r="A32" t="s">
        <v>5334</v>
      </c>
      <c r="B32" t="s">
        <v>2904</v>
      </c>
      <c r="C32" t="s">
        <v>2921</v>
      </c>
      <c r="D32" s="2">
        <v>3.0549400000000001E-2</v>
      </c>
      <c r="E32" s="2">
        <v>56.094286000000004</v>
      </c>
      <c r="F32" s="2"/>
      <c r="G32" s="2">
        <v>9.8190859547941406E-2</v>
      </c>
      <c r="H32">
        <v>636</v>
      </c>
      <c r="I32" t="s">
        <v>2917</v>
      </c>
    </row>
    <row r="33" spans="1:9" x14ac:dyDescent="0.2">
      <c r="A33" t="s">
        <v>5334</v>
      </c>
      <c r="B33" t="s">
        <v>2904</v>
      </c>
      <c r="C33" t="s">
        <v>2922</v>
      </c>
      <c r="D33" s="2">
        <v>2.6185199999999999E-2</v>
      </c>
      <c r="E33" s="2">
        <v>54.835312000000002</v>
      </c>
      <c r="F33" s="2"/>
      <c r="G33" s="2">
        <v>8.6095921309164367E-2</v>
      </c>
      <c r="H33">
        <v>636</v>
      </c>
      <c r="I33" t="s">
        <v>2917</v>
      </c>
    </row>
    <row r="34" spans="1:9" x14ac:dyDescent="0.2">
      <c r="A34" t="s">
        <v>5334</v>
      </c>
      <c r="B34" t="s">
        <v>2904</v>
      </c>
      <c r="C34" t="s">
        <v>2923</v>
      </c>
      <c r="D34" s="2">
        <v>2.1821E-2</v>
      </c>
      <c r="E34" s="2">
        <v>53.716223999999997</v>
      </c>
      <c r="F34" s="2"/>
      <c r="G34" s="2">
        <v>7.3241321947032201E-2</v>
      </c>
      <c r="H34">
        <v>636</v>
      </c>
      <c r="I34" t="s">
        <v>2917</v>
      </c>
    </row>
    <row r="35" spans="1:9" x14ac:dyDescent="0.2">
      <c r="A35" t="s">
        <v>5334</v>
      </c>
      <c r="B35" t="s">
        <v>2904</v>
      </c>
      <c r="C35" t="s">
        <v>2924</v>
      </c>
      <c r="D35" s="2">
        <v>3.4913599999999996E-2</v>
      </c>
      <c r="E35" s="2">
        <v>55.534742000000001</v>
      </c>
      <c r="F35" s="2"/>
      <c r="G35" s="2">
        <v>0.11334878640870674</v>
      </c>
      <c r="H35">
        <v>636</v>
      </c>
      <c r="I35" t="s">
        <v>2917</v>
      </c>
    </row>
    <row r="36" spans="1:9" x14ac:dyDescent="0.2">
      <c r="A36" t="s">
        <v>5334</v>
      </c>
      <c r="B36" t="s">
        <v>2904</v>
      </c>
      <c r="C36" t="s">
        <v>2925</v>
      </c>
      <c r="D36" s="2">
        <v>3.0549400000000001E-2</v>
      </c>
      <c r="E36" s="2">
        <v>48.610385000000001</v>
      </c>
      <c r="F36" s="2"/>
      <c r="G36" s="2">
        <v>0.11330801346395541</v>
      </c>
      <c r="H36">
        <v>636</v>
      </c>
      <c r="I36" t="s">
        <v>2917</v>
      </c>
    </row>
    <row r="37" spans="1:9" x14ac:dyDescent="0.2">
      <c r="A37" t="s">
        <v>5334</v>
      </c>
      <c r="B37" t="s">
        <v>2904</v>
      </c>
      <c r="C37" t="s">
        <v>2926</v>
      </c>
      <c r="D37" s="2">
        <v>2.6185199999999999E-2</v>
      </c>
      <c r="E37" s="2">
        <v>56.513943999999995</v>
      </c>
      <c r="F37" s="2"/>
      <c r="G37" s="2">
        <v>8.3538616715822869E-2</v>
      </c>
      <c r="H37">
        <v>636</v>
      </c>
      <c r="I37" t="s">
        <v>2917</v>
      </c>
    </row>
    <row r="38" spans="1:9" x14ac:dyDescent="0.2">
      <c r="A38" t="s">
        <v>5334</v>
      </c>
      <c r="B38" t="s">
        <v>2904</v>
      </c>
      <c r="C38" t="s">
        <v>2927</v>
      </c>
      <c r="D38" s="2">
        <v>2.6185199999999999E-2</v>
      </c>
      <c r="E38" s="2">
        <v>65.256818999999993</v>
      </c>
      <c r="F38" s="2"/>
      <c r="G38" s="2">
        <v>7.2346411903949498E-2</v>
      </c>
      <c r="H38">
        <v>636</v>
      </c>
      <c r="I38" t="s">
        <v>2917</v>
      </c>
    </row>
    <row r="39" spans="1:9" x14ac:dyDescent="0.2">
      <c r="A39" t="s">
        <v>5334</v>
      </c>
      <c r="B39" t="s">
        <v>2904</v>
      </c>
      <c r="C39" t="s">
        <v>2928</v>
      </c>
      <c r="D39" s="2">
        <v>2.6185199999999999E-2</v>
      </c>
      <c r="E39" s="2">
        <v>66.585735999999997</v>
      </c>
      <c r="F39" s="2"/>
      <c r="G39" s="2">
        <v>7.0902523431076558E-2</v>
      </c>
      <c r="H39">
        <v>636</v>
      </c>
      <c r="I39" t="s">
        <v>2917</v>
      </c>
    </row>
    <row r="40" spans="1:9" x14ac:dyDescent="0.2">
      <c r="A40" t="s">
        <v>5334</v>
      </c>
      <c r="B40" t="s">
        <v>2904</v>
      </c>
      <c r="C40" t="s">
        <v>2929</v>
      </c>
      <c r="D40" s="2">
        <v>3.4913599999999996E-2</v>
      </c>
      <c r="E40" s="2">
        <v>67.704824000000002</v>
      </c>
      <c r="F40" s="2"/>
      <c r="G40" s="2">
        <v>9.2974107860034252E-2</v>
      </c>
      <c r="H40">
        <v>636</v>
      </c>
      <c r="I40" t="s">
        <v>2917</v>
      </c>
    </row>
    <row r="41" spans="1:9" x14ac:dyDescent="0.2">
      <c r="A41" t="s">
        <v>5334</v>
      </c>
      <c r="B41" t="s">
        <v>2930</v>
      </c>
      <c r="C41" t="s">
        <v>2931</v>
      </c>
      <c r="D41" s="2">
        <v>0.15711119999999998</v>
      </c>
      <c r="E41" s="2">
        <v>35.118380299999998</v>
      </c>
      <c r="F41" s="2"/>
      <c r="G41" s="2">
        <v>0.80660269635194037</v>
      </c>
      <c r="H41">
        <v>636</v>
      </c>
      <c r="I41" t="s">
        <v>2932</v>
      </c>
    </row>
    <row r="42" spans="1:9" x14ac:dyDescent="0.2">
      <c r="A42" t="s">
        <v>5334</v>
      </c>
      <c r="B42" t="s">
        <v>2930</v>
      </c>
      <c r="C42" t="s">
        <v>2933</v>
      </c>
      <c r="D42" s="2">
        <v>0.16147539999999999</v>
      </c>
      <c r="E42" s="2">
        <v>40.1123105</v>
      </c>
      <c r="F42" s="2"/>
      <c r="G42" s="2">
        <v>0.72579787426220299</v>
      </c>
      <c r="H42">
        <v>636</v>
      </c>
      <c r="I42" t="s">
        <v>2932</v>
      </c>
    </row>
    <row r="43" spans="1:9" x14ac:dyDescent="0.2">
      <c r="A43" t="s">
        <v>5334</v>
      </c>
      <c r="B43" t="s">
        <v>2930</v>
      </c>
      <c r="C43" t="s">
        <v>2934</v>
      </c>
      <c r="D43" s="2">
        <v>0.1658396</v>
      </c>
      <c r="E43" s="2">
        <v>51.687877</v>
      </c>
      <c r="F43" s="2"/>
      <c r="G43" s="2">
        <v>0.57847760208448928</v>
      </c>
      <c r="H43">
        <v>636</v>
      </c>
      <c r="I43" t="s">
        <v>2932</v>
      </c>
    </row>
    <row r="44" spans="1:9" x14ac:dyDescent="0.2">
      <c r="A44" t="s">
        <v>5334</v>
      </c>
      <c r="B44" t="s">
        <v>2930</v>
      </c>
      <c r="C44" t="s">
        <v>2935</v>
      </c>
      <c r="D44" s="2">
        <v>6.1098800000000002E-2</v>
      </c>
      <c r="E44" s="2">
        <v>45.700756200000001</v>
      </c>
      <c r="F44" s="2"/>
      <c r="G44" s="2">
        <v>0.24104398334082958</v>
      </c>
      <c r="H44">
        <v>636</v>
      </c>
      <c r="I44" t="s">
        <v>2932</v>
      </c>
    </row>
    <row r="45" spans="1:9" x14ac:dyDescent="0.2">
      <c r="A45" t="s">
        <v>5334</v>
      </c>
      <c r="B45" t="s">
        <v>2930</v>
      </c>
      <c r="C45" t="s">
        <v>2936</v>
      </c>
      <c r="D45" s="2">
        <v>8.7284E-2</v>
      </c>
      <c r="E45" s="2">
        <v>43.833278100000001</v>
      </c>
      <c r="F45" s="2"/>
      <c r="G45" s="2">
        <v>0.35901921337367626</v>
      </c>
      <c r="H45">
        <v>636</v>
      </c>
      <c r="I45" t="s">
        <v>2932</v>
      </c>
    </row>
    <row r="46" spans="1:9" x14ac:dyDescent="0.2">
      <c r="A46" t="s">
        <v>5334</v>
      </c>
      <c r="B46" t="s">
        <v>2930</v>
      </c>
      <c r="C46" t="s">
        <v>2937</v>
      </c>
      <c r="D46" s="2">
        <v>6.5462999999999993E-2</v>
      </c>
      <c r="E46" s="2">
        <v>54.6184887</v>
      </c>
      <c r="F46" s="2"/>
      <c r="G46" s="2">
        <v>0.21609425760783993</v>
      </c>
      <c r="H46">
        <v>636</v>
      </c>
      <c r="I46" t="s">
        <v>2932</v>
      </c>
    </row>
    <row r="47" spans="1:9" x14ac:dyDescent="0.2">
      <c r="A47" t="s">
        <v>5334</v>
      </c>
      <c r="B47" t="s">
        <v>2930</v>
      </c>
      <c r="C47" t="s">
        <v>2938</v>
      </c>
      <c r="D47" s="2">
        <v>4.3642E-2</v>
      </c>
      <c r="E47" s="2">
        <v>51.8557402</v>
      </c>
      <c r="F47" s="2"/>
      <c r="G47" s="2">
        <v>0.15173815822854259</v>
      </c>
      <c r="H47">
        <v>636</v>
      </c>
      <c r="I47" t="s">
        <v>2932</v>
      </c>
    </row>
    <row r="48" spans="1:9" x14ac:dyDescent="0.2">
      <c r="A48" t="s">
        <v>5334</v>
      </c>
      <c r="B48" t="s">
        <v>2930</v>
      </c>
      <c r="C48" t="s">
        <v>2939</v>
      </c>
      <c r="D48" s="2">
        <v>4.3642E-2</v>
      </c>
      <c r="E48" s="2">
        <v>55.968388599999997</v>
      </c>
      <c r="F48" s="2"/>
      <c r="G48" s="2">
        <v>0.1405881910905292</v>
      </c>
      <c r="H48">
        <v>636</v>
      </c>
      <c r="I48" t="s">
        <v>2932</v>
      </c>
    </row>
    <row r="49" spans="1:9" x14ac:dyDescent="0.2">
      <c r="A49" t="s">
        <v>5334</v>
      </c>
      <c r="B49" t="s">
        <v>2930</v>
      </c>
      <c r="C49" t="s">
        <v>2940</v>
      </c>
      <c r="D49" s="2">
        <v>0.17020379999999999</v>
      </c>
      <c r="E49" s="2">
        <v>66.263998199999989</v>
      </c>
      <c r="F49" s="2"/>
      <c r="G49" s="2">
        <v>0.46310409013246967</v>
      </c>
      <c r="H49">
        <v>636</v>
      </c>
      <c r="I49" t="s">
        <v>2932</v>
      </c>
    </row>
    <row r="50" spans="1:9" x14ac:dyDescent="0.2">
      <c r="A50" t="s">
        <v>5334</v>
      </c>
      <c r="B50" t="s">
        <v>2930</v>
      </c>
      <c r="C50" t="s">
        <v>2941</v>
      </c>
      <c r="D50" s="2">
        <v>4.8006199999999999E-2</v>
      </c>
      <c r="E50" s="2">
        <v>58.710154199999998</v>
      </c>
      <c r="F50" s="2"/>
      <c r="G50" s="2">
        <v>0.14742499113855803</v>
      </c>
      <c r="H50">
        <v>636</v>
      </c>
      <c r="I50" t="s">
        <v>2932</v>
      </c>
    </row>
    <row r="51" spans="1:9" x14ac:dyDescent="0.2">
      <c r="A51" t="s">
        <v>5334</v>
      </c>
      <c r="B51" t="s">
        <v>2930</v>
      </c>
      <c r="C51" t="s">
        <v>2942</v>
      </c>
      <c r="D51" s="2">
        <v>8.728399999999999E-3</v>
      </c>
      <c r="E51" s="2">
        <v>16.044924200000001</v>
      </c>
      <c r="F51" s="2"/>
      <c r="G51" s="2">
        <v>9.8080793819216611E-2</v>
      </c>
      <c r="H51">
        <v>636</v>
      </c>
      <c r="I51" t="s">
        <v>2932</v>
      </c>
    </row>
    <row r="52" spans="1:9" x14ac:dyDescent="0.2">
      <c r="A52" t="s">
        <v>5334</v>
      </c>
      <c r="B52" t="s">
        <v>2904</v>
      </c>
      <c r="C52" t="s">
        <v>2943</v>
      </c>
      <c r="D52" s="2">
        <v>2.6185199999999999E-2</v>
      </c>
      <c r="E52" s="2">
        <v>60.745495499999997</v>
      </c>
      <c r="F52" s="2"/>
      <c r="G52" s="2">
        <v>7.771928878109946E-2</v>
      </c>
      <c r="H52">
        <v>636</v>
      </c>
      <c r="I52" t="s">
        <v>2944</v>
      </c>
    </row>
    <row r="53" spans="1:9" x14ac:dyDescent="0.2">
      <c r="A53" t="s">
        <v>5334</v>
      </c>
      <c r="B53" t="s">
        <v>2904</v>
      </c>
      <c r="C53" t="s">
        <v>2945</v>
      </c>
      <c r="D53" s="2">
        <v>5.2370399999999998E-2</v>
      </c>
      <c r="E53" s="2">
        <v>62.920722799999993</v>
      </c>
      <c r="F53" s="2"/>
      <c r="G53" s="2">
        <v>0.15006492286879697</v>
      </c>
      <c r="H53">
        <v>636</v>
      </c>
      <c r="I53" t="s">
        <v>2944</v>
      </c>
    </row>
    <row r="54" spans="1:9" x14ac:dyDescent="0.2">
      <c r="A54" t="s">
        <v>5334</v>
      </c>
      <c r="B54" t="s">
        <v>2904</v>
      </c>
      <c r="C54" t="s">
        <v>2946</v>
      </c>
      <c r="D54" s="2">
        <v>3.9277799999999995E-2</v>
      </c>
      <c r="E54" s="2">
        <v>45.155200800000003</v>
      </c>
      <c r="F54" s="2"/>
      <c r="G54" s="2">
        <v>0.15682900164122876</v>
      </c>
      <c r="H54">
        <v>636</v>
      </c>
      <c r="I54" t="s">
        <v>2944</v>
      </c>
    </row>
    <row r="55" spans="1:9" x14ac:dyDescent="0.2">
      <c r="A55" t="s">
        <v>5334</v>
      </c>
      <c r="B55" t="s">
        <v>2904</v>
      </c>
      <c r="C55" t="s">
        <v>2947</v>
      </c>
      <c r="D55" s="2">
        <v>4.8006199999999999E-2</v>
      </c>
      <c r="E55" s="2">
        <v>48.8831627</v>
      </c>
      <c r="F55" s="2"/>
      <c r="G55" s="2">
        <v>0.17706186516197681</v>
      </c>
      <c r="H55">
        <v>636</v>
      </c>
      <c r="I55" t="s">
        <v>2944</v>
      </c>
    </row>
    <row r="56" spans="1:9" x14ac:dyDescent="0.2">
      <c r="A56" t="s">
        <v>5334</v>
      </c>
      <c r="B56" t="s">
        <v>2904</v>
      </c>
      <c r="C56" t="s">
        <v>2948</v>
      </c>
      <c r="D56" s="2">
        <v>4.3642E-2</v>
      </c>
      <c r="E56" s="2">
        <v>41.511170499999999</v>
      </c>
      <c r="F56" s="2"/>
      <c r="G56" s="2">
        <v>0.1895512561257649</v>
      </c>
      <c r="H56">
        <v>636</v>
      </c>
      <c r="I56" t="s">
        <v>2944</v>
      </c>
    </row>
    <row r="57" spans="1:9" x14ac:dyDescent="0.2">
      <c r="A57" t="s">
        <v>5334</v>
      </c>
      <c r="B57" t="s">
        <v>2904</v>
      </c>
      <c r="C57" t="s">
        <v>2949</v>
      </c>
      <c r="D57" s="2">
        <v>3.0549400000000001E-2</v>
      </c>
      <c r="E57" s="2">
        <v>67.501989300000005</v>
      </c>
      <c r="F57" s="2"/>
      <c r="G57" s="2">
        <v>8.1596797593460793E-2</v>
      </c>
      <c r="H57">
        <v>636</v>
      </c>
      <c r="I57" t="s">
        <v>2944</v>
      </c>
    </row>
    <row r="58" spans="1:9" x14ac:dyDescent="0.2">
      <c r="A58" t="s">
        <v>5334</v>
      </c>
      <c r="B58" t="s">
        <v>2904</v>
      </c>
      <c r="C58" t="s">
        <v>2950</v>
      </c>
      <c r="D58" s="2">
        <v>6.9827199999999992E-2</v>
      </c>
      <c r="E58" s="2">
        <v>63.571192699999997</v>
      </c>
      <c r="F58" s="2"/>
      <c r="G58" s="2">
        <v>0.19803924834088052</v>
      </c>
      <c r="H58">
        <v>636</v>
      </c>
      <c r="I58" t="s">
        <v>2944</v>
      </c>
    </row>
    <row r="59" spans="1:9" x14ac:dyDescent="0.2">
      <c r="A59" t="s">
        <v>5334</v>
      </c>
      <c r="B59" t="s">
        <v>2904</v>
      </c>
      <c r="C59" t="s">
        <v>2951</v>
      </c>
      <c r="D59" s="2">
        <v>6.5462999999999993E-2</v>
      </c>
      <c r="E59" s="2">
        <v>63.347375099999994</v>
      </c>
      <c r="F59" s="2"/>
      <c r="G59" s="2">
        <v>0.18631777163074109</v>
      </c>
      <c r="H59">
        <v>636</v>
      </c>
      <c r="I59" t="s">
        <v>2944</v>
      </c>
    </row>
    <row r="60" spans="1:9" x14ac:dyDescent="0.2">
      <c r="A60" t="s">
        <v>5334</v>
      </c>
      <c r="B60" t="s">
        <v>2904</v>
      </c>
      <c r="C60" t="s">
        <v>2952</v>
      </c>
      <c r="D60" s="2">
        <v>7.4191400000000005E-2</v>
      </c>
      <c r="E60" s="2">
        <v>61.556834300000006</v>
      </c>
      <c r="F60" s="2"/>
      <c r="G60" s="2">
        <v>0.21730228368150267</v>
      </c>
      <c r="H60">
        <v>636</v>
      </c>
      <c r="I60" t="s">
        <v>2944</v>
      </c>
    </row>
    <row r="61" spans="1:9" x14ac:dyDescent="0.2">
      <c r="A61" t="s">
        <v>5334</v>
      </c>
      <c r="B61" t="s">
        <v>2904</v>
      </c>
      <c r="C61" t="s">
        <v>2953</v>
      </c>
      <c r="D61" s="2">
        <v>6.9827199999999992E-2</v>
      </c>
      <c r="E61" s="2">
        <v>60.514683599999998</v>
      </c>
      <c r="F61" s="2"/>
      <c r="G61" s="2">
        <v>0.20804192419905956</v>
      </c>
      <c r="H61">
        <v>636</v>
      </c>
      <c r="I61" t="s">
        <v>2944</v>
      </c>
    </row>
    <row r="62" spans="1:9" x14ac:dyDescent="0.2">
      <c r="A62" t="s">
        <v>5334</v>
      </c>
      <c r="B62" t="s">
        <v>2904</v>
      </c>
      <c r="C62" t="s">
        <v>2954</v>
      </c>
      <c r="D62" s="2">
        <v>3.0549400000000001E-2</v>
      </c>
      <c r="E62" s="2">
        <v>9.1555386999999993</v>
      </c>
      <c r="F62" s="2"/>
      <c r="G62" s="2">
        <v>0.60159716850610412</v>
      </c>
      <c r="H62">
        <v>636</v>
      </c>
      <c r="I62" t="s">
        <v>2944</v>
      </c>
    </row>
    <row r="63" spans="1:9" x14ac:dyDescent="0.2">
      <c r="A63" t="s">
        <v>5334</v>
      </c>
      <c r="B63" t="s">
        <v>2904</v>
      </c>
      <c r="C63" t="s">
        <v>2955</v>
      </c>
      <c r="D63" s="2">
        <v>3.0549400000000001E-2</v>
      </c>
      <c r="E63" s="2">
        <v>66.823542200000006</v>
      </c>
      <c r="F63" s="2"/>
      <c r="G63" s="2">
        <v>8.2425234830907482E-2</v>
      </c>
      <c r="H63">
        <v>636</v>
      </c>
      <c r="I63" t="s">
        <v>2944</v>
      </c>
    </row>
    <row r="64" spans="1:9" x14ac:dyDescent="0.2">
      <c r="A64" t="s">
        <v>5334</v>
      </c>
      <c r="B64" t="s">
        <v>2904</v>
      </c>
      <c r="C64" t="s">
        <v>2956</v>
      </c>
      <c r="D64" s="2">
        <v>6.9827199999999992E-2</v>
      </c>
      <c r="E64" s="2">
        <v>63.508243999999998</v>
      </c>
      <c r="F64" s="2"/>
      <c r="G64" s="2">
        <v>0.19823554275002897</v>
      </c>
      <c r="H64">
        <v>636</v>
      </c>
      <c r="I64" t="s">
        <v>2944</v>
      </c>
    </row>
    <row r="65" spans="1:9" x14ac:dyDescent="0.2">
      <c r="A65" t="s">
        <v>5334</v>
      </c>
      <c r="B65" t="s">
        <v>2904</v>
      </c>
      <c r="C65" t="s">
        <v>2957</v>
      </c>
      <c r="D65" s="2">
        <v>6.1098800000000002E-2</v>
      </c>
      <c r="E65" s="2">
        <v>60.619598099999997</v>
      </c>
      <c r="F65" s="2"/>
      <c r="G65" s="2">
        <v>0.18172163230056312</v>
      </c>
      <c r="H65">
        <v>636</v>
      </c>
      <c r="I65" t="s">
        <v>2944</v>
      </c>
    </row>
    <row r="66" spans="1:9" x14ac:dyDescent="0.2">
      <c r="A66" t="s">
        <v>5334</v>
      </c>
      <c r="B66" t="s">
        <v>2904</v>
      </c>
      <c r="C66" t="s">
        <v>2958</v>
      </c>
      <c r="D66" s="2">
        <v>6.9827199999999992E-2</v>
      </c>
      <c r="E66" s="2">
        <v>59.654384700000001</v>
      </c>
      <c r="F66" s="2"/>
      <c r="G66" s="2">
        <v>0.21104217706299253</v>
      </c>
      <c r="H66">
        <v>636</v>
      </c>
      <c r="I66" t="s">
        <v>2944</v>
      </c>
    </row>
    <row r="67" spans="1:9" x14ac:dyDescent="0.2">
      <c r="A67" t="s">
        <v>5334</v>
      </c>
      <c r="B67" t="s">
        <v>2904</v>
      </c>
      <c r="C67" t="s">
        <v>2959</v>
      </c>
      <c r="D67" s="2">
        <v>6.5462999999999993E-2</v>
      </c>
      <c r="E67" s="2">
        <v>56.716778699999999</v>
      </c>
      <c r="F67" s="2"/>
      <c r="G67" s="2">
        <v>0.20809964948324358</v>
      </c>
      <c r="H67">
        <v>636</v>
      </c>
      <c r="I67" t="s">
        <v>2944</v>
      </c>
    </row>
    <row r="68" spans="1:9" x14ac:dyDescent="0.2">
      <c r="A68" t="s">
        <v>5334</v>
      </c>
      <c r="B68" t="s">
        <v>2904</v>
      </c>
      <c r="C68" t="s">
        <v>2960</v>
      </c>
      <c r="D68" s="2">
        <v>7.4191400000000005E-2</v>
      </c>
      <c r="E68" s="2">
        <v>61.612788700000003</v>
      </c>
      <c r="F68" s="2"/>
      <c r="G68" s="2">
        <v>0.21710493798171243</v>
      </c>
      <c r="H68">
        <v>636</v>
      </c>
      <c r="I68" t="s">
        <v>2944</v>
      </c>
    </row>
    <row r="69" spans="1:9" x14ac:dyDescent="0.2">
      <c r="A69" t="s">
        <v>5334</v>
      </c>
      <c r="B69" t="s">
        <v>2904</v>
      </c>
      <c r="C69" t="s">
        <v>2961</v>
      </c>
      <c r="D69" s="2">
        <v>3.4913599999999996E-2</v>
      </c>
      <c r="E69" s="2">
        <v>38.573564499999996</v>
      </c>
      <c r="F69" s="2"/>
      <c r="G69" s="2">
        <v>0.16318936792114805</v>
      </c>
      <c r="H69">
        <v>636</v>
      </c>
      <c r="I69" t="s">
        <v>2944</v>
      </c>
    </row>
    <row r="70" spans="1:9" x14ac:dyDescent="0.2">
      <c r="A70" t="s">
        <v>5334</v>
      </c>
      <c r="B70" t="s">
        <v>2904</v>
      </c>
      <c r="C70" t="s">
        <v>2962</v>
      </c>
      <c r="D70" s="2">
        <v>2.6185199999999999E-2</v>
      </c>
      <c r="E70" s="2">
        <v>37.356556299999994</v>
      </c>
      <c r="F70" s="2"/>
      <c r="G70" s="2">
        <v>0.12637933403180096</v>
      </c>
      <c r="H70">
        <v>636</v>
      </c>
      <c r="I70" t="s">
        <v>2944</v>
      </c>
    </row>
    <row r="71" spans="1:9" x14ac:dyDescent="0.2">
      <c r="A71" t="s">
        <v>5334</v>
      </c>
      <c r="B71" t="s">
        <v>2904</v>
      </c>
      <c r="C71" t="s">
        <v>2963</v>
      </c>
      <c r="D71" s="2">
        <v>5.2370399999999998E-2</v>
      </c>
      <c r="E71" s="2">
        <v>47.5262685</v>
      </c>
      <c r="F71" s="2"/>
      <c r="G71" s="2">
        <v>0.1986731488046648</v>
      </c>
      <c r="H71">
        <v>636</v>
      </c>
      <c r="I71" t="s">
        <v>2944</v>
      </c>
    </row>
    <row r="72" spans="1:9" x14ac:dyDescent="0.2">
      <c r="A72" t="s">
        <v>5334</v>
      </c>
      <c r="B72" t="s">
        <v>2904</v>
      </c>
      <c r="C72" t="s">
        <v>2964</v>
      </c>
      <c r="D72" s="2">
        <v>3.0549400000000001E-2</v>
      </c>
      <c r="E72" s="2">
        <v>36.727069299999997</v>
      </c>
      <c r="F72" s="2"/>
      <c r="G72" s="2">
        <v>0.14996966169767478</v>
      </c>
      <c r="H72">
        <v>636</v>
      </c>
      <c r="I72" t="s">
        <v>2944</v>
      </c>
    </row>
    <row r="73" spans="1:9" x14ac:dyDescent="0.2">
      <c r="A73" t="s">
        <v>5334</v>
      </c>
      <c r="B73" t="s">
        <v>2904</v>
      </c>
      <c r="C73" t="s">
        <v>2965</v>
      </c>
      <c r="D73" s="2">
        <v>3.9277799999999995E-2</v>
      </c>
      <c r="E73" s="2">
        <v>49.4986611</v>
      </c>
      <c r="F73" s="2"/>
      <c r="G73" s="2">
        <v>0.14306740632976869</v>
      </c>
      <c r="H73">
        <v>636</v>
      </c>
      <c r="I73" t="s">
        <v>2944</v>
      </c>
    </row>
    <row r="74" spans="1:9" x14ac:dyDescent="0.2">
      <c r="A74" t="s">
        <v>5334</v>
      </c>
      <c r="B74" t="s">
        <v>2904</v>
      </c>
      <c r="C74" t="s">
        <v>2966</v>
      </c>
      <c r="D74" s="2">
        <v>6.1098800000000002E-2</v>
      </c>
      <c r="E74" s="2">
        <v>60.486706400000003</v>
      </c>
      <c r="F74" s="2"/>
      <c r="G74" s="2">
        <v>0.18212088195524748</v>
      </c>
      <c r="H74">
        <v>636</v>
      </c>
      <c r="I74" t="s">
        <v>2944</v>
      </c>
    </row>
    <row r="75" spans="1:9" x14ac:dyDescent="0.2">
      <c r="A75" t="s">
        <v>5334</v>
      </c>
      <c r="B75" t="s">
        <v>2904</v>
      </c>
      <c r="C75" t="s">
        <v>2967</v>
      </c>
      <c r="D75" s="2">
        <v>3.9277799999999995E-2</v>
      </c>
      <c r="E75" s="2">
        <v>38.153906499999998</v>
      </c>
      <c r="F75" s="2"/>
      <c r="G75" s="2">
        <v>0.18560733906430305</v>
      </c>
      <c r="H75">
        <v>636</v>
      </c>
      <c r="I75" t="s">
        <v>2944</v>
      </c>
    </row>
    <row r="76" spans="1:9" x14ac:dyDescent="0.2">
      <c r="A76" t="s">
        <v>5334</v>
      </c>
      <c r="B76" t="s">
        <v>2904</v>
      </c>
      <c r="C76" t="s">
        <v>2968</v>
      </c>
      <c r="D76" s="2">
        <v>4.8006199999999999E-2</v>
      </c>
      <c r="E76" s="2">
        <v>56.101280299999992</v>
      </c>
      <c r="F76" s="2"/>
      <c r="G76" s="2">
        <v>0.1542806851536038</v>
      </c>
      <c r="H76">
        <v>636</v>
      </c>
      <c r="I76" t="s">
        <v>2944</v>
      </c>
    </row>
    <row r="77" spans="1:9" x14ac:dyDescent="0.2">
      <c r="A77" t="s">
        <v>5334</v>
      </c>
      <c r="B77" t="s">
        <v>2904</v>
      </c>
      <c r="C77" t="s">
        <v>2969</v>
      </c>
      <c r="D77" s="2">
        <v>0.10910499999999999</v>
      </c>
      <c r="E77" s="2">
        <v>59.976122500000002</v>
      </c>
      <c r="F77" s="2"/>
      <c r="G77" s="2">
        <v>0.32798446213014992</v>
      </c>
      <c r="H77">
        <v>636</v>
      </c>
      <c r="I77" t="s">
        <v>2944</v>
      </c>
    </row>
    <row r="78" spans="1:9" x14ac:dyDescent="0.2">
      <c r="A78" t="s">
        <v>5334</v>
      </c>
      <c r="B78" t="s">
        <v>2904</v>
      </c>
      <c r="C78" t="s">
        <v>2970</v>
      </c>
      <c r="D78" s="2">
        <v>0.13223525999999999</v>
      </c>
      <c r="E78" s="2">
        <v>25.074565500000002</v>
      </c>
      <c r="F78" s="2"/>
      <c r="G78" s="2">
        <v>0.9508255833953797</v>
      </c>
      <c r="H78">
        <v>636</v>
      </c>
      <c r="I78" t="s">
        <v>2944</v>
      </c>
    </row>
    <row r="79" spans="1:9" x14ac:dyDescent="0.2">
      <c r="A79" t="s">
        <v>5334</v>
      </c>
      <c r="B79" t="s">
        <v>2904</v>
      </c>
      <c r="C79" t="s">
        <v>2971</v>
      </c>
      <c r="D79" s="2">
        <v>0.20729949999999997</v>
      </c>
      <c r="E79" s="2">
        <v>34.8246197</v>
      </c>
      <c r="F79" s="2"/>
      <c r="G79" s="2">
        <v>1.073244998846248</v>
      </c>
      <c r="H79">
        <v>636</v>
      </c>
      <c r="I79" t="s">
        <v>2944</v>
      </c>
    </row>
    <row r="80" spans="1:9" x14ac:dyDescent="0.2">
      <c r="A80" t="s">
        <v>5334</v>
      </c>
      <c r="B80" t="s">
        <v>2904</v>
      </c>
      <c r="C80" t="s">
        <v>2972</v>
      </c>
      <c r="D80" s="2">
        <v>0.23261186</v>
      </c>
      <c r="E80" s="2">
        <v>11.6525038</v>
      </c>
      <c r="F80" s="2"/>
      <c r="G80" s="2">
        <v>3.5991471417870291</v>
      </c>
      <c r="H80">
        <v>636</v>
      </c>
      <c r="I80" t="s">
        <v>2944</v>
      </c>
    </row>
    <row r="81" spans="1:9" x14ac:dyDescent="0.2">
      <c r="A81" t="s">
        <v>5334</v>
      </c>
      <c r="B81" t="s">
        <v>2904</v>
      </c>
      <c r="C81" t="s">
        <v>2973</v>
      </c>
      <c r="D81" s="2">
        <v>0.21820999999999999</v>
      </c>
      <c r="E81" s="2">
        <v>16.5834853</v>
      </c>
      <c r="F81" s="2"/>
      <c r="G81" s="2">
        <v>2.3723886653446109</v>
      </c>
      <c r="H81">
        <v>636</v>
      </c>
      <c r="I81" t="s">
        <v>2944</v>
      </c>
    </row>
    <row r="82" spans="1:9" x14ac:dyDescent="0.2">
      <c r="A82" t="s">
        <v>5334</v>
      </c>
      <c r="B82" t="s">
        <v>2904</v>
      </c>
      <c r="C82" t="s">
        <v>2974</v>
      </c>
      <c r="D82" s="2">
        <v>0.21777357999999999</v>
      </c>
      <c r="E82" s="2">
        <v>21.738284399999998</v>
      </c>
      <c r="F82" s="2"/>
      <c r="G82" s="2">
        <v>1.806204523320788</v>
      </c>
      <c r="H82">
        <v>636</v>
      </c>
      <c r="I82" t="s">
        <v>2944</v>
      </c>
    </row>
    <row r="83" spans="1:9" x14ac:dyDescent="0.2">
      <c r="A83" t="s">
        <v>5334</v>
      </c>
      <c r="B83" t="s">
        <v>2904</v>
      </c>
      <c r="C83" t="s">
        <v>2975</v>
      </c>
      <c r="D83" s="2">
        <v>0.22955692</v>
      </c>
      <c r="E83" s="2">
        <v>8.5610231999999993</v>
      </c>
      <c r="F83" s="2"/>
      <c r="G83" s="2">
        <v>4.8345016902448865</v>
      </c>
      <c r="H83">
        <v>636</v>
      </c>
      <c r="I83" t="s">
        <v>2944</v>
      </c>
    </row>
    <row r="84" spans="1:9" x14ac:dyDescent="0.2">
      <c r="A84" t="s">
        <v>5334</v>
      </c>
      <c r="B84" t="s">
        <v>2904</v>
      </c>
      <c r="C84" t="s">
        <v>2976</v>
      </c>
      <c r="D84" s="2">
        <v>0.27276249999999996</v>
      </c>
      <c r="E84" s="2">
        <v>6.0850409999999995</v>
      </c>
      <c r="F84" s="2"/>
      <c r="G84" s="2">
        <v>8.0818010424311382</v>
      </c>
      <c r="H84">
        <v>636</v>
      </c>
      <c r="I84" t="s">
        <v>2944</v>
      </c>
    </row>
    <row r="85" spans="1:9" x14ac:dyDescent="0.2">
      <c r="A85" t="s">
        <v>5334</v>
      </c>
      <c r="B85" t="s">
        <v>2904</v>
      </c>
      <c r="C85" t="s">
        <v>2977</v>
      </c>
      <c r="D85" s="2">
        <v>2.1821E-2</v>
      </c>
      <c r="E85" s="2">
        <v>44.882423100000004</v>
      </c>
      <c r="F85" s="2"/>
      <c r="G85" s="2">
        <v>8.7656748099299853E-2</v>
      </c>
      <c r="H85">
        <v>636</v>
      </c>
      <c r="I85" t="s">
        <v>2944</v>
      </c>
    </row>
    <row r="86" spans="1:9" x14ac:dyDescent="0.2">
      <c r="A86" t="s">
        <v>5334</v>
      </c>
      <c r="B86" t="s">
        <v>2904</v>
      </c>
      <c r="C86" t="s">
        <v>2978</v>
      </c>
      <c r="D86" s="2">
        <v>3.9277799999999995E-2</v>
      </c>
      <c r="E86" s="2">
        <v>46.484117799999993</v>
      </c>
      <c r="F86" s="2"/>
      <c r="G86" s="2">
        <v>0.15234547616547897</v>
      </c>
      <c r="H86">
        <v>636</v>
      </c>
      <c r="I86" t="s">
        <v>2944</v>
      </c>
    </row>
    <row r="87" spans="1:9" x14ac:dyDescent="0.2">
      <c r="A87" t="s">
        <v>5334</v>
      </c>
      <c r="B87" t="s">
        <v>2904</v>
      </c>
      <c r="C87" t="s">
        <v>2979</v>
      </c>
      <c r="D87" s="2">
        <v>3.4913599999999996E-2</v>
      </c>
      <c r="E87" s="2">
        <v>51.2192589</v>
      </c>
      <c r="F87" s="2"/>
      <c r="G87" s="2">
        <v>0.1228989982363965</v>
      </c>
      <c r="H87">
        <v>636</v>
      </c>
      <c r="I87" t="s">
        <v>2944</v>
      </c>
    </row>
    <row r="88" spans="1:9" x14ac:dyDescent="0.2">
      <c r="A88" t="s">
        <v>5334</v>
      </c>
      <c r="B88" t="s">
        <v>2904</v>
      </c>
      <c r="C88" t="s">
        <v>2980</v>
      </c>
      <c r="D88" s="2">
        <v>3.0549400000000001E-2</v>
      </c>
      <c r="E88" s="2">
        <v>49.379757999999995</v>
      </c>
      <c r="F88" s="2"/>
      <c r="G88" s="2">
        <v>0.11154259115785982</v>
      </c>
      <c r="H88">
        <v>636</v>
      </c>
      <c r="I88" t="s">
        <v>2944</v>
      </c>
    </row>
    <row r="89" spans="1:9" x14ac:dyDescent="0.2">
      <c r="A89" t="s">
        <v>5334</v>
      </c>
      <c r="B89" t="s">
        <v>2904</v>
      </c>
      <c r="C89" t="s">
        <v>2981</v>
      </c>
      <c r="D89" s="2">
        <v>2.6185199999999999E-2</v>
      </c>
      <c r="E89" s="2">
        <v>47.771068999999997</v>
      </c>
      <c r="F89" s="2"/>
      <c r="G89" s="2">
        <v>9.8827528999099398E-2</v>
      </c>
      <c r="H89">
        <v>636</v>
      </c>
      <c r="I89" t="s">
        <v>2944</v>
      </c>
    </row>
    <row r="90" spans="1:9" x14ac:dyDescent="0.2">
      <c r="A90" t="s">
        <v>5334</v>
      </c>
      <c r="B90" t="s">
        <v>2904</v>
      </c>
      <c r="C90" t="s">
        <v>2982</v>
      </c>
      <c r="D90" s="2">
        <v>3.0549400000000001E-2</v>
      </c>
      <c r="E90" s="2">
        <v>33.264890800000003</v>
      </c>
      <c r="F90" s="2"/>
      <c r="G90" s="2">
        <v>0.16557836282054039</v>
      </c>
      <c r="H90">
        <v>636</v>
      </c>
      <c r="I90" t="s">
        <v>2944</v>
      </c>
    </row>
    <row r="91" spans="1:9" x14ac:dyDescent="0.2">
      <c r="A91" t="s">
        <v>5334</v>
      </c>
      <c r="B91" t="s">
        <v>2904</v>
      </c>
      <c r="C91" t="s">
        <v>2983</v>
      </c>
      <c r="D91" s="2">
        <v>0.29414708000000001</v>
      </c>
      <c r="E91" s="2">
        <v>14.646064200000001</v>
      </c>
      <c r="F91" s="2"/>
      <c r="G91" s="2">
        <v>3.6210173793778582</v>
      </c>
      <c r="H91">
        <v>636</v>
      </c>
      <c r="I91" t="s">
        <v>2944</v>
      </c>
    </row>
    <row r="92" spans="1:9" x14ac:dyDescent="0.2">
      <c r="A92" t="s">
        <v>5334</v>
      </c>
      <c r="B92" t="s">
        <v>2904</v>
      </c>
      <c r="C92" t="s">
        <v>2984</v>
      </c>
      <c r="D92" s="2">
        <v>0.23435754</v>
      </c>
      <c r="E92" s="2">
        <v>9.7150827</v>
      </c>
      <c r="F92" s="2"/>
      <c r="G92" s="2">
        <v>4.3493006525712357</v>
      </c>
      <c r="H92">
        <v>636</v>
      </c>
      <c r="I92" t="s">
        <v>2944</v>
      </c>
    </row>
    <row r="93" spans="1:9" x14ac:dyDescent="0.2">
      <c r="A93" t="s">
        <v>5334</v>
      </c>
      <c r="B93" t="s">
        <v>2904</v>
      </c>
      <c r="C93" t="s">
        <v>2985</v>
      </c>
      <c r="D93" s="2">
        <v>0.14227292</v>
      </c>
      <c r="E93" s="2">
        <v>6.3648129999999998</v>
      </c>
      <c r="F93" s="2"/>
      <c r="G93" s="2">
        <v>4.0301721523592438</v>
      </c>
      <c r="H93">
        <v>636</v>
      </c>
      <c r="I93" t="s">
        <v>2944</v>
      </c>
    </row>
    <row r="94" spans="1:9" x14ac:dyDescent="0.2">
      <c r="A94" t="s">
        <v>5334</v>
      </c>
      <c r="B94" t="s">
        <v>2904</v>
      </c>
      <c r="C94" t="s">
        <v>2986</v>
      </c>
      <c r="D94" s="2">
        <v>0.17325873999999999</v>
      </c>
      <c r="E94" s="2">
        <v>9.3723620000000007</v>
      </c>
      <c r="F94" s="2"/>
      <c r="G94" s="2">
        <v>3.3329829994570632</v>
      </c>
      <c r="H94">
        <v>636</v>
      </c>
      <c r="I94" t="s">
        <v>2944</v>
      </c>
    </row>
    <row r="95" spans="1:9" x14ac:dyDescent="0.2">
      <c r="A95" t="s">
        <v>5334</v>
      </c>
      <c r="B95" t="s">
        <v>2904</v>
      </c>
      <c r="C95" t="s">
        <v>2987</v>
      </c>
      <c r="D95" s="2">
        <v>0.11826982</v>
      </c>
      <c r="E95" s="2">
        <v>5.2946851000000006</v>
      </c>
      <c r="F95" s="2"/>
      <c r="G95" s="2">
        <v>4.0273632375672168</v>
      </c>
      <c r="H95">
        <v>636</v>
      </c>
      <c r="I95" t="s">
        <v>2944</v>
      </c>
    </row>
    <row r="96" spans="1:9" x14ac:dyDescent="0.2">
      <c r="A96" t="s">
        <v>5334</v>
      </c>
      <c r="B96" t="s">
        <v>2904</v>
      </c>
      <c r="C96" t="s">
        <v>2988</v>
      </c>
      <c r="D96" s="2">
        <v>0.17325873999999999</v>
      </c>
      <c r="E96" s="2">
        <v>11.316777399999999</v>
      </c>
      <c r="F96" s="2"/>
      <c r="G96" s="2">
        <v>2.7603196658049849</v>
      </c>
      <c r="H96">
        <v>636</v>
      </c>
      <c r="I96" t="s">
        <v>2944</v>
      </c>
    </row>
    <row r="97" spans="1:9" x14ac:dyDescent="0.2">
      <c r="A97" t="s">
        <v>5334</v>
      </c>
      <c r="B97" t="s">
        <v>2904</v>
      </c>
      <c r="C97" t="s">
        <v>2989</v>
      </c>
      <c r="D97" s="2">
        <v>0.13267167999999999</v>
      </c>
      <c r="E97" s="2">
        <v>13.582930600000001</v>
      </c>
      <c r="F97" s="2"/>
      <c r="G97" s="2">
        <v>1.7610502489822346</v>
      </c>
      <c r="H97">
        <v>636</v>
      </c>
      <c r="I97" t="s">
        <v>2944</v>
      </c>
    </row>
    <row r="98" spans="1:9" x14ac:dyDescent="0.2">
      <c r="A98" t="s">
        <v>5334</v>
      </c>
      <c r="B98" t="s">
        <v>2904</v>
      </c>
      <c r="C98" t="s">
        <v>2990</v>
      </c>
      <c r="D98" s="2">
        <v>8.6847579999999994E-2</v>
      </c>
      <c r="E98" s="2">
        <v>25.899892900000001</v>
      </c>
      <c r="F98" s="2"/>
      <c r="G98" s="2">
        <v>0.60457022499642588</v>
      </c>
      <c r="H98">
        <v>636</v>
      </c>
      <c r="I98" t="s">
        <v>2944</v>
      </c>
    </row>
    <row r="99" spans="1:9" x14ac:dyDescent="0.2">
      <c r="A99" t="s">
        <v>5334</v>
      </c>
      <c r="B99" t="s">
        <v>2904</v>
      </c>
      <c r="C99" t="s">
        <v>2991</v>
      </c>
      <c r="D99" s="2">
        <v>1.7456799999999998E-2</v>
      </c>
      <c r="E99" s="2">
        <v>34.356001599999999</v>
      </c>
      <c r="F99" s="2"/>
      <c r="G99" s="2">
        <v>9.1611295204105408E-2</v>
      </c>
      <c r="H99">
        <v>636</v>
      </c>
      <c r="I99" t="s">
        <v>2944</v>
      </c>
    </row>
    <row r="100" spans="1:9" x14ac:dyDescent="0.2">
      <c r="A100" t="s">
        <v>5334</v>
      </c>
      <c r="B100" t="s">
        <v>2904</v>
      </c>
      <c r="C100" t="s">
        <v>2992</v>
      </c>
      <c r="D100" s="2">
        <v>2.6185199999999999E-2</v>
      </c>
      <c r="E100" s="2">
        <v>37.699277000000002</v>
      </c>
      <c r="F100" s="2"/>
      <c r="G100" s="2">
        <v>0.12523043099514819</v>
      </c>
      <c r="H100">
        <v>636</v>
      </c>
      <c r="I100" t="s">
        <v>2944</v>
      </c>
    </row>
    <row r="101" spans="1:9" x14ac:dyDescent="0.2">
      <c r="A101" t="s">
        <v>5334</v>
      </c>
      <c r="B101" t="s">
        <v>2904</v>
      </c>
      <c r="C101" t="s">
        <v>2993</v>
      </c>
      <c r="D101" s="2">
        <v>5.2370399999999998E-2</v>
      </c>
      <c r="E101" s="2">
        <v>68.677031700000001</v>
      </c>
      <c r="F101" s="2"/>
      <c r="G101" s="2">
        <v>0.13748691782540967</v>
      </c>
      <c r="H101">
        <v>636</v>
      </c>
      <c r="I101" t="s">
        <v>2944</v>
      </c>
    </row>
    <row r="102" spans="1:9" x14ac:dyDescent="0.2">
      <c r="A102" t="s">
        <v>5334</v>
      </c>
      <c r="B102" t="s">
        <v>2904</v>
      </c>
      <c r="C102" t="s">
        <v>2994</v>
      </c>
      <c r="D102" s="2">
        <v>5.2370399999999998E-2</v>
      </c>
      <c r="E102" s="2">
        <v>61.773657599999993</v>
      </c>
      <c r="F102" s="2"/>
      <c r="G102" s="2">
        <v>0.15285145449815415</v>
      </c>
      <c r="H102">
        <v>636</v>
      </c>
      <c r="I102" t="s">
        <v>2944</v>
      </c>
    </row>
    <row r="103" spans="1:9" x14ac:dyDescent="0.2">
      <c r="A103" t="s">
        <v>5334</v>
      </c>
      <c r="B103" t="s">
        <v>2904</v>
      </c>
      <c r="C103" t="s">
        <v>2995</v>
      </c>
      <c r="D103" s="2">
        <v>1.7456799999999998E-2</v>
      </c>
      <c r="E103" s="2">
        <v>59.465538599999995</v>
      </c>
      <c r="F103" s="2"/>
      <c r="G103" s="2">
        <v>5.2928097158617481E-2</v>
      </c>
      <c r="H103">
        <v>636</v>
      </c>
      <c r="I103" t="s">
        <v>2944</v>
      </c>
    </row>
    <row r="104" spans="1:9" x14ac:dyDescent="0.2">
      <c r="A104" t="s">
        <v>5334</v>
      </c>
      <c r="B104" t="s">
        <v>2904</v>
      </c>
      <c r="C104" t="s">
        <v>2996</v>
      </c>
      <c r="D104" s="2">
        <v>3.4913599999999996E-2</v>
      </c>
      <c r="E104" s="2">
        <v>59.682361899999997</v>
      </c>
      <c r="F104" s="2"/>
      <c r="G104" s="2">
        <v>0.10547162358902279</v>
      </c>
      <c r="H104">
        <v>636</v>
      </c>
      <c r="I104" t="s">
        <v>2944</v>
      </c>
    </row>
    <row r="105" spans="1:9" x14ac:dyDescent="0.2">
      <c r="A105" t="s">
        <v>5334</v>
      </c>
      <c r="B105" t="s">
        <v>2904</v>
      </c>
      <c r="C105" t="s">
        <v>2997</v>
      </c>
      <c r="D105" s="2">
        <v>0.30593041999999998</v>
      </c>
      <c r="E105" s="2">
        <v>14.527161099999999</v>
      </c>
      <c r="F105" s="2"/>
      <c r="G105" s="2">
        <v>3.7968978347597342</v>
      </c>
      <c r="H105">
        <v>636</v>
      </c>
      <c r="I105" t="s">
        <v>2944</v>
      </c>
    </row>
    <row r="106" spans="1:9" x14ac:dyDescent="0.2">
      <c r="A106" t="s">
        <v>5334</v>
      </c>
      <c r="B106" t="s">
        <v>2904</v>
      </c>
      <c r="C106" t="s">
        <v>2998</v>
      </c>
      <c r="D106" s="2">
        <v>0.1156513</v>
      </c>
      <c r="E106" s="2">
        <v>10.141735000000001</v>
      </c>
      <c r="F106" s="2"/>
      <c r="G106" s="2">
        <v>2.0560101851944816</v>
      </c>
      <c r="H106">
        <v>636</v>
      </c>
      <c r="I106" t="s">
        <v>2944</v>
      </c>
    </row>
    <row r="107" spans="1:9" x14ac:dyDescent="0.2">
      <c r="A107" t="s">
        <v>5334</v>
      </c>
      <c r="B107" t="s">
        <v>2904</v>
      </c>
      <c r="C107" t="s">
        <v>2999</v>
      </c>
      <c r="D107" s="2">
        <v>0.22824765999999999</v>
      </c>
      <c r="E107" s="2">
        <v>9.0716070999999996</v>
      </c>
      <c r="F107" s="2"/>
      <c r="G107" s="2">
        <v>4.5363766134977244</v>
      </c>
      <c r="H107">
        <v>636</v>
      </c>
      <c r="I107" t="s">
        <v>2944</v>
      </c>
    </row>
    <row r="108" spans="1:9" x14ac:dyDescent="0.2">
      <c r="A108" t="s">
        <v>5334</v>
      </c>
      <c r="B108" t="s">
        <v>2904</v>
      </c>
      <c r="C108" t="s">
        <v>3000</v>
      </c>
      <c r="D108" s="2">
        <v>0.21602789999999999</v>
      </c>
      <c r="E108" s="2">
        <v>6.6026191999999995</v>
      </c>
      <c r="F108" s="2"/>
      <c r="G108" s="2">
        <v>5.8990298625813056</v>
      </c>
      <c r="H108">
        <v>636</v>
      </c>
      <c r="I108" t="s">
        <v>2944</v>
      </c>
    </row>
    <row r="109" spans="1:9" x14ac:dyDescent="0.2">
      <c r="A109" t="s">
        <v>5334</v>
      </c>
      <c r="B109" t="s">
        <v>2904</v>
      </c>
      <c r="C109" t="s">
        <v>3001</v>
      </c>
      <c r="D109" s="2">
        <v>0.2705804</v>
      </c>
      <c r="E109" s="2">
        <v>16.618456800000001</v>
      </c>
      <c r="F109" s="2"/>
      <c r="G109" s="2">
        <v>2.9355713685436737</v>
      </c>
      <c r="H109">
        <v>636</v>
      </c>
      <c r="I109" t="s">
        <v>2944</v>
      </c>
    </row>
    <row r="110" spans="1:9" x14ac:dyDescent="0.2">
      <c r="A110" t="s">
        <v>5334</v>
      </c>
      <c r="B110" t="s">
        <v>2904</v>
      </c>
      <c r="C110" t="s">
        <v>3002</v>
      </c>
      <c r="D110" s="2">
        <v>0.27494459999999998</v>
      </c>
      <c r="E110" s="2">
        <v>25.634109499999997</v>
      </c>
      <c r="F110" s="2"/>
      <c r="G110" s="2">
        <v>1.9338107072770565</v>
      </c>
      <c r="H110">
        <v>636</v>
      </c>
      <c r="I110" t="s">
        <v>2944</v>
      </c>
    </row>
    <row r="111" spans="1:9" x14ac:dyDescent="0.2">
      <c r="A111" t="s">
        <v>5334</v>
      </c>
      <c r="B111" t="s">
        <v>2904</v>
      </c>
      <c r="C111" t="s">
        <v>3003</v>
      </c>
      <c r="D111" s="2">
        <v>2.1821E-2</v>
      </c>
      <c r="E111" s="2">
        <v>35.8877533</v>
      </c>
      <c r="F111" s="2"/>
      <c r="G111" s="2">
        <v>0.10962645732863131</v>
      </c>
      <c r="H111">
        <v>636</v>
      </c>
      <c r="I111" t="s">
        <v>2944</v>
      </c>
    </row>
    <row r="112" spans="1:9" x14ac:dyDescent="0.2">
      <c r="A112" t="s">
        <v>5334</v>
      </c>
      <c r="B112" t="s">
        <v>2904</v>
      </c>
      <c r="C112" t="s">
        <v>3004</v>
      </c>
      <c r="D112" s="2">
        <v>0.10561363999999999</v>
      </c>
      <c r="E112" s="2">
        <v>7.8406103000000007</v>
      </c>
      <c r="F112" s="2"/>
      <c r="G112" s="2">
        <v>2.4286064463492623</v>
      </c>
      <c r="H112">
        <v>636</v>
      </c>
      <c r="I112" t="s">
        <v>2944</v>
      </c>
    </row>
    <row r="113" spans="1:9" x14ac:dyDescent="0.2">
      <c r="A113" t="s">
        <v>5334</v>
      </c>
      <c r="B113" t="s">
        <v>2904</v>
      </c>
      <c r="C113" t="s">
        <v>3005</v>
      </c>
      <c r="D113" s="2">
        <v>9.9940180000000003E-2</v>
      </c>
      <c r="E113" s="2">
        <v>8.2113081999999995</v>
      </c>
      <c r="F113" s="2"/>
      <c r="G113" s="2">
        <v>2.1943948506760558</v>
      </c>
      <c r="H113">
        <v>636</v>
      </c>
      <c r="I113" t="s">
        <v>2944</v>
      </c>
    </row>
    <row r="114" spans="1:9" x14ac:dyDescent="0.2">
      <c r="A114" t="s">
        <v>5334</v>
      </c>
      <c r="B114" t="s">
        <v>2904</v>
      </c>
      <c r="C114" t="s">
        <v>3006</v>
      </c>
      <c r="D114" s="2">
        <v>0.26185199999999997</v>
      </c>
      <c r="E114" s="2">
        <v>52.114529300000001</v>
      </c>
      <c r="F114" s="2"/>
      <c r="G114" s="2">
        <v>0.90590796277526342</v>
      </c>
      <c r="H114">
        <v>636</v>
      </c>
      <c r="I114" t="s">
        <v>2944</v>
      </c>
    </row>
    <row r="115" spans="1:9" x14ac:dyDescent="0.2">
      <c r="A115" t="s">
        <v>5334</v>
      </c>
      <c r="B115" t="s">
        <v>2904</v>
      </c>
      <c r="C115" t="s">
        <v>3007</v>
      </c>
      <c r="D115" s="2">
        <v>0.32295079999999998</v>
      </c>
      <c r="E115" s="2">
        <v>22.458697300000001</v>
      </c>
      <c r="F115" s="2"/>
      <c r="G115" s="2">
        <v>2.5926196255955989</v>
      </c>
      <c r="H115">
        <v>636</v>
      </c>
      <c r="I115" t="s">
        <v>2944</v>
      </c>
    </row>
    <row r="116" spans="1:9" x14ac:dyDescent="0.2">
      <c r="A116" t="s">
        <v>5334</v>
      </c>
      <c r="B116" t="s">
        <v>2904</v>
      </c>
      <c r="C116" t="s">
        <v>3008</v>
      </c>
      <c r="D116" s="2">
        <v>8.5101899999999994E-2</v>
      </c>
      <c r="E116" s="2">
        <v>10.2606381</v>
      </c>
      <c r="F116" s="2"/>
      <c r="G116" s="2">
        <v>1.4953811008571973</v>
      </c>
      <c r="H116">
        <v>636</v>
      </c>
      <c r="I116" t="s">
        <v>2944</v>
      </c>
    </row>
    <row r="117" spans="1:9" x14ac:dyDescent="0.2">
      <c r="A117" t="s">
        <v>5334</v>
      </c>
      <c r="B117" t="s">
        <v>2904</v>
      </c>
      <c r="C117" t="s">
        <v>3009</v>
      </c>
      <c r="D117" s="2">
        <v>0.16453034</v>
      </c>
      <c r="E117" s="2">
        <v>13.5969192</v>
      </c>
      <c r="F117" s="2"/>
      <c r="G117" s="2">
        <v>2.1816871801703619</v>
      </c>
      <c r="H117">
        <v>636</v>
      </c>
      <c r="I117" t="s">
        <v>2944</v>
      </c>
    </row>
    <row r="118" spans="1:9" x14ac:dyDescent="0.2">
      <c r="A118" t="s">
        <v>5334</v>
      </c>
      <c r="B118" t="s">
        <v>2904</v>
      </c>
      <c r="C118" t="s">
        <v>3010</v>
      </c>
      <c r="D118" s="2">
        <v>0.13092599999999999</v>
      </c>
      <c r="E118" s="2">
        <v>18.6328152</v>
      </c>
      <c r="F118" s="2"/>
      <c r="G118" s="2">
        <v>1.2668769201648813</v>
      </c>
      <c r="H118">
        <v>636</v>
      </c>
      <c r="I118" t="s">
        <v>2944</v>
      </c>
    </row>
    <row r="119" spans="1:9" x14ac:dyDescent="0.2">
      <c r="A119" t="s">
        <v>5334</v>
      </c>
      <c r="B119" t="s">
        <v>2904</v>
      </c>
      <c r="C119" t="s">
        <v>3011</v>
      </c>
      <c r="D119" s="2">
        <v>0.30549399999999999</v>
      </c>
      <c r="E119" s="2">
        <v>33.607611499999997</v>
      </c>
      <c r="F119" s="2"/>
      <c r="G119" s="2">
        <v>1.6388984257533614</v>
      </c>
      <c r="H119">
        <v>636</v>
      </c>
      <c r="I119" t="s">
        <v>2944</v>
      </c>
    </row>
    <row r="120" spans="1:9" x14ac:dyDescent="0.2">
      <c r="A120" t="s">
        <v>5334</v>
      </c>
      <c r="B120" t="s">
        <v>2904</v>
      </c>
      <c r="C120" t="s">
        <v>3012</v>
      </c>
      <c r="D120" s="2">
        <v>0.10517721999999999</v>
      </c>
      <c r="E120" s="2">
        <v>7.2600834000000001</v>
      </c>
      <c r="F120" s="2"/>
      <c r="G120" s="2">
        <v>2.6119633519330048</v>
      </c>
      <c r="H120">
        <v>636</v>
      </c>
      <c r="I120" t="s">
        <v>2944</v>
      </c>
    </row>
    <row r="121" spans="1:9" x14ac:dyDescent="0.2">
      <c r="A121" t="s">
        <v>5334</v>
      </c>
      <c r="B121" t="s">
        <v>2904</v>
      </c>
      <c r="C121" t="s">
        <v>3013</v>
      </c>
      <c r="D121" s="2">
        <v>0.12307043999999998</v>
      </c>
      <c r="E121" s="2">
        <v>6.6515792999999999</v>
      </c>
      <c r="F121" s="2"/>
      <c r="G121" s="2">
        <v>3.3359227217666549</v>
      </c>
      <c r="H121">
        <v>636</v>
      </c>
      <c r="I121" t="s">
        <v>2944</v>
      </c>
    </row>
    <row r="122" spans="1:9" x14ac:dyDescent="0.2">
      <c r="A122" t="s">
        <v>5334</v>
      </c>
      <c r="B122" t="s">
        <v>2904</v>
      </c>
      <c r="C122" t="s">
        <v>3014</v>
      </c>
      <c r="D122" s="2">
        <v>9.6012399999999998E-2</v>
      </c>
      <c r="E122" s="2">
        <v>23.794608600000004</v>
      </c>
      <c r="F122" s="2"/>
      <c r="G122" s="2">
        <v>0.72750462999239029</v>
      </c>
      <c r="H122">
        <v>636</v>
      </c>
      <c r="I122" t="s">
        <v>2944</v>
      </c>
    </row>
    <row r="123" spans="1:9" x14ac:dyDescent="0.2">
      <c r="A123" t="s">
        <v>5334</v>
      </c>
      <c r="B123" t="s">
        <v>2904</v>
      </c>
      <c r="C123" t="s">
        <v>3015</v>
      </c>
      <c r="D123" s="2">
        <v>6.0662380000000002E-2</v>
      </c>
      <c r="E123" s="2">
        <v>5.3786167000000003</v>
      </c>
      <c r="F123" s="2"/>
      <c r="G123" s="2">
        <v>2.0334610144316208</v>
      </c>
      <c r="H123">
        <v>636</v>
      </c>
      <c r="I123" t="s">
        <v>2944</v>
      </c>
    </row>
    <row r="124" spans="1:9" x14ac:dyDescent="0.2">
      <c r="A124" t="s">
        <v>5334</v>
      </c>
      <c r="B124" t="s">
        <v>2904</v>
      </c>
      <c r="C124" t="s">
        <v>3016</v>
      </c>
      <c r="D124" s="2">
        <v>0.23959458</v>
      </c>
      <c r="E124" s="2">
        <v>5.4345710999999994</v>
      </c>
      <c r="F124" s="2"/>
      <c r="G124" s="2">
        <v>7.9487477619487992</v>
      </c>
      <c r="H124">
        <v>636</v>
      </c>
      <c r="I124" t="s">
        <v>2944</v>
      </c>
    </row>
    <row r="125" spans="1:9" x14ac:dyDescent="0.2">
      <c r="A125" t="s">
        <v>5334</v>
      </c>
      <c r="B125" t="s">
        <v>2904</v>
      </c>
      <c r="C125" t="s">
        <v>3017</v>
      </c>
      <c r="D125" s="2">
        <v>0.26010631999999995</v>
      </c>
      <c r="E125" s="2">
        <v>10.694284699999999</v>
      </c>
      <c r="F125" s="2"/>
      <c r="G125" s="2">
        <v>4.385167274319314</v>
      </c>
      <c r="H125">
        <v>636</v>
      </c>
      <c r="I125" t="s">
        <v>2944</v>
      </c>
    </row>
    <row r="126" spans="1:9" x14ac:dyDescent="0.2">
      <c r="A126" t="s">
        <v>5334</v>
      </c>
      <c r="B126" t="s">
        <v>2904</v>
      </c>
      <c r="C126" t="s">
        <v>3018</v>
      </c>
      <c r="D126" s="2">
        <v>0.11826982</v>
      </c>
      <c r="E126" s="2">
        <v>13.317147199999999</v>
      </c>
      <c r="F126" s="2"/>
      <c r="G126" s="2">
        <v>1.6012153208184789</v>
      </c>
      <c r="H126">
        <v>636</v>
      </c>
      <c r="I126" t="s">
        <v>2944</v>
      </c>
    </row>
    <row r="127" spans="1:9" x14ac:dyDescent="0.2">
      <c r="A127" t="s">
        <v>5334</v>
      </c>
      <c r="B127" t="s">
        <v>2904</v>
      </c>
      <c r="C127" t="s">
        <v>3019</v>
      </c>
      <c r="D127" s="2">
        <v>5.6734599999999996E-2</v>
      </c>
      <c r="E127" s="2">
        <v>58.822062999999993</v>
      </c>
      <c r="F127" s="2"/>
      <c r="G127" s="2">
        <v>0.17389806380955281</v>
      </c>
      <c r="H127">
        <v>636</v>
      </c>
      <c r="I127" t="s">
        <v>2944</v>
      </c>
    </row>
    <row r="128" spans="1:9" x14ac:dyDescent="0.2">
      <c r="A128" t="s">
        <v>5334</v>
      </c>
      <c r="B128" t="s">
        <v>2904</v>
      </c>
      <c r="C128" t="s">
        <v>3020</v>
      </c>
      <c r="D128" s="2">
        <v>7.8555599999999989E-2</v>
      </c>
      <c r="E128" s="2">
        <v>27.228809899999998</v>
      </c>
      <c r="F128" s="2"/>
      <c r="G128" s="2">
        <v>0.52015825049872744</v>
      </c>
      <c r="H128">
        <v>636</v>
      </c>
      <c r="I128" t="s">
        <v>2944</v>
      </c>
    </row>
    <row r="129" spans="1:9" x14ac:dyDescent="0.2">
      <c r="A129" t="s">
        <v>5334</v>
      </c>
      <c r="B129" t="s">
        <v>3021</v>
      </c>
      <c r="C129">
        <v>0.8</v>
      </c>
      <c r="D129" s="2">
        <v>0.08</v>
      </c>
      <c r="E129" s="2">
        <v>46.4</v>
      </c>
      <c r="F129" s="2"/>
      <c r="G129" s="2">
        <v>0.31085582346038843</v>
      </c>
      <c r="H129">
        <v>636</v>
      </c>
      <c r="I129" t="s">
        <v>3022</v>
      </c>
    </row>
    <row r="130" spans="1:9" x14ac:dyDescent="0.2">
      <c r="A130" t="s">
        <v>5334</v>
      </c>
      <c r="B130" t="s">
        <v>3021</v>
      </c>
      <c r="C130">
        <v>3.9</v>
      </c>
      <c r="D130" s="2">
        <v>0.05</v>
      </c>
      <c r="E130" s="2">
        <v>27.7</v>
      </c>
      <c r="F130" s="2"/>
      <c r="G130" s="2">
        <v>0.32544472492242826</v>
      </c>
      <c r="H130">
        <v>636</v>
      </c>
      <c r="I130" t="s">
        <v>3022</v>
      </c>
    </row>
    <row r="131" spans="1:9" x14ac:dyDescent="0.2">
      <c r="A131" t="s">
        <v>5334</v>
      </c>
      <c r="B131" t="s">
        <v>3021</v>
      </c>
      <c r="C131">
        <v>6.7</v>
      </c>
      <c r="D131" s="2">
        <v>0.08</v>
      </c>
      <c r="E131" s="2">
        <v>28.8</v>
      </c>
      <c r="F131" s="2"/>
      <c r="G131" s="2">
        <v>0.50082327113062564</v>
      </c>
      <c r="H131">
        <v>636</v>
      </c>
      <c r="I131" t="s">
        <v>3022</v>
      </c>
    </row>
    <row r="132" spans="1:9" x14ac:dyDescent="0.2">
      <c r="A132" t="s">
        <v>5334</v>
      </c>
      <c r="B132" t="s">
        <v>3021</v>
      </c>
      <c r="C132">
        <v>9.9</v>
      </c>
      <c r="D132" s="2">
        <v>0.12</v>
      </c>
      <c r="E132" s="2">
        <v>47.1</v>
      </c>
      <c r="F132" s="2"/>
      <c r="G132" s="2">
        <v>0.45935382829815341</v>
      </c>
      <c r="H132">
        <v>636</v>
      </c>
      <c r="I132" t="s">
        <v>3022</v>
      </c>
    </row>
    <row r="133" spans="1:9" x14ac:dyDescent="0.2">
      <c r="A133" t="s">
        <v>5334</v>
      </c>
      <c r="B133" t="s">
        <v>3021</v>
      </c>
      <c r="C133">
        <v>15.5</v>
      </c>
      <c r="D133" s="2">
        <v>0.09</v>
      </c>
      <c r="E133" s="2">
        <v>51.7</v>
      </c>
      <c r="F133" s="2"/>
      <c r="G133" s="2">
        <v>0.31386216604704587</v>
      </c>
      <c r="H133">
        <v>636</v>
      </c>
      <c r="I133" t="s">
        <v>3022</v>
      </c>
    </row>
    <row r="134" spans="1:9" x14ac:dyDescent="0.2">
      <c r="A134" t="s">
        <v>5334</v>
      </c>
      <c r="B134" t="s">
        <v>3021</v>
      </c>
      <c r="C134">
        <v>19.2</v>
      </c>
      <c r="D134" s="2">
        <v>0.08</v>
      </c>
      <c r="E134" s="2">
        <v>51</v>
      </c>
      <c r="F134" s="2"/>
      <c r="G134" s="2">
        <v>0.28281784722670622</v>
      </c>
      <c r="H134">
        <v>636</v>
      </c>
      <c r="I134" t="s">
        <v>3022</v>
      </c>
    </row>
    <row r="135" spans="1:9" x14ac:dyDescent="0.2">
      <c r="A135" t="s">
        <v>5334</v>
      </c>
      <c r="B135" t="s">
        <v>3021</v>
      </c>
      <c r="C135">
        <v>23</v>
      </c>
      <c r="D135" s="2">
        <v>0.1</v>
      </c>
      <c r="E135" s="2">
        <v>49.1</v>
      </c>
      <c r="F135" s="2"/>
      <c r="G135" s="2">
        <v>0.36720239838498014</v>
      </c>
      <c r="H135">
        <v>636</v>
      </c>
      <c r="I135" t="s">
        <v>3022</v>
      </c>
    </row>
    <row r="136" spans="1:9" x14ac:dyDescent="0.2">
      <c r="A136" t="s">
        <v>5334</v>
      </c>
      <c r="B136" t="s">
        <v>3021</v>
      </c>
      <c r="C136">
        <v>28</v>
      </c>
      <c r="D136" s="2">
        <v>0.08</v>
      </c>
      <c r="E136" s="2">
        <v>54.1</v>
      </c>
      <c r="F136" s="2"/>
      <c r="G136" s="2">
        <v>0.26661201864255124</v>
      </c>
      <c r="H136">
        <v>636</v>
      </c>
      <c r="I136" t="s">
        <v>3022</v>
      </c>
    </row>
    <row r="137" spans="1:9" x14ac:dyDescent="0.2">
      <c r="A137" t="s">
        <v>5334</v>
      </c>
      <c r="B137" t="s">
        <v>3021</v>
      </c>
      <c r="C137">
        <v>33</v>
      </c>
      <c r="D137" s="2">
        <v>0.1</v>
      </c>
      <c r="E137" s="2">
        <v>52.4</v>
      </c>
      <c r="F137" s="2"/>
      <c r="G137" s="2">
        <v>0.34407705650195658</v>
      </c>
      <c r="H137">
        <v>636</v>
      </c>
      <c r="I137" t="s">
        <v>3022</v>
      </c>
    </row>
    <row r="138" spans="1:9" x14ac:dyDescent="0.2">
      <c r="A138" t="s">
        <v>5334</v>
      </c>
      <c r="B138" t="s">
        <v>3021</v>
      </c>
      <c r="C138">
        <v>38</v>
      </c>
      <c r="D138" s="2">
        <v>7.0000000000000007E-2</v>
      </c>
      <c r="E138" s="2">
        <v>46.6</v>
      </c>
      <c r="F138" s="2"/>
      <c r="G138" s="2">
        <v>0.27083146850840706</v>
      </c>
      <c r="H138">
        <v>636</v>
      </c>
      <c r="I138" t="s">
        <v>3022</v>
      </c>
    </row>
    <row r="139" spans="1:9" x14ac:dyDescent="0.2">
      <c r="A139" t="s">
        <v>5334</v>
      </c>
      <c r="B139" t="s">
        <v>3021</v>
      </c>
      <c r="C139">
        <v>43</v>
      </c>
      <c r="D139" s="2">
        <v>0.08</v>
      </c>
      <c r="E139" s="2">
        <v>52.3</v>
      </c>
      <c r="F139" s="2"/>
      <c r="G139" s="2">
        <v>0.27578795809870021</v>
      </c>
      <c r="H139">
        <v>636</v>
      </c>
      <c r="I139" t="s">
        <v>3022</v>
      </c>
    </row>
    <row r="140" spans="1:9" x14ac:dyDescent="0.2">
      <c r="A140" t="s">
        <v>5334</v>
      </c>
      <c r="B140" t="s">
        <v>3021</v>
      </c>
      <c r="C140">
        <v>48</v>
      </c>
      <c r="D140" s="2">
        <v>0.06</v>
      </c>
      <c r="E140" s="2">
        <v>52.9</v>
      </c>
      <c r="F140" s="2"/>
      <c r="G140" s="2">
        <v>0.20449494624615339</v>
      </c>
      <c r="H140">
        <v>636</v>
      </c>
      <c r="I140" t="s">
        <v>3022</v>
      </c>
    </row>
    <row r="141" spans="1:9" x14ac:dyDescent="0.2">
      <c r="A141" t="s">
        <v>5334</v>
      </c>
      <c r="B141" t="s">
        <v>3021</v>
      </c>
      <c r="C141">
        <v>53</v>
      </c>
      <c r="D141" s="2">
        <v>0.08</v>
      </c>
      <c r="E141" s="2">
        <v>54.2</v>
      </c>
      <c r="F141" s="2"/>
      <c r="G141" s="2">
        <v>0.26612011454911477</v>
      </c>
      <c r="H141">
        <v>636</v>
      </c>
      <c r="I141" t="s">
        <v>3022</v>
      </c>
    </row>
    <row r="142" spans="1:9" x14ac:dyDescent="0.2">
      <c r="A142" t="s">
        <v>5334</v>
      </c>
      <c r="B142" t="s">
        <v>3021</v>
      </c>
      <c r="C142">
        <v>58</v>
      </c>
      <c r="D142" s="2">
        <v>0.11</v>
      </c>
      <c r="E142" s="2">
        <v>50.6</v>
      </c>
      <c r="F142" s="2"/>
      <c r="G142" s="2">
        <v>0.39194864697179399</v>
      </c>
      <c r="H142">
        <v>636</v>
      </c>
      <c r="I142" t="s">
        <v>3022</v>
      </c>
    </row>
    <row r="143" spans="1:9" x14ac:dyDescent="0.2">
      <c r="A143" t="s">
        <v>5334</v>
      </c>
      <c r="B143" t="s">
        <v>3021</v>
      </c>
      <c r="C143">
        <v>64</v>
      </c>
      <c r="D143" s="2">
        <v>7.0000000000000007E-2</v>
      </c>
      <c r="E143" s="2">
        <v>47.9</v>
      </c>
      <c r="F143" s="2"/>
      <c r="G143" s="2">
        <v>0.26348113637769871</v>
      </c>
      <c r="H143">
        <v>636</v>
      </c>
      <c r="I143" t="s">
        <v>3022</v>
      </c>
    </row>
    <row r="144" spans="1:9" x14ac:dyDescent="0.2">
      <c r="A144" t="s">
        <v>5334</v>
      </c>
      <c r="B144" t="s">
        <v>3021</v>
      </c>
      <c r="C144">
        <v>69.900000000000006</v>
      </c>
      <c r="D144" s="2">
        <v>0.11</v>
      </c>
      <c r="E144" s="2">
        <v>31.2</v>
      </c>
      <c r="F144" s="2"/>
      <c r="G144" s="2">
        <v>0.63566030566579412</v>
      </c>
      <c r="H144">
        <v>636</v>
      </c>
      <c r="I144" t="s">
        <v>3022</v>
      </c>
    </row>
    <row r="145" spans="1:9" x14ac:dyDescent="0.2">
      <c r="A145" t="s">
        <v>5334</v>
      </c>
      <c r="B145" t="s">
        <v>3021</v>
      </c>
      <c r="C145">
        <v>75.099999999999994</v>
      </c>
      <c r="D145" s="2">
        <v>0.1</v>
      </c>
      <c r="E145" s="2">
        <v>21.8</v>
      </c>
      <c r="F145" s="2"/>
      <c r="G145" s="2">
        <v>0.82704760370195063</v>
      </c>
      <c r="H145">
        <v>636</v>
      </c>
      <c r="I145" t="s">
        <v>3022</v>
      </c>
    </row>
    <row r="146" spans="1:9" x14ac:dyDescent="0.2">
      <c r="A146" t="s">
        <v>5334</v>
      </c>
      <c r="B146" t="s">
        <v>3021</v>
      </c>
      <c r="C146">
        <v>78.3</v>
      </c>
      <c r="D146" s="2">
        <v>0.05</v>
      </c>
      <c r="E146" s="2">
        <v>43.5</v>
      </c>
      <c r="F146" s="2"/>
      <c r="G146" s="2">
        <v>0.2072372156402589</v>
      </c>
      <c r="H146">
        <v>636</v>
      </c>
      <c r="I146" t="s">
        <v>3022</v>
      </c>
    </row>
    <row r="147" spans="1:9" x14ac:dyDescent="0.2">
      <c r="A147" t="s">
        <v>5334</v>
      </c>
      <c r="B147" t="s">
        <v>3021</v>
      </c>
      <c r="C147">
        <v>80.8</v>
      </c>
      <c r="D147" s="2">
        <v>0.1</v>
      </c>
      <c r="E147" s="2">
        <v>34.4</v>
      </c>
      <c r="F147" s="2"/>
      <c r="G147" s="2">
        <v>0.52411737676460834</v>
      </c>
      <c r="H147">
        <v>636</v>
      </c>
      <c r="I147" t="s">
        <v>3022</v>
      </c>
    </row>
    <row r="148" spans="1:9" x14ac:dyDescent="0.2">
      <c r="A148" t="s">
        <v>5334</v>
      </c>
      <c r="B148" t="s">
        <v>3021</v>
      </c>
      <c r="C148">
        <v>87.3</v>
      </c>
      <c r="D148" s="2">
        <v>7.0000000000000007E-2</v>
      </c>
      <c r="E148" s="2">
        <v>44.4</v>
      </c>
      <c r="F148" s="2"/>
      <c r="G148" s="2">
        <v>0.28425104577684163</v>
      </c>
      <c r="H148">
        <v>636</v>
      </c>
      <c r="I148" t="s">
        <v>3022</v>
      </c>
    </row>
    <row r="149" spans="1:9" x14ac:dyDescent="0.2">
      <c r="A149" t="s">
        <v>5334</v>
      </c>
      <c r="B149" t="s">
        <v>3021</v>
      </c>
      <c r="C149">
        <v>93.2</v>
      </c>
      <c r="D149" s="2">
        <v>0.1</v>
      </c>
      <c r="E149" s="2">
        <v>49.1</v>
      </c>
      <c r="F149" s="2"/>
      <c r="G149" s="2">
        <v>0.36720239838498014</v>
      </c>
      <c r="H149">
        <v>636</v>
      </c>
      <c r="I149" t="s">
        <v>3022</v>
      </c>
    </row>
    <row r="150" spans="1:9" x14ac:dyDescent="0.2">
      <c r="A150" t="s">
        <v>5334</v>
      </c>
      <c r="B150" t="s">
        <v>3021</v>
      </c>
      <c r="C150">
        <v>101</v>
      </c>
      <c r="D150" s="2">
        <v>0.05</v>
      </c>
      <c r="E150" s="2">
        <v>59.8</v>
      </c>
      <c r="F150" s="2"/>
      <c r="G150" s="2">
        <v>0.15074947960453619</v>
      </c>
      <c r="H150">
        <v>636</v>
      </c>
      <c r="I150" t="s">
        <v>3022</v>
      </c>
    </row>
    <row r="151" spans="1:9" x14ac:dyDescent="0.2">
      <c r="A151" t="s">
        <v>5334</v>
      </c>
      <c r="B151" t="s">
        <v>3021</v>
      </c>
      <c r="C151">
        <v>105.3</v>
      </c>
      <c r="D151" s="2">
        <v>0.05</v>
      </c>
      <c r="E151" s="2">
        <v>58.6</v>
      </c>
      <c r="F151" s="2"/>
      <c r="G151" s="2">
        <v>0.15383649966469731</v>
      </c>
      <c r="H151">
        <v>636</v>
      </c>
      <c r="I151" t="s">
        <v>3022</v>
      </c>
    </row>
    <row r="152" spans="1:9" x14ac:dyDescent="0.2">
      <c r="A152" t="s">
        <v>5334</v>
      </c>
      <c r="B152" t="s">
        <v>3021</v>
      </c>
      <c r="C152">
        <v>109.5</v>
      </c>
      <c r="D152" s="2">
        <v>0.04</v>
      </c>
      <c r="E152" s="2">
        <v>52.1</v>
      </c>
      <c r="F152" s="2"/>
      <c r="G152" s="2">
        <v>0.1384233225389829</v>
      </c>
      <c r="H152">
        <v>636</v>
      </c>
      <c r="I152" t="s">
        <v>3022</v>
      </c>
    </row>
    <row r="153" spans="1:9" x14ac:dyDescent="0.2">
      <c r="A153" t="s">
        <v>5334</v>
      </c>
      <c r="B153" t="s">
        <v>3021</v>
      </c>
      <c r="C153">
        <v>116.5</v>
      </c>
      <c r="D153" s="2">
        <v>0.06</v>
      </c>
      <c r="E153" s="2">
        <v>53.2</v>
      </c>
      <c r="F153" s="2"/>
      <c r="G153" s="2">
        <v>0.20334177925604349</v>
      </c>
      <c r="H153">
        <v>636</v>
      </c>
      <c r="I153" t="s">
        <v>3022</v>
      </c>
    </row>
    <row r="154" spans="1:9" x14ac:dyDescent="0.2">
      <c r="A154" t="s">
        <v>5334</v>
      </c>
      <c r="B154" t="s">
        <v>3021</v>
      </c>
      <c r="C154">
        <v>121.6</v>
      </c>
      <c r="D154" s="2">
        <v>0.05</v>
      </c>
      <c r="E154" s="2">
        <v>55.9</v>
      </c>
      <c r="F154" s="2"/>
      <c r="G154" s="2">
        <v>0.16126688515834101</v>
      </c>
      <c r="H154">
        <v>636</v>
      </c>
      <c r="I154" t="s">
        <v>3022</v>
      </c>
    </row>
    <row r="155" spans="1:9" x14ac:dyDescent="0.2">
      <c r="A155" t="s">
        <v>5334</v>
      </c>
      <c r="B155" t="s">
        <v>3021</v>
      </c>
      <c r="C155">
        <v>126.6</v>
      </c>
      <c r="D155" s="2">
        <v>0.06</v>
      </c>
      <c r="E155" s="2">
        <v>49.1</v>
      </c>
      <c r="F155" s="2"/>
      <c r="G155" s="2">
        <v>0.22032143903098805</v>
      </c>
      <c r="H155">
        <v>636</v>
      </c>
      <c r="I155" t="s">
        <v>3022</v>
      </c>
    </row>
    <row r="156" spans="1:9" x14ac:dyDescent="0.2">
      <c r="A156" t="s">
        <v>5334</v>
      </c>
      <c r="B156" t="s">
        <v>3021</v>
      </c>
      <c r="C156">
        <v>130.4</v>
      </c>
      <c r="D156" s="2">
        <v>0.06</v>
      </c>
      <c r="E156" s="2">
        <v>55.4</v>
      </c>
      <c r="F156" s="2"/>
      <c r="G156" s="2">
        <v>0.19526683495345692</v>
      </c>
      <c r="H156">
        <v>636</v>
      </c>
      <c r="I156" t="s">
        <v>3022</v>
      </c>
    </row>
    <row r="157" spans="1:9" x14ac:dyDescent="0.2">
      <c r="A157" t="s">
        <v>5334</v>
      </c>
      <c r="B157" t="s">
        <v>3021</v>
      </c>
      <c r="C157">
        <v>134.1</v>
      </c>
      <c r="D157" s="2">
        <v>0.05</v>
      </c>
      <c r="E157" s="2">
        <v>50.9</v>
      </c>
      <c r="F157" s="2"/>
      <c r="G157" s="2">
        <v>0.1771084259401034</v>
      </c>
      <c r="H157">
        <v>636</v>
      </c>
      <c r="I157" t="s">
        <v>3022</v>
      </c>
    </row>
    <row r="158" spans="1:9" x14ac:dyDescent="0.2">
      <c r="A158" t="s">
        <v>5334</v>
      </c>
      <c r="B158" t="s">
        <v>3021</v>
      </c>
      <c r="C158">
        <v>138.1</v>
      </c>
      <c r="D158" s="2">
        <v>0.04</v>
      </c>
      <c r="E158" s="2">
        <v>55.9</v>
      </c>
      <c r="F158" s="2"/>
      <c r="G158" s="2">
        <v>0.12901350812667284</v>
      </c>
      <c r="H158">
        <v>636</v>
      </c>
      <c r="I158" t="s">
        <v>3022</v>
      </c>
    </row>
    <row r="159" spans="1:9" x14ac:dyDescent="0.2">
      <c r="A159" t="s">
        <v>5334</v>
      </c>
      <c r="B159" t="s">
        <v>3021</v>
      </c>
      <c r="C159">
        <v>142.9</v>
      </c>
      <c r="D159" s="2">
        <v>0.04</v>
      </c>
      <c r="E159" s="2">
        <v>51.7</v>
      </c>
      <c r="F159" s="2"/>
      <c r="G159" s="2">
        <v>0.13949429602090926</v>
      </c>
      <c r="H159">
        <v>636</v>
      </c>
      <c r="I159" t="s">
        <v>3022</v>
      </c>
    </row>
    <row r="160" spans="1:9" x14ac:dyDescent="0.2">
      <c r="A160" t="s">
        <v>5334</v>
      </c>
      <c r="B160" t="s">
        <v>3021</v>
      </c>
      <c r="C160">
        <v>149</v>
      </c>
      <c r="D160" s="2">
        <v>0.05</v>
      </c>
      <c r="E160" s="2">
        <v>35.1</v>
      </c>
      <c r="F160" s="2"/>
      <c r="G160" s="2">
        <v>0.25683244673365418</v>
      </c>
      <c r="H160">
        <v>636</v>
      </c>
      <c r="I160" t="s">
        <v>3022</v>
      </c>
    </row>
    <row r="161" spans="1:9" x14ac:dyDescent="0.2">
      <c r="A161" t="s">
        <v>5334</v>
      </c>
      <c r="B161" t="s">
        <v>3021</v>
      </c>
      <c r="C161">
        <v>151</v>
      </c>
      <c r="D161" s="2">
        <v>0.28000000000000003</v>
      </c>
      <c r="E161" s="2">
        <v>52.9</v>
      </c>
      <c r="F161" s="2"/>
      <c r="G161" s="2">
        <v>0.95430974914871602</v>
      </c>
      <c r="H161">
        <v>636</v>
      </c>
      <c r="I161" t="s">
        <v>3022</v>
      </c>
    </row>
    <row r="162" spans="1:9" x14ac:dyDescent="0.2">
      <c r="A162" t="s">
        <v>5334</v>
      </c>
      <c r="B162" t="s">
        <v>3021</v>
      </c>
      <c r="C162">
        <v>152</v>
      </c>
      <c r="D162" s="2">
        <v>0.26</v>
      </c>
      <c r="E162" s="2">
        <v>47.5</v>
      </c>
      <c r="F162" s="2"/>
      <c r="G162" s="2">
        <v>0.98688543532266437</v>
      </c>
      <c r="H162">
        <v>636</v>
      </c>
      <c r="I162" t="s">
        <v>3022</v>
      </c>
    </row>
    <row r="163" spans="1:9" x14ac:dyDescent="0.2">
      <c r="A163" t="s">
        <v>5334</v>
      </c>
      <c r="B163" t="s">
        <v>3021</v>
      </c>
      <c r="C163">
        <v>162</v>
      </c>
      <c r="D163" s="2">
        <v>0.18</v>
      </c>
      <c r="E163" s="2">
        <v>49.3</v>
      </c>
      <c r="F163" s="2"/>
      <c r="G163" s="2">
        <v>0.65828292026905766</v>
      </c>
      <c r="H163">
        <v>636</v>
      </c>
      <c r="I163" t="s">
        <v>3022</v>
      </c>
    </row>
    <row r="164" spans="1:9" x14ac:dyDescent="0.2">
      <c r="A164" t="s">
        <v>5334</v>
      </c>
      <c r="B164" t="s">
        <v>3021</v>
      </c>
      <c r="C164">
        <v>172</v>
      </c>
      <c r="D164" s="2">
        <v>0.22</v>
      </c>
      <c r="E164" s="2">
        <v>47.1</v>
      </c>
      <c r="F164" s="2"/>
      <c r="G164" s="2">
        <v>0.84214868521328123</v>
      </c>
      <c r="H164">
        <v>636</v>
      </c>
      <c r="I164" t="s">
        <v>3022</v>
      </c>
    </row>
    <row r="165" spans="1:9" x14ac:dyDescent="0.2">
      <c r="A165" t="s">
        <v>5334</v>
      </c>
      <c r="B165" t="s">
        <v>3021</v>
      </c>
      <c r="C165">
        <v>182</v>
      </c>
      <c r="D165" s="2">
        <v>0.2</v>
      </c>
      <c r="E165" s="2">
        <v>49.1</v>
      </c>
      <c r="F165" s="2"/>
      <c r="G165" s="2">
        <v>0.73440479676996029</v>
      </c>
      <c r="H165">
        <v>636</v>
      </c>
      <c r="I165" t="s">
        <v>3022</v>
      </c>
    </row>
    <row r="166" spans="1:9" x14ac:dyDescent="0.2">
      <c r="A166" t="s">
        <v>5334</v>
      </c>
      <c r="B166" t="s">
        <v>3021</v>
      </c>
      <c r="C166">
        <v>192</v>
      </c>
      <c r="D166" s="2">
        <v>0.26</v>
      </c>
      <c r="E166" s="2">
        <v>45.6</v>
      </c>
      <c r="F166" s="2"/>
      <c r="G166" s="2">
        <v>1.028005661794442</v>
      </c>
      <c r="H166">
        <v>636</v>
      </c>
      <c r="I166" t="s">
        <v>3022</v>
      </c>
    </row>
    <row r="167" spans="1:9" x14ac:dyDescent="0.2">
      <c r="A167" t="s">
        <v>5334</v>
      </c>
      <c r="B167" t="s">
        <v>3021</v>
      </c>
      <c r="C167">
        <v>202</v>
      </c>
      <c r="D167" s="2">
        <v>0.27</v>
      </c>
      <c r="E167" s="2">
        <v>47</v>
      </c>
      <c r="F167" s="2"/>
      <c r="G167" s="2">
        <v>1.0357451479552515</v>
      </c>
      <c r="H167">
        <v>636</v>
      </c>
      <c r="I167" t="s">
        <v>3022</v>
      </c>
    </row>
    <row r="168" spans="1:9" x14ac:dyDescent="0.2">
      <c r="A168" t="s">
        <v>5334</v>
      </c>
      <c r="B168" t="s">
        <v>3021</v>
      </c>
      <c r="C168">
        <v>212.3</v>
      </c>
      <c r="D168" s="2">
        <v>0.24</v>
      </c>
      <c r="E168" s="2">
        <v>47.5</v>
      </c>
      <c r="F168" s="2"/>
      <c r="G168" s="2">
        <v>0.91097117106707493</v>
      </c>
      <c r="H168">
        <v>636</v>
      </c>
      <c r="I168" t="s">
        <v>3022</v>
      </c>
    </row>
    <row r="169" spans="1:9" x14ac:dyDescent="0.2">
      <c r="A169" t="s">
        <v>5334</v>
      </c>
      <c r="B169" t="s">
        <v>3021</v>
      </c>
      <c r="C169">
        <v>224.3</v>
      </c>
      <c r="D169" s="2">
        <v>0.27</v>
      </c>
      <c r="E169" s="2">
        <v>47.4</v>
      </c>
      <c r="F169" s="2"/>
      <c r="G169" s="2">
        <v>1.0270046825716628</v>
      </c>
      <c r="H169">
        <v>636</v>
      </c>
      <c r="I169" t="s">
        <v>3022</v>
      </c>
    </row>
    <row r="170" spans="1:9" x14ac:dyDescent="0.2">
      <c r="A170" t="s">
        <v>5334</v>
      </c>
      <c r="B170" t="s">
        <v>3021</v>
      </c>
      <c r="C170">
        <v>235.3</v>
      </c>
      <c r="D170" s="2">
        <v>0.23</v>
      </c>
      <c r="E170" s="2">
        <v>48.2</v>
      </c>
      <c r="F170" s="2"/>
      <c r="G170" s="2">
        <v>0.8603354118177553</v>
      </c>
      <c r="H170">
        <v>636</v>
      </c>
      <c r="I170" t="s">
        <v>3022</v>
      </c>
    </row>
    <row r="171" spans="1:9" x14ac:dyDescent="0.2">
      <c r="A171" t="s">
        <v>5334</v>
      </c>
      <c r="B171" t="s">
        <v>3021</v>
      </c>
      <c r="C171">
        <v>246.3</v>
      </c>
      <c r="D171" s="2">
        <v>0.24</v>
      </c>
      <c r="E171" s="2">
        <v>43.6</v>
      </c>
      <c r="F171" s="2"/>
      <c r="G171" s="2">
        <v>0.99245712444234069</v>
      </c>
      <c r="H171">
        <v>636</v>
      </c>
      <c r="I171" t="s">
        <v>3022</v>
      </c>
    </row>
    <row r="172" spans="1:9" x14ac:dyDescent="0.2">
      <c r="A172" t="s">
        <v>5334</v>
      </c>
      <c r="B172" t="s">
        <v>3021</v>
      </c>
      <c r="C172">
        <v>257.3</v>
      </c>
      <c r="D172" s="2">
        <v>0.3</v>
      </c>
      <c r="E172" s="2">
        <v>47.8</v>
      </c>
      <c r="F172" s="2"/>
      <c r="G172" s="2">
        <v>1.131567223475054</v>
      </c>
      <c r="H172">
        <v>636</v>
      </c>
      <c r="I172" t="s">
        <v>3022</v>
      </c>
    </row>
    <row r="173" spans="1:9" x14ac:dyDescent="0.2">
      <c r="A173" t="s">
        <v>5334</v>
      </c>
      <c r="B173" t="s">
        <v>3021</v>
      </c>
      <c r="C173">
        <v>268.3</v>
      </c>
      <c r="D173" s="2">
        <v>0.22</v>
      </c>
      <c r="E173" s="2">
        <v>48.6</v>
      </c>
      <c r="F173" s="2"/>
      <c r="G173" s="2">
        <v>0.81615644184250091</v>
      </c>
      <c r="H173">
        <v>636</v>
      </c>
      <c r="I173" t="s">
        <v>3022</v>
      </c>
    </row>
    <row r="174" spans="1:9" x14ac:dyDescent="0.2">
      <c r="A174" t="s">
        <v>5334</v>
      </c>
      <c r="B174" t="s">
        <v>3021</v>
      </c>
      <c r="C174">
        <v>279.7</v>
      </c>
      <c r="D174" s="2">
        <v>0.22</v>
      </c>
      <c r="E174" s="2">
        <v>46.9</v>
      </c>
      <c r="F174" s="2"/>
      <c r="G174" s="2">
        <v>0.84573993760225052</v>
      </c>
      <c r="H174">
        <v>636</v>
      </c>
      <c r="I174" t="s">
        <v>3022</v>
      </c>
    </row>
    <row r="175" spans="1:9" x14ac:dyDescent="0.2">
      <c r="A175" t="s">
        <v>5334</v>
      </c>
      <c r="B175" t="s">
        <v>3021</v>
      </c>
      <c r="C175">
        <v>282.89999999999998</v>
      </c>
      <c r="D175" s="2">
        <v>0.24</v>
      </c>
      <c r="E175" s="2">
        <v>46.4</v>
      </c>
      <c r="F175" s="2"/>
      <c r="G175" s="2">
        <v>0.93256747038116516</v>
      </c>
      <c r="H175">
        <v>636</v>
      </c>
      <c r="I175" t="s">
        <v>3022</v>
      </c>
    </row>
    <row r="176" spans="1:9" x14ac:dyDescent="0.2">
      <c r="A176" t="s">
        <v>5334</v>
      </c>
      <c r="B176" t="s">
        <v>3021</v>
      </c>
      <c r="C176">
        <v>295.89999999999998</v>
      </c>
      <c r="D176" s="2">
        <v>0.2</v>
      </c>
      <c r="E176" s="2">
        <v>35.700000000000003</v>
      </c>
      <c r="F176" s="2"/>
      <c r="G176" s="2">
        <v>1.0100637400953794</v>
      </c>
      <c r="H176">
        <v>636</v>
      </c>
      <c r="I176" t="s">
        <v>3022</v>
      </c>
    </row>
    <row r="177" spans="1:9" x14ac:dyDescent="0.2">
      <c r="A177" t="s">
        <v>5334</v>
      </c>
      <c r="B177" t="s">
        <v>3021</v>
      </c>
      <c r="C177">
        <v>304.3</v>
      </c>
      <c r="D177" s="2">
        <v>0.28000000000000003</v>
      </c>
      <c r="E177" s="2">
        <v>46.9</v>
      </c>
      <c r="F177" s="2"/>
      <c r="G177" s="2">
        <v>1.0763962842210464</v>
      </c>
      <c r="H177">
        <v>636</v>
      </c>
      <c r="I177" t="s">
        <v>3022</v>
      </c>
    </row>
    <row r="178" spans="1:9" x14ac:dyDescent="0.2">
      <c r="A178" t="s">
        <v>5334</v>
      </c>
      <c r="B178" t="s">
        <v>3021</v>
      </c>
      <c r="C178">
        <v>315</v>
      </c>
      <c r="D178" s="2">
        <v>0.22</v>
      </c>
      <c r="E178" s="2">
        <v>34.5</v>
      </c>
      <c r="F178" s="2"/>
      <c r="G178" s="2">
        <v>1.1497160311172623</v>
      </c>
      <c r="H178">
        <v>636</v>
      </c>
      <c r="I178" t="s">
        <v>3022</v>
      </c>
    </row>
    <row r="179" spans="1:9" x14ac:dyDescent="0.2">
      <c r="A179" t="s">
        <v>5334</v>
      </c>
      <c r="B179" t="s">
        <v>3021</v>
      </c>
      <c r="C179">
        <v>317.10000000000002</v>
      </c>
      <c r="D179" s="2">
        <v>0.28000000000000003</v>
      </c>
      <c r="E179" s="2">
        <v>48.8</v>
      </c>
      <c r="F179" s="2"/>
      <c r="G179" s="2">
        <v>1.0344874124993253</v>
      </c>
      <c r="H179">
        <v>636</v>
      </c>
      <c r="I179" t="s">
        <v>3022</v>
      </c>
    </row>
    <row r="180" spans="1:9" x14ac:dyDescent="0.2">
      <c r="A180" t="s">
        <v>5334</v>
      </c>
      <c r="B180" t="s">
        <v>3021</v>
      </c>
      <c r="C180">
        <v>329.7</v>
      </c>
      <c r="D180" s="2">
        <v>0.2</v>
      </c>
      <c r="E180" s="2">
        <v>34.1</v>
      </c>
      <c r="F180" s="2"/>
      <c r="G180" s="2">
        <v>1.0574567601585059</v>
      </c>
      <c r="H180">
        <v>636</v>
      </c>
      <c r="I180" t="s">
        <v>3022</v>
      </c>
    </row>
    <row r="181" spans="1:9" x14ac:dyDescent="0.2">
      <c r="A181" t="s">
        <v>5334</v>
      </c>
      <c r="B181" t="s">
        <v>3021</v>
      </c>
      <c r="C181">
        <v>339.7</v>
      </c>
      <c r="D181" s="2">
        <v>0.14000000000000001</v>
      </c>
      <c r="E181" s="2">
        <v>26.7</v>
      </c>
      <c r="F181" s="2"/>
      <c r="G181" s="2">
        <v>0.94537426460612506</v>
      </c>
      <c r="H181">
        <v>636</v>
      </c>
      <c r="I181" t="s">
        <v>3022</v>
      </c>
    </row>
    <row r="182" spans="1:9" x14ac:dyDescent="0.2">
      <c r="A182" t="s">
        <v>5334</v>
      </c>
      <c r="B182" t="s">
        <v>3021</v>
      </c>
      <c r="C182">
        <v>349.7</v>
      </c>
      <c r="D182" s="2">
        <v>0.14000000000000001</v>
      </c>
      <c r="E182" s="2">
        <v>19.5</v>
      </c>
      <c r="F182" s="2"/>
      <c r="G182" s="2">
        <v>1.2944355315376173</v>
      </c>
      <c r="H182">
        <v>636</v>
      </c>
      <c r="I182" t="s">
        <v>3022</v>
      </c>
    </row>
    <row r="183" spans="1:9" x14ac:dyDescent="0.2">
      <c r="A183" t="s">
        <v>5334</v>
      </c>
      <c r="B183" t="s">
        <v>3021</v>
      </c>
      <c r="C183">
        <v>359.3</v>
      </c>
      <c r="D183" s="2">
        <v>7.0000000000000007E-2</v>
      </c>
      <c r="E183" s="2">
        <v>10.199999999999999</v>
      </c>
      <c r="F183" s="2"/>
      <c r="G183" s="2">
        <v>1.2373280816168402</v>
      </c>
      <c r="H183">
        <v>636</v>
      </c>
      <c r="I183" t="s">
        <v>3022</v>
      </c>
    </row>
    <row r="184" spans="1:9" x14ac:dyDescent="0.2">
      <c r="A184" t="s">
        <v>5334</v>
      </c>
      <c r="B184" t="s">
        <v>3021</v>
      </c>
      <c r="C184">
        <v>361.2</v>
      </c>
      <c r="D184" s="2">
        <v>0.1</v>
      </c>
      <c r="E184" s="2">
        <v>11.6</v>
      </c>
      <c r="F184" s="2"/>
      <c r="G184" s="2">
        <v>1.5542791173019419</v>
      </c>
      <c r="H184">
        <v>636</v>
      </c>
      <c r="I184" t="s">
        <v>3022</v>
      </c>
    </row>
    <row r="185" spans="1:9" x14ac:dyDescent="0.2">
      <c r="A185" t="s">
        <v>5334</v>
      </c>
      <c r="B185" t="s">
        <v>3021</v>
      </c>
      <c r="C185" t="s">
        <v>3023</v>
      </c>
      <c r="D185" s="2">
        <v>2.1821E-2</v>
      </c>
      <c r="E185" s="2">
        <v>67.704824000000002</v>
      </c>
      <c r="F185" s="2"/>
      <c r="G185" s="2">
        <v>5.8108817412521413E-2</v>
      </c>
      <c r="H185">
        <v>636</v>
      </c>
      <c r="I185" t="s">
        <v>3022</v>
      </c>
    </row>
    <row r="186" spans="1:9" x14ac:dyDescent="0.2">
      <c r="A186" t="s">
        <v>5334</v>
      </c>
      <c r="B186" t="s">
        <v>3021</v>
      </c>
      <c r="C186" t="s">
        <v>3024</v>
      </c>
      <c r="D186" s="2">
        <v>8.728399999999999E-3</v>
      </c>
      <c r="E186" s="2">
        <v>64.571377599999991</v>
      </c>
      <c r="F186" s="2"/>
      <c r="G186" s="2">
        <v>2.4371462415650226E-2</v>
      </c>
      <c r="H186">
        <v>636</v>
      </c>
      <c r="I186" t="s">
        <v>3022</v>
      </c>
    </row>
    <row r="187" spans="1:9" x14ac:dyDescent="0.2">
      <c r="A187" t="s">
        <v>5334</v>
      </c>
      <c r="B187" t="s">
        <v>3021</v>
      </c>
      <c r="C187" t="s">
        <v>3025</v>
      </c>
      <c r="D187" s="2">
        <v>3.4913599999999996E-2</v>
      </c>
      <c r="E187" s="2">
        <v>51.722848500000005</v>
      </c>
      <c r="F187" s="2"/>
      <c r="G187" s="2">
        <v>0.12170241569778653</v>
      </c>
      <c r="H187">
        <v>636</v>
      </c>
      <c r="I187" t="s">
        <v>3022</v>
      </c>
    </row>
    <row r="188" spans="1:9" x14ac:dyDescent="0.2">
      <c r="A188" t="s">
        <v>5334</v>
      </c>
      <c r="B188" t="s">
        <v>3021</v>
      </c>
      <c r="C188" t="s">
        <v>3026</v>
      </c>
      <c r="D188" s="2">
        <v>4.3641999999999995E-3</v>
      </c>
      <c r="E188" s="2">
        <v>65.571562499999999</v>
      </c>
      <c r="F188" s="2"/>
      <c r="G188" s="2">
        <v>1.1999858187801754E-2</v>
      </c>
      <c r="H188">
        <v>636</v>
      </c>
      <c r="I188" t="s">
        <v>3022</v>
      </c>
    </row>
    <row r="189" spans="1:9" x14ac:dyDescent="0.2">
      <c r="A189" t="s">
        <v>5334</v>
      </c>
      <c r="B189" t="s">
        <v>3021</v>
      </c>
      <c r="C189" t="s">
        <v>3027</v>
      </c>
      <c r="D189" s="2">
        <v>2.6185199999999999E-2</v>
      </c>
      <c r="E189" s="2">
        <v>53.289571699999996</v>
      </c>
      <c r="F189" s="2"/>
      <c r="G189" s="2">
        <v>8.8593256734984749E-2</v>
      </c>
      <c r="H189">
        <v>636</v>
      </c>
      <c r="I189" t="s">
        <v>3022</v>
      </c>
    </row>
    <row r="190" spans="1:9" x14ac:dyDescent="0.2">
      <c r="A190" t="s">
        <v>5334</v>
      </c>
      <c r="B190" t="s">
        <v>3021</v>
      </c>
      <c r="C190" t="s">
        <v>3028</v>
      </c>
      <c r="D190" s="2">
        <v>4.3642E-2</v>
      </c>
      <c r="E190" s="2">
        <v>53.282577400000001</v>
      </c>
      <c r="F190" s="2"/>
      <c r="G190" s="2">
        <v>0.14767481033163748</v>
      </c>
      <c r="H190">
        <v>636</v>
      </c>
      <c r="I190" t="s">
        <v>3022</v>
      </c>
    </row>
    <row r="191" spans="1:9" x14ac:dyDescent="0.2">
      <c r="A191" t="s">
        <v>5334</v>
      </c>
      <c r="B191" t="s">
        <v>3021</v>
      </c>
      <c r="C191" t="s">
        <v>3029</v>
      </c>
      <c r="D191" s="2">
        <v>2.6185199999999999E-2</v>
      </c>
      <c r="E191" s="2">
        <v>52.100540699999996</v>
      </c>
      <c r="F191" s="2"/>
      <c r="G191" s="2">
        <v>9.061511921920376E-2</v>
      </c>
      <c r="H191">
        <v>636</v>
      </c>
      <c r="I191" t="s">
        <v>3022</v>
      </c>
    </row>
    <row r="192" spans="1:9" x14ac:dyDescent="0.2">
      <c r="A192" t="s">
        <v>5334</v>
      </c>
      <c r="B192" t="s">
        <v>3021</v>
      </c>
      <c r="C192" t="s">
        <v>3030</v>
      </c>
      <c r="D192" s="2">
        <v>3.4913599999999996E-2</v>
      </c>
      <c r="E192" s="2">
        <v>65.648499799999996</v>
      </c>
      <c r="F192" s="2"/>
      <c r="G192" s="2">
        <v>9.588635884137349E-2</v>
      </c>
      <c r="H192">
        <v>636</v>
      </c>
      <c r="I192" t="s">
        <v>3022</v>
      </c>
    </row>
    <row r="193" spans="1:9" x14ac:dyDescent="0.2">
      <c r="A193" t="s">
        <v>5334</v>
      </c>
      <c r="B193" t="s">
        <v>3021</v>
      </c>
      <c r="C193" t="s">
        <v>3031</v>
      </c>
      <c r="D193" s="2">
        <v>1.3092599999999999E-2</v>
      </c>
      <c r="E193" s="2">
        <v>63.130551800000006</v>
      </c>
      <c r="F193" s="2"/>
      <c r="G193" s="2">
        <v>3.7391536841560415E-2</v>
      </c>
      <c r="H193">
        <v>636</v>
      </c>
      <c r="I193" t="s">
        <v>3022</v>
      </c>
    </row>
    <row r="194" spans="1:9" x14ac:dyDescent="0.2">
      <c r="A194" t="s">
        <v>5334</v>
      </c>
      <c r="B194" t="s">
        <v>3021</v>
      </c>
      <c r="C194" t="s">
        <v>3032</v>
      </c>
      <c r="D194" s="2">
        <v>1.3092599999999999E-2</v>
      </c>
      <c r="E194" s="2">
        <v>52.660084700000006</v>
      </c>
      <c r="F194" s="2"/>
      <c r="G194" s="2">
        <v>4.4826140461140168E-2</v>
      </c>
      <c r="H194">
        <v>636</v>
      </c>
      <c r="I194" t="s">
        <v>3022</v>
      </c>
    </row>
    <row r="195" spans="1:9" x14ac:dyDescent="0.2">
      <c r="A195" t="s">
        <v>5334</v>
      </c>
      <c r="B195" t="s">
        <v>3021</v>
      </c>
      <c r="C195" t="s">
        <v>3033</v>
      </c>
      <c r="D195" s="2">
        <v>4.3641999999999995E-3</v>
      </c>
      <c r="E195" s="2">
        <v>65.466647999999992</v>
      </c>
      <c r="F195" s="2"/>
      <c r="G195" s="2">
        <v>1.2019088729769386E-2</v>
      </c>
      <c r="H195">
        <v>636</v>
      </c>
      <c r="I195" t="s">
        <v>3022</v>
      </c>
    </row>
    <row r="196" spans="1:9" x14ac:dyDescent="0.2">
      <c r="A196" t="s">
        <v>5334</v>
      </c>
      <c r="B196" t="s">
        <v>3021</v>
      </c>
      <c r="C196" t="s">
        <v>3034</v>
      </c>
      <c r="D196" s="2">
        <v>1.3092599999999999E-2</v>
      </c>
      <c r="E196" s="2">
        <v>57.556094700000003</v>
      </c>
      <c r="F196" s="2"/>
      <c r="G196" s="2">
        <v>4.1013004196369468E-2</v>
      </c>
      <c r="H196">
        <v>636</v>
      </c>
      <c r="I196" t="s">
        <v>3022</v>
      </c>
    </row>
    <row r="197" spans="1:9" x14ac:dyDescent="0.2">
      <c r="A197" t="s">
        <v>5334</v>
      </c>
      <c r="B197" t="s">
        <v>3021</v>
      </c>
      <c r="C197" t="s">
        <v>3035</v>
      </c>
      <c r="D197" s="2">
        <v>4.3641999999999995E-3</v>
      </c>
      <c r="E197" s="2">
        <v>63.4522896</v>
      </c>
      <c r="F197" s="2"/>
      <c r="G197" s="2">
        <v>1.2400647102143015E-2</v>
      </c>
      <c r="H197">
        <v>636</v>
      </c>
      <c r="I197" t="s">
        <v>3022</v>
      </c>
    </row>
    <row r="198" spans="1:9" x14ac:dyDescent="0.2">
      <c r="A198" t="s">
        <v>5334</v>
      </c>
      <c r="B198" t="s">
        <v>3021</v>
      </c>
      <c r="C198" t="s">
        <v>3036</v>
      </c>
      <c r="D198" s="2">
        <v>0.1440186</v>
      </c>
      <c r="E198" s="2">
        <v>62.165338399999996</v>
      </c>
      <c r="F198" s="2"/>
      <c r="G198" s="2">
        <v>0.41769308357911428</v>
      </c>
      <c r="H198">
        <v>636</v>
      </c>
      <c r="I198" t="s">
        <v>3022</v>
      </c>
    </row>
    <row r="199" spans="1:9" x14ac:dyDescent="0.2">
      <c r="A199" t="s">
        <v>5334</v>
      </c>
      <c r="B199" t="s">
        <v>3021</v>
      </c>
      <c r="C199" t="s">
        <v>3037</v>
      </c>
      <c r="D199" s="2">
        <v>0.1920248</v>
      </c>
      <c r="E199" s="2">
        <v>61.745680399999998</v>
      </c>
      <c r="F199" s="2"/>
      <c r="G199" s="2">
        <v>0.56070927757909206</v>
      </c>
      <c r="H199">
        <v>636</v>
      </c>
      <c r="I199" t="s">
        <v>3022</v>
      </c>
    </row>
    <row r="200" spans="1:9" x14ac:dyDescent="0.2">
      <c r="A200" t="s">
        <v>5334</v>
      </c>
      <c r="B200" t="s">
        <v>3021</v>
      </c>
      <c r="C200" t="s">
        <v>3038</v>
      </c>
      <c r="D200" s="2">
        <v>5.2370399999999998E-2</v>
      </c>
      <c r="E200" s="2">
        <v>62.088401099999999</v>
      </c>
      <c r="F200" s="2"/>
      <c r="G200" s="2">
        <v>0.15207660765210065</v>
      </c>
      <c r="H200">
        <v>636</v>
      </c>
      <c r="I200" t="s">
        <v>3022</v>
      </c>
    </row>
    <row r="201" spans="1:9" x14ac:dyDescent="0.2">
      <c r="A201" t="s">
        <v>5334</v>
      </c>
      <c r="B201" t="s">
        <v>3021</v>
      </c>
      <c r="C201" t="s">
        <v>3039</v>
      </c>
      <c r="D201" s="2">
        <v>0.1658396</v>
      </c>
      <c r="E201" s="2">
        <v>63.850964700000006</v>
      </c>
      <c r="F201" s="2"/>
      <c r="G201" s="2">
        <v>0.4682823397310083</v>
      </c>
      <c r="H201">
        <v>636</v>
      </c>
      <c r="I201" t="s">
        <v>3022</v>
      </c>
    </row>
    <row r="202" spans="1:9" x14ac:dyDescent="0.2">
      <c r="A202" t="s">
        <v>5334</v>
      </c>
      <c r="B202" t="s">
        <v>3021</v>
      </c>
      <c r="C202" t="s">
        <v>3040</v>
      </c>
      <c r="D202" s="2">
        <v>0.27930879999999997</v>
      </c>
      <c r="E202" s="2">
        <v>58.3114791</v>
      </c>
      <c r="F202" s="2"/>
      <c r="G202" s="2">
        <v>0.86360980120919417</v>
      </c>
      <c r="H202">
        <v>636</v>
      </c>
      <c r="I202" t="s">
        <v>3022</v>
      </c>
    </row>
    <row r="203" spans="1:9" x14ac:dyDescent="0.2">
      <c r="A203" t="s">
        <v>5334</v>
      </c>
      <c r="B203" t="s">
        <v>3021</v>
      </c>
      <c r="C203" t="s">
        <v>3041</v>
      </c>
      <c r="D203" s="2">
        <v>0.32731499999999997</v>
      </c>
      <c r="E203" s="2">
        <v>60.500695</v>
      </c>
      <c r="F203" s="2"/>
      <c r="G203" s="2">
        <v>0.97542199864718016</v>
      </c>
      <c r="H203">
        <v>636</v>
      </c>
      <c r="I203" t="s">
        <v>3022</v>
      </c>
    </row>
    <row r="204" spans="1:9" x14ac:dyDescent="0.2">
      <c r="A204" t="s">
        <v>5334</v>
      </c>
      <c r="B204" t="s">
        <v>3021</v>
      </c>
      <c r="C204" t="s">
        <v>3042</v>
      </c>
      <c r="D204" s="2">
        <v>7.8555599999999989E-2</v>
      </c>
      <c r="E204" s="2">
        <v>36.146542400000001</v>
      </c>
      <c r="F204" s="2"/>
      <c r="G204" s="2">
        <v>0.39182973475068611</v>
      </c>
      <c r="H204">
        <v>636</v>
      </c>
      <c r="I204" t="s">
        <v>3022</v>
      </c>
    </row>
    <row r="205" spans="1:9" x14ac:dyDescent="0.2">
      <c r="A205" t="s">
        <v>5334</v>
      </c>
      <c r="B205" t="s">
        <v>3021</v>
      </c>
      <c r="C205" t="s">
        <v>3043</v>
      </c>
      <c r="D205" s="2">
        <v>0.10910499999999999</v>
      </c>
      <c r="E205" s="2">
        <v>59.864213700000001</v>
      </c>
      <c r="F205" s="2"/>
      <c r="G205" s="2">
        <v>0.32859758882650264</v>
      </c>
      <c r="H205">
        <v>636</v>
      </c>
      <c r="I205" t="s">
        <v>3022</v>
      </c>
    </row>
    <row r="206" spans="1:9" x14ac:dyDescent="0.2">
      <c r="A206" t="s">
        <v>5334</v>
      </c>
      <c r="B206" t="s">
        <v>3021</v>
      </c>
      <c r="C206" t="s">
        <v>3044</v>
      </c>
      <c r="D206" s="2">
        <v>0.2225742</v>
      </c>
      <c r="E206" s="2">
        <v>64.760223699999997</v>
      </c>
      <c r="F206" s="2"/>
      <c r="G206" s="2">
        <v>0.61966002765338746</v>
      </c>
      <c r="H206">
        <v>636</v>
      </c>
      <c r="I206" t="s">
        <v>3022</v>
      </c>
    </row>
    <row r="207" spans="1:9" x14ac:dyDescent="0.2">
      <c r="A207" t="s">
        <v>5334</v>
      </c>
      <c r="B207" t="s">
        <v>3021</v>
      </c>
      <c r="C207" t="s">
        <v>3045</v>
      </c>
      <c r="D207" s="2">
        <v>0.1221976</v>
      </c>
      <c r="E207" s="2">
        <v>52.436267100000002</v>
      </c>
      <c r="F207" s="2"/>
      <c r="G207" s="2">
        <v>0.42016310181378697</v>
      </c>
      <c r="H207">
        <v>636</v>
      </c>
      <c r="I207" t="s">
        <v>3022</v>
      </c>
    </row>
    <row r="208" spans="1:9" x14ac:dyDescent="0.2">
      <c r="A208" t="s">
        <v>5334</v>
      </c>
      <c r="B208" t="s">
        <v>3021</v>
      </c>
      <c r="C208" t="s">
        <v>3046</v>
      </c>
      <c r="D208" s="2">
        <v>0.10910499999999999</v>
      </c>
      <c r="E208" s="2">
        <v>35.244277699999998</v>
      </c>
      <c r="F208" s="2"/>
      <c r="G208" s="2">
        <v>0.55813986163247398</v>
      </c>
      <c r="H208">
        <v>636</v>
      </c>
      <c r="I208" t="s">
        <v>3022</v>
      </c>
    </row>
    <row r="209" spans="1:9" x14ac:dyDescent="0.2">
      <c r="A209" t="s">
        <v>5334</v>
      </c>
      <c r="B209" t="s">
        <v>3021</v>
      </c>
      <c r="C209" t="s">
        <v>3047</v>
      </c>
      <c r="D209" s="2">
        <v>0.30549399999999999</v>
      </c>
      <c r="E209" s="2">
        <v>59.731322000000006</v>
      </c>
      <c r="F209" s="2"/>
      <c r="G209" s="2">
        <v>0.92212025008722498</v>
      </c>
      <c r="H209">
        <v>636</v>
      </c>
      <c r="I209" t="s">
        <v>3022</v>
      </c>
    </row>
    <row r="210" spans="1:9" x14ac:dyDescent="0.2">
      <c r="A210" t="s">
        <v>5334</v>
      </c>
      <c r="B210" t="s">
        <v>3021</v>
      </c>
      <c r="C210" t="s">
        <v>3048</v>
      </c>
      <c r="D210" s="2">
        <v>0.1047408</v>
      </c>
      <c r="E210" s="2">
        <v>61.822617700000002</v>
      </c>
      <c r="F210" s="2"/>
      <c r="G210" s="2">
        <v>0.30546080917019963</v>
      </c>
      <c r="H210">
        <v>636</v>
      </c>
      <c r="I210" t="s">
        <v>3022</v>
      </c>
    </row>
    <row r="211" spans="1:9" x14ac:dyDescent="0.2">
      <c r="A211" t="s">
        <v>5334</v>
      </c>
      <c r="B211" t="s">
        <v>3021</v>
      </c>
      <c r="C211" t="s">
        <v>3049</v>
      </c>
      <c r="D211" s="2">
        <v>6.5462999999999993E-2</v>
      </c>
      <c r="E211" s="2">
        <v>61.004284599999998</v>
      </c>
      <c r="F211" s="2"/>
      <c r="G211" s="2">
        <v>0.19347398047003231</v>
      </c>
      <c r="H211">
        <v>636</v>
      </c>
      <c r="I211" t="s">
        <v>3022</v>
      </c>
    </row>
    <row r="212" spans="1:9" x14ac:dyDescent="0.2">
      <c r="A212" t="s">
        <v>5334</v>
      </c>
      <c r="B212" t="s">
        <v>3021</v>
      </c>
      <c r="C212" t="s">
        <v>3050</v>
      </c>
      <c r="D212" s="2">
        <v>9.1648199999999985E-2</v>
      </c>
      <c r="E212" s="2">
        <v>60.444740600000003</v>
      </c>
      <c r="F212" s="2"/>
      <c r="G212" s="2">
        <v>0.27337098828089218</v>
      </c>
      <c r="H212">
        <v>636</v>
      </c>
      <c r="I212" t="s">
        <v>3022</v>
      </c>
    </row>
    <row r="213" spans="1:9" x14ac:dyDescent="0.2">
      <c r="A213" t="s">
        <v>5334</v>
      </c>
      <c r="B213" t="s">
        <v>3021</v>
      </c>
      <c r="C213" t="s">
        <v>3051</v>
      </c>
      <c r="D213" s="2">
        <v>0.10910499999999999</v>
      </c>
      <c r="E213" s="2">
        <v>49.379757999999995</v>
      </c>
      <c r="F213" s="2"/>
      <c r="G213" s="2">
        <v>0.39836639699235643</v>
      </c>
      <c r="H213">
        <v>636</v>
      </c>
      <c r="I213" t="s">
        <v>3022</v>
      </c>
    </row>
    <row r="214" spans="1:9" x14ac:dyDescent="0.2">
      <c r="A214" t="s">
        <v>5334</v>
      </c>
      <c r="B214" t="s">
        <v>3021</v>
      </c>
      <c r="C214" t="s">
        <v>3052</v>
      </c>
      <c r="D214" s="2">
        <v>0.17020379999999999</v>
      </c>
      <c r="E214" s="2">
        <v>57.0175336</v>
      </c>
      <c r="F214" s="2"/>
      <c r="G214" s="2">
        <v>0.53820512143216603</v>
      </c>
      <c r="H214">
        <v>636</v>
      </c>
      <c r="I214" t="s">
        <v>3022</v>
      </c>
    </row>
    <row r="215" spans="1:9" x14ac:dyDescent="0.2">
      <c r="A215" t="s">
        <v>5334</v>
      </c>
      <c r="B215" t="s">
        <v>3021</v>
      </c>
      <c r="C215" t="s">
        <v>3053</v>
      </c>
      <c r="D215" s="2">
        <v>0.3971422</v>
      </c>
      <c r="E215" s="2">
        <v>40.692837400000002</v>
      </c>
      <c r="F215" s="2"/>
      <c r="G215" s="2">
        <v>1.759604506096317</v>
      </c>
      <c r="H215">
        <v>636</v>
      </c>
      <c r="I215" t="s">
        <v>3022</v>
      </c>
    </row>
    <row r="216" spans="1:9" x14ac:dyDescent="0.2">
      <c r="A216" t="s">
        <v>5334</v>
      </c>
      <c r="B216" t="s">
        <v>3054</v>
      </c>
      <c r="C216" t="s">
        <v>3055</v>
      </c>
      <c r="D216" s="2">
        <v>0.32731499999999997</v>
      </c>
      <c r="E216" s="2">
        <v>35.4302663</v>
      </c>
      <c r="F216" s="2"/>
      <c r="G216" s="2">
        <v>1.6656298413552557</v>
      </c>
      <c r="H216">
        <v>660</v>
      </c>
      <c r="I216" t="s">
        <v>3056</v>
      </c>
    </row>
    <row r="217" spans="1:9" x14ac:dyDescent="0.2">
      <c r="A217" t="s">
        <v>5334</v>
      </c>
      <c r="B217" t="s">
        <v>3054</v>
      </c>
      <c r="C217" t="s">
        <v>3057</v>
      </c>
      <c r="D217" s="2">
        <v>8.7284E-2</v>
      </c>
      <c r="E217" s="2">
        <v>22.374673000000001</v>
      </c>
      <c r="F217" s="2"/>
      <c r="G217" s="2">
        <v>0.7033393973199783</v>
      </c>
      <c r="H217">
        <v>660</v>
      </c>
      <c r="I217" t="s">
        <v>3056</v>
      </c>
    </row>
    <row r="218" spans="1:9" x14ac:dyDescent="0.2">
      <c r="A218" t="s">
        <v>5334</v>
      </c>
      <c r="B218" t="s">
        <v>3054</v>
      </c>
      <c r="C218" t="s">
        <v>3058</v>
      </c>
      <c r="D218" s="2">
        <v>2.1821E-2</v>
      </c>
      <c r="E218" s="2">
        <v>46.482557</v>
      </c>
      <c r="F218" s="2"/>
      <c r="G218" s="2">
        <v>8.4639217583552848E-2</v>
      </c>
      <c r="H218">
        <v>660</v>
      </c>
      <c r="I218" t="s">
        <v>3056</v>
      </c>
    </row>
    <row r="219" spans="1:9" x14ac:dyDescent="0.2">
      <c r="A219" t="s">
        <v>5334</v>
      </c>
      <c r="B219" t="s">
        <v>3054</v>
      </c>
      <c r="C219" t="s">
        <v>3059</v>
      </c>
      <c r="D219" s="2">
        <v>0.25312359999999995</v>
      </c>
      <c r="E219" s="2">
        <v>41.028509700000001</v>
      </c>
      <c r="F219" s="2"/>
      <c r="G219" s="2">
        <v>1.1123306330292959</v>
      </c>
      <c r="H219">
        <v>660</v>
      </c>
      <c r="I219" t="s">
        <v>3056</v>
      </c>
    </row>
    <row r="220" spans="1:9" x14ac:dyDescent="0.2">
      <c r="A220" t="s">
        <v>5334</v>
      </c>
      <c r="B220" t="s">
        <v>3054</v>
      </c>
      <c r="C220" t="s">
        <v>3060</v>
      </c>
      <c r="D220" s="2">
        <v>0.2705804</v>
      </c>
      <c r="E220" s="2">
        <v>19.423829099999999</v>
      </c>
      <c r="F220" s="2"/>
      <c r="G220" s="2">
        <v>2.5115885091606338</v>
      </c>
      <c r="H220">
        <v>660</v>
      </c>
      <c r="I220" t="s">
        <v>3056</v>
      </c>
    </row>
    <row r="221" spans="1:9" x14ac:dyDescent="0.2">
      <c r="A221" t="s">
        <v>5334</v>
      </c>
      <c r="B221" t="s">
        <v>3054</v>
      </c>
      <c r="C221" t="s">
        <v>3061</v>
      </c>
      <c r="D221" s="2">
        <v>0.12656179999999997</v>
      </c>
      <c r="E221" s="2">
        <v>27.026918500000001</v>
      </c>
      <c r="F221" s="2"/>
      <c r="G221" s="2">
        <v>0.84429285134466225</v>
      </c>
      <c r="H221">
        <v>660</v>
      </c>
      <c r="I221" t="s">
        <v>3056</v>
      </c>
    </row>
    <row r="222" spans="1:9" x14ac:dyDescent="0.2">
      <c r="A222" t="s">
        <v>5334</v>
      </c>
      <c r="B222" t="s">
        <v>3054</v>
      </c>
      <c r="C222" t="s">
        <v>3062</v>
      </c>
      <c r="D222" s="2">
        <v>0.35786439999999997</v>
      </c>
      <c r="E222" s="2">
        <v>28.352916700000002</v>
      </c>
      <c r="F222" s="2"/>
      <c r="G222" s="2">
        <v>2.2756619954557098</v>
      </c>
      <c r="H222">
        <v>660</v>
      </c>
      <c r="I222" t="s">
        <v>3056</v>
      </c>
    </row>
    <row r="223" spans="1:9" x14ac:dyDescent="0.2">
      <c r="A223" t="s">
        <v>5334</v>
      </c>
      <c r="B223" t="s">
        <v>3054</v>
      </c>
      <c r="C223" t="s">
        <v>3063</v>
      </c>
      <c r="D223" s="2">
        <v>0.1440186</v>
      </c>
      <c r="E223" s="2">
        <v>26.563168599999997</v>
      </c>
      <c r="F223" s="2"/>
      <c r="G223" s="2">
        <v>0.97752012491593809</v>
      </c>
      <c r="H223">
        <v>660</v>
      </c>
      <c r="I223" t="s">
        <v>3056</v>
      </c>
    </row>
    <row r="224" spans="1:9" x14ac:dyDescent="0.2">
      <c r="A224" t="s">
        <v>5334</v>
      </c>
      <c r="B224" t="s">
        <v>3054</v>
      </c>
      <c r="C224" t="s">
        <v>3064</v>
      </c>
      <c r="D224" s="2">
        <v>9.1648199999999985E-2</v>
      </c>
      <c r="E224" s="2">
        <v>21.1430288</v>
      </c>
      <c r="F224" s="2"/>
      <c r="G224" s="2">
        <v>0.78152655565621554</v>
      </c>
      <c r="H224">
        <v>660</v>
      </c>
      <c r="I224" t="s">
        <v>3056</v>
      </c>
    </row>
    <row r="225" spans="1:9" x14ac:dyDescent="0.2">
      <c r="A225" t="s">
        <v>5334</v>
      </c>
      <c r="B225" t="s">
        <v>3054</v>
      </c>
      <c r="C225" t="s">
        <v>3065</v>
      </c>
      <c r="D225" s="2">
        <v>0.43641999999999997</v>
      </c>
      <c r="E225" s="2">
        <v>26.980518499999999</v>
      </c>
      <c r="F225" s="2"/>
      <c r="G225" s="2">
        <v>2.9163614893189673</v>
      </c>
      <c r="H225">
        <v>660</v>
      </c>
      <c r="I225" t="s">
        <v>3056</v>
      </c>
    </row>
    <row r="226" spans="1:9" x14ac:dyDescent="0.2">
      <c r="A226" t="s">
        <v>5334</v>
      </c>
      <c r="B226" t="s">
        <v>3054</v>
      </c>
      <c r="C226" t="s">
        <v>3066</v>
      </c>
      <c r="D226" s="2">
        <v>0.27494459999999998</v>
      </c>
      <c r="E226" s="2">
        <v>29.690735400000001</v>
      </c>
      <c r="F226" s="2"/>
      <c r="G226" s="2">
        <v>1.6695954059330071</v>
      </c>
      <c r="H226">
        <v>660</v>
      </c>
      <c r="I226" t="s">
        <v>3056</v>
      </c>
    </row>
    <row r="227" spans="1:9" x14ac:dyDescent="0.2">
      <c r="A227" t="s">
        <v>5334</v>
      </c>
      <c r="B227" t="s">
        <v>3067</v>
      </c>
      <c r="C227" t="s">
        <v>3069</v>
      </c>
      <c r="D227" s="2">
        <v>5.2370399999999998E-2</v>
      </c>
      <c r="E227" s="2">
        <v>11.120937</v>
      </c>
      <c r="F227" s="2"/>
      <c r="G227" s="2">
        <v>0.84904656989163374</v>
      </c>
      <c r="H227">
        <v>660</v>
      </c>
      <c r="I227" t="s">
        <v>3068</v>
      </c>
    </row>
    <row r="228" spans="1:9" x14ac:dyDescent="0.2">
      <c r="A228" t="s">
        <v>5334</v>
      </c>
      <c r="B228" t="s">
        <v>3067</v>
      </c>
      <c r="C228" t="s">
        <v>3070</v>
      </c>
      <c r="D228" s="2">
        <v>3.9277799999999995E-2</v>
      </c>
      <c r="E228" s="2">
        <v>20.409367400000001</v>
      </c>
      <c r="F228" s="2"/>
      <c r="G228" s="2">
        <v>0.34698013522816074</v>
      </c>
      <c r="H228">
        <v>660</v>
      </c>
      <c r="I228" t="s">
        <v>3068</v>
      </c>
    </row>
    <row r="229" spans="1:9" x14ac:dyDescent="0.2">
      <c r="A229" t="s">
        <v>5334</v>
      </c>
      <c r="B229" t="s">
        <v>3067</v>
      </c>
      <c r="C229" t="s">
        <v>3071</v>
      </c>
      <c r="D229" s="2">
        <v>6.1098800000000002E-2</v>
      </c>
      <c r="E229" s="2">
        <v>15.779140799999999</v>
      </c>
      <c r="F229" s="2"/>
      <c r="G229" s="2">
        <v>0.69813004749511542</v>
      </c>
      <c r="H229">
        <v>660</v>
      </c>
      <c r="I229" t="s">
        <v>3068</v>
      </c>
    </row>
    <row r="230" spans="1:9" x14ac:dyDescent="0.2">
      <c r="A230" t="s">
        <v>5334</v>
      </c>
      <c r="B230" t="s">
        <v>3067</v>
      </c>
      <c r="C230" t="s">
        <v>3072</v>
      </c>
      <c r="D230" s="2">
        <v>4.3642E-2</v>
      </c>
      <c r="E230" s="2">
        <v>11.6525038</v>
      </c>
      <c r="F230" s="2"/>
      <c r="G230" s="2">
        <v>0.67526212791501483</v>
      </c>
      <c r="H230">
        <v>660</v>
      </c>
      <c r="I230" t="s">
        <v>3068</v>
      </c>
    </row>
    <row r="231" spans="1:9" x14ac:dyDescent="0.2">
      <c r="A231" t="s">
        <v>5334</v>
      </c>
      <c r="B231" t="s">
        <v>3067</v>
      </c>
      <c r="C231" t="s">
        <v>3073</v>
      </c>
      <c r="D231" s="2">
        <v>4.3642E-2</v>
      </c>
      <c r="E231" s="2">
        <v>10.981050999999999</v>
      </c>
      <c r="F231" s="2"/>
      <c r="G231" s="2">
        <v>0.71655204146905382</v>
      </c>
      <c r="H231">
        <v>660</v>
      </c>
      <c r="I231" t="s">
        <v>3068</v>
      </c>
    </row>
    <row r="232" spans="1:9" x14ac:dyDescent="0.2">
      <c r="A232" t="s">
        <v>5334</v>
      </c>
      <c r="B232" t="s">
        <v>3067</v>
      </c>
      <c r="C232" t="s">
        <v>3074</v>
      </c>
      <c r="D232" s="2">
        <v>4.8006199999999999E-2</v>
      </c>
      <c r="E232" s="2">
        <v>9.5122479999999996</v>
      </c>
      <c r="F232" s="2"/>
      <c r="G232" s="2">
        <v>0.90991571736548249</v>
      </c>
      <c r="H232">
        <v>660</v>
      </c>
      <c r="I232" t="s">
        <v>3068</v>
      </c>
    </row>
    <row r="233" spans="1:9" x14ac:dyDescent="0.2">
      <c r="A233" t="s">
        <v>5334</v>
      </c>
      <c r="B233" t="s">
        <v>3067</v>
      </c>
      <c r="C233" t="s">
        <v>3075</v>
      </c>
      <c r="D233" s="2">
        <v>3.4913599999999996E-2</v>
      </c>
      <c r="E233" s="2">
        <v>8.9037439000000003</v>
      </c>
      <c r="F233" s="2"/>
      <c r="G233" s="2">
        <v>0.70698300399460434</v>
      </c>
      <c r="H233">
        <v>660</v>
      </c>
      <c r="I233" t="s">
        <v>3068</v>
      </c>
    </row>
    <row r="234" spans="1:9" x14ac:dyDescent="0.2">
      <c r="A234" t="s">
        <v>5334</v>
      </c>
      <c r="B234" t="s">
        <v>3067</v>
      </c>
      <c r="C234" t="s">
        <v>3076</v>
      </c>
      <c r="D234" s="2">
        <v>5.6734599999999996E-2</v>
      </c>
      <c r="E234" s="2">
        <v>6.8823911999999998</v>
      </c>
      <c r="F234" s="2"/>
      <c r="G234" s="2">
        <v>1.4862629234129461</v>
      </c>
      <c r="H234">
        <v>660</v>
      </c>
      <c r="I234" t="s">
        <v>3068</v>
      </c>
    </row>
    <row r="235" spans="1:9" x14ac:dyDescent="0.2">
      <c r="A235" t="s">
        <v>5334</v>
      </c>
      <c r="B235" t="s">
        <v>3067</v>
      </c>
      <c r="C235" t="s">
        <v>3077</v>
      </c>
      <c r="D235" s="2">
        <v>4.3642E-2</v>
      </c>
      <c r="E235" s="2">
        <v>8.5610231999999993</v>
      </c>
      <c r="F235" s="2"/>
      <c r="G235" s="2">
        <v>0.91910678521765909</v>
      </c>
      <c r="H235">
        <v>660</v>
      </c>
      <c r="I235" t="s">
        <v>3068</v>
      </c>
    </row>
    <row r="236" spans="1:9" x14ac:dyDescent="0.2">
      <c r="A236" t="s">
        <v>5334</v>
      </c>
      <c r="B236" t="s">
        <v>3067</v>
      </c>
      <c r="C236" t="s">
        <v>3078</v>
      </c>
      <c r="D236" s="2">
        <v>5.0624719999999998E-2</v>
      </c>
      <c r="E236" s="2">
        <v>12.198059200000001</v>
      </c>
      <c r="F236" s="2"/>
      <c r="G236" s="2">
        <v>0.74827097357995465</v>
      </c>
      <c r="H236">
        <v>660</v>
      </c>
      <c r="I236" t="s">
        <v>3068</v>
      </c>
    </row>
    <row r="237" spans="1:9" x14ac:dyDescent="0.2">
      <c r="A237" t="s">
        <v>5334</v>
      </c>
      <c r="B237" t="s">
        <v>3067</v>
      </c>
      <c r="C237" t="s">
        <v>3079</v>
      </c>
      <c r="D237" s="2">
        <v>1.52747E-2</v>
      </c>
      <c r="E237" s="2">
        <v>17.240949499999999</v>
      </c>
      <c r="F237" s="2"/>
      <c r="G237" s="2">
        <v>0.15973442060334489</v>
      </c>
      <c r="H237">
        <v>660</v>
      </c>
      <c r="I237" t="s">
        <v>3068</v>
      </c>
    </row>
    <row r="238" spans="1:9" x14ac:dyDescent="0.2">
      <c r="A238" t="s">
        <v>5334</v>
      </c>
      <c r="B238" t="s">
        <v>3067</v>
      </c>
      <c r="C238" t="s">
        <v>3080</v>
      </c>
      <c r="D238" s="2">
        <v>8.728399999999999E-3</v>
      </c>
      <c r="E238" s="2">
        <v>16.121861500000001</v>
      </c>
      <c r="F238" s="2"/>
      <c r="G238" s="2">
        <v>9.7612729293398204E-2</v>
      </c>
      <c r="H238">
        <v>660</v>
      </c>
      <c r="I238" t="s">
        <v>3068</v>
      </c>
    </row>
    <row r="239" spans="1:9" x14ac:dyDescent="0.2">
      <c r="A239" t="s">
        <v>5334</v>
      </c>
      <c r="B239" t="s">
        <v>3067</v>
      </c>
      <c r="C239" t="s">
        <v>3081</v>
      </c>
      <c r="D239" s="2">
        <v>3.0549400000000001E-2</v>
      </c>
      <c r="E239" s="2">
        <v>15.3105227</v>
      </c>
      <c r="F239" s="2"/>
      <c r="G239" s="2">
        <v>0.35974906056395167</v>
      </c>
      <c r="H239">
        <v>660</v>
      </c>
      <c r="I239" t="s">
        <v>3068</v>
      </c>
    </row>
    <row r="240" spans="1:9" x14ac:dyDescent="0.2">
      <c r="A240" t="s">
        <v>5334</v>
      </c>
      <c r="B240" t="s">
        <v>3067</v>
      </c>
      <c r="C240" t="s">
        <v>3082</v>
      </c>
      <c r="D240" s="2">
        <v>1.7456799999999998E-2</v>
      </c>
      <c r="E240" s="2">
        <v>15.107688000000001</v>
      </c>
      <c r="F240" s="2"/>
      <c r="G240" s="2">
        <v>0.20833087131600261</v>
      </c>
      <c r="H240">
        <v>660</v>
      </c>
      <c r="I240" t="s">
        <v>3068</v>
      </c>
    </row>
    <row r="241" spans="1:9" x14ac:dyDescent="0.2">
      <c r="A241" t="s">
        <v>5334</v>
      </c>
      <c r="B241" t="s">
        <v>3083</v>
      </c>
      <c r="C241" t="s">
        <v>3084</v>
      </c>
      <c r="D241" s="2">
        <v>0.18329639999999997</v>
      </c>
      <c r="E241" s="2">
        <v>42.091697400000001</v>
      </c>
      <c r="F241" s="2"/>
      <c r="G241" s="2">
        <v>0.78513528771135599</v>
      </c>
      <c r="H241">
        <v>660</v>
      </c>
      <c r="I241" t="s">
        <v>3085</v>
      </c>
    </row>
    <row r="242" spans="1:9" x14ac:dyDescent="0.2">
      <c r="A242" t="s">
        <v>5334</v>
      </c>
      <c r="B242" t="s">
        <v>3083</v>
      </c>
      <c r="C242" t="s">
        <v>3086</v>
      </c>
      <c r="D242" s="2">
        <v>6.5462999999999993E-2</v>
      </c>
      <c r="E242" s="2">
        <v>6.4067787999999997</v>
      </c>
      <c r="F242" s="2"/>
      <c r="G242" s="2">
        <v>1.8422271371829935</v>
      </c>
      <c r="H242">
        <v>660</v>
      </c>
      <c r="I242" t="s">
        <v>3085</v>
      </c>
    </row>
    <row r="243" spans="1:9" x14ac:dyDescent="0.2">
      <c r="A243" t="s">
        <v>5334</v>
      </c>
      <c r="B243" t="s">
        <v>3083</v>
      </c>
      <c r="C243" t="s">
        <v>3087</v>
      </c>
      <c r="D243" s="2">
        <v>6.1098800000000002E-2</v>
      </c>
      <c r="E243" s="2">
        <v>11.2398401</v>
      </c>
      <c r="F243" s="2"/>
      <c r="G243" s="2">
        <v>0.98007553649594303</v>
      </c>
      <c r="H243">
        <v>660</v>
      </c>
      <c r="I243" t="s">
        <v>3085</v>
      </c>
    </row>
    <row r="244" spans="1:9" x14ac:dyDescent="0.2">
      <c r="A244" t="s">
        <v>5334</v>
      </c>
      <c r="B244" t="s">
        <v>3083</v>
      </c>
      <c r="C244" t="s">
        <v>3088</v>
      </c>
      <c r="D244" s="2">
        <v>2.6185199999999999E-2</v>
      </c>
      <c r="E244" s="2">
        <v>11.904298599999999</v>
      </c>
      <c r="F244" s="2"/>
      <c r="G244" s="2">
        <v>0.39658755761683245</v>
      </c>
      <c r="H244">
        <v>660</v>
      </c>
      <c r="I244" t="s">
        <v>3085</v>
      </c>
    </row>
    <row r="245" spans="1:9" x14ac:dyDescent="0.2">
      <c r="A245" t="s">
        <v>5334</v>
      </c>
      <c r="B245" t="s">
        <v>3083</v>
      </c>
      <c r="C245" t="s">
        <v>3089</v>
      </c>
      <c r="D245" s="2">
        <v>0.1221976</v>
      </c>
      <c r="E245" s="2">
        <v>20.507287600000002</v>
      </c>
      <c r="F245" s="2"/>
      <c r="G245" s="2">
        <v>1.0743392818205868</v>
      </c>
      <c r="H245">
        <v>660</v>
      </c>
      <c r="I245" t="s">
        <v>3085</v>
      </c>
    </row>
    <row r="246" spans="1:9" x14ac:dyDescent="0.2">
      <c r="A246" t="s">
        <v>5334</v>
      </c>
      <c r="B246" t="s">
        <v>3083</v>
      </c>
      <c r="C246" t="s">
        <v>3090</v>
      </c>
      <c r="D246" s="2">
        <v>5.6734599999999996E-2</v>
      </c>
      <c r="E246" s="2">
        <v>30.236358899999999</v>
      </c>
      <c r="F246" s="2"/>
      <c r="G246" s="2">
        <v>0.33830273343473022</v>
      </c>
      <c r="H246">
        <v>660</v>
      </c>
      <c r="I246" t="s">
        <v>3085</v>
      </c>
    </row>
    <row r="247" spans="1:9" x14ac:dyDescent="0.2">
      <c r="A247" t="s">
        <v>5334</v>
      </c>
      <c r="B247" t="s">
        <v>3083</v>
      </c>
      <c r="C247" t="s">
        <v>3091</v>
      </c>
      <c r="D247" s="2">
        <v>2.6185199999999999E-2</v>
      </c>
      <c r="E247" s="2">
        <v>13.799753900000001</v>
      </c>
      <c r="F247" s="2"/>
      <c r="G247" s="2">
        <v>0.34211455806581287</v>
      </c>
      <c r="H247">
        <v>660</v>
      </c>
      <c r="I247" t="s">
        <v>3085</v>
      </c>
    </row>
    <row r="248" spans="1:9" x14ac:dyDescent="0.2">
      <c r="A248" t="s">
        <v>5334</v>
      </c>
      <c r="B248" t="s">
        <v>3083</v>
      </c>
      <c r="C248" t="s">
        <v>3092</v>
      </c>
      <c r="D248" s="2">
        <v>0.13965439999999998</v>
      </c>
      <c r="E248" s="2">
        <v>32.390603300000002</v>
      </c>
      <c r="F248" s="2"/>
      <c r="G248" s="2">
        <v>0.77736071179886113</v>
      </c>
      <c r="H248">
        <v>660</v>
      </c>
      <c r="I248" t="s">
        <v>3085</v>
      </c>
    </row>
    <row r="249" spans="1:9" x14ac:dyDescent="0.2">
      <c r="A249" t="s">
        <v>5334</v>
      </c>
      <c r="B249" t="s">
        <v>3083</v>
      </c>
      <c r="C249" t="s">
        <v>3093</v>
      </c>
      <c r="D249" s="2">
        <v>2.6185199999999999E-2</v>
      </c>
      <c r="E249" s="2">
        <v>19.150393399999999</v>
      </c>
      <c r="F249" s="2"/>
      <c r="G249" s="2">
        <v>0.24652740068073367</v>
      </c>
      <c r="H249">
        <v>660</v>
      </c>
      <c r="I249" t="s">
        <v>3085</v>
      </c>
    </row>
    <row r="250" spans="1:9" x14ac:dyDescent="0.2">
      <c r="A250" t="s">
        <v>5334</v>
      </c>
      <c r="B250" t="s">
        <v>3083</v>
      </c>
      <c r="C250" t="s">
        <v>3094</v>
      </c>
      <c r="D250" s="2">
        <v>0.1352902</v>
      </c>
      <c r="E250" s="2">
        <v>58.878017400000004</v>
      </c>
      <c r="F250" s="2"/>
      <c r="G250" s="2">
        <v>0.41428590945947785</v>
      </c>
      <c r="H250">
        <v>660</v>
      </c>
      <c r="I250" t="s">
        <v>3085</v>
      </c>
    </row>
    <row r="251" spans="1:9" x14ac:dyDescent="0.2">
      <c r="A251" t="s">
        <v>5334</v>
      </c>
      <c r="B251" t="s">
        <v>3083</v>
      </c>
      <c r="C251" t="s">
        <v>3095</v>
      </c>
      <c r="D251" s="2">
        <v>8.728399999999999E-3</v>
      </c>
      <c r="E251" s="2">
        <v>11.925281500000001</v>
      </c>
      <c r="F251" s="2"/>
      <c r="G251" s="2">
        <v>0.13196324986585506</v>
      </c>
      <c r="H251">
        <v>660</v>
      </c>
      <c r="I251" t="s">
        <v>3085</v>
      </c>
    </row>
    <row r="252" spans="1:9" x14ac:dyDescent="0.2">
      <c r="A252" t="s">
        <v>5334</v>
      </c>
      <c r="B252" t="s">
        <v>3083</v>
      </c>
      <c r="C252" t="s">
        <v>3096</v>
      </c>
      <c r="D252" s="2">
        <v>2.6185199999999999E-2</v>
      </c>
      <c r="E252" s="2">
        <v>35.3142207</v>
      </c>
      <c r="F252" s="2"/>
      <c r="G252" s="2">
        <v>0.13368825966802311</v>
      </c>
      <c r="H252">
        <v>660</v>
      </c>
      <c r="I252" t="s">
        <v>3085</v>
      </c>
    </row>
    <row r="253" spans="1:9" x14ac:dyDescent="0.2">
      <c r="A253" t="s">
        <v>5334</v>
      </c>
      <c r="B253" t="s">
        <v>3083</v>
      </c>
      <c r="C253" t="s">
        <v>3097</v>
      </c>
      <c r="D253" s="2">
        <v>8.728399999999999E-3</v>
      </c>
      <c r="E253" s="2">
        <v>12.351933799999999</v>
      </c>
      <c r="F253" s="2"/>
      <c r="G253" s="2">
        <v>0.1274050628659586</v>
      </c>
      <c r="H253">
        <v>660</v>
      </c>
      <c r="I253" t="s">
        <v>3085</v>
      </c>
    </row>
    <row r="254" spans="1:9" x14ac:dyDescent="0.2">
      <c r="A254" t="s">
        <v>5334</v>
      </c>
      <c r="B254" t="s">
        <v>3083</v>
      </c>
      <c r="C254" t="s">
        <v>3098</v>
      </c>
      <c r="D254" s="2">
        <v>1.7456799999999998E-2</v>
      </c>
      <c r="E254" s="2">
        <v>29.096288000000001</v>
      </c>
      <c r="F254" s="2"/>
      <c r="G254" s="2">
        <v>0.10817179856792444</v>
      </c>
      <c r="H254">
        <v>660</v>
      </c>
      <c r="I254" t="s">
        <v>3085</v>
      </c>
    </row>
    <row r="255" spans="1:9" x14ac:dyDescent="0.2">
      <c r="A255" t="s">
        <v>5334</v>
      </c>
      <c r="B255" t="s">
        <v>3083</v>
      </c>
      <c r="C255" t="s">
        <v>3099</v>
      </c>
      <c r="D255" s="2">
        <v>5.6734599999999996E-2</v>
      </c>
      <c r="E255" s="2">
        <v>12.240024999999999</v>
      </c>
      <c r="F255" s="2"/>
      <c r="G255" s="2">
        <v>0.83570440950762226</v>
      </c>
      <c r="H255">
        <v>660</v>
      </c>
      <c r="I255" t="s">
        <v>3085</v>
      </c>
    </row>
    <row r="256" spans="1:9" x14ac:dyDescent="0.2">
      <c r="A256" t="s">
        <v>5334</v>
      </c>
      <c r="B256" t="s">
        <v>3083</v>
      </c>
      <c r="C256" t="s">
        <v>3100</v>
      </c>
      <c r="D256" s="2">
        <v>3.4913599999999996E-2</v>
      </c>
      <c r="E256" s="2">
        <v>21.346603599999998</v>
      </c>
      <c r="F256" s="2"/>
      <c r="G256" s="2">
        <v>0.29488511274086882</v>
      </c>
      <c r="H256">
        <v>660</v>
      </c>
      <c r="I256" t="s">
        <v>3085</v>
      </c>
    </row>
    <row r="257" spans="1:9" x14ac:dyDescent="0.2">
      <c r="A257" t="s">
        <v>5334</v>
      </c>
      <c r="B257" t="s">
        <v>3083</v>
      </c>
      <c r="C257" t="s">
        <v>3101</v>
      </c>
      <c r="D257" s="2">
        <v>3.4913599999999996E-2</v>
      </c>
      <c r="E257" s="2">
        <v>30.432199299999997</v>
      </c>
      <c r="F257" s="2"/>
      <c r="G257" s="2">
        <v>0.20684655575387992</v>
      </c>
      <c r="H257">
        <v>660</v>
      </c>
      <c r="I257" t="s">
        <v>3085</v>
      </c>
    </row>
    <row r="258" spans="1:9" x14ac:dyDescent="0.2">
      <c r="A258" t="s">
        <v>5334</v>
      </c>
      <c r="B258" t="s">
        <v>3083</v>
      </c>
      <c r="C258" t="s">
        <v>3102</v>
      </c>
      <c r="D258" s="2">
        <v>7.4191400000000005E-2</v>
      </c>
      <c r="E258" s="2">
        <v>62.745865299999998</v>
      </c>
      <c r="F258" s="2"/>
      <c r="G258" s="2">
        <v>0.21318441630597534</v>
      </c>
      <c r="H258">
        <v>660</v>
      </c>
      <c r="I258" t="s">
        <v>3085</v>
      </c>
    </row>
    <row r="259" spans="1:9" x14ac:dyDescent="0.2">
      <c r="A259" t="s">
        <v>5334</v>
      </c>
      <c r="B259" t="s">
        <v>3083</v>
      </c>
      <c r="C259" t="s">
        <v>3103</v>
      </c>
      <c r="D259" s="2">
        <v>3.0549400000000001E-2</v>
      </c>
      <c r="E259" s="2">
        <v>19.570051400000001</v>
      </c>
      <c r="F259" s="2"/>
      <c r="G259" s="2">
        <v>0.28144771035542893</v>
      </c>
      <c r="H259">
        <v>660</v>
      </c>
      <c r="I259" t="s">
        <v>3085</v>
      </c>
    </row>
    <row r="260" spans="1:9" x14ac:dyDescent="0.2">
      <c r="A260" t="s">
        <v>5334</v>
      </c>
      <c r="B260" t="s">
        <v>3083</v>
      </c>
      <c r="C260" t="s">
        <v>3104</v>
      </c>
      <c r="D260" s="2">
        <v>8.728399999999999E-3</v>
      </c>
      <c r="E260" s="2">
        <v>13.638885</v>
      </c>
      <c r="F260" s="2"/>
      <c r="G260" s="2">
        <v>0.1153832518057861</v>
      </c>
      <c r="H260">
        <v>660</v>
      </c>
      <c r="I260" t="s">
        <v>3085</v>
      </c>
    </row>
    <row r="261" spans="1:9" x14ac:dyDescent="0.2">
      <c r="A261" t="s">
        <v>5334</v>
      </c>
      <c r="B261" t="s">
        <v>3083</v>
      </c>
      <c r="C261" t="s">
        <v>3105</v>
      </c>
      <c r="D261" s="2">
        <v>8.728399999999999E-3</v>
      </c>
      <c r="E261" s="2">
        <v>16.667416899999999</v>
      </c>
      <c r="F261" s="2"/>
      <c r="G261" s="2">
        <v>9.4417684020681028E-2</v>
      </c>
      <c r="H261">
        <v>660</v>
      </c>
      <c r="I261" t="s">
        <v>3085</v>
      </c>
    </row>
    <row r="262" spans="1:9" x14ac:dyDescent="0.2">
      <c r="A262" t="s">
        <v>5334</v>
      </c>
      <c r="B262" t="s">
        <v>3083</v>
      </c>
      <c r="C262" t="s">
        <v>3106</v>
      </c>
      <c r="D262" s="2">
        <v>1.7456799999999998E-2</v>
      </c>
      <c r="E262" s="2">
        <v>39.384903300000005</v>
      </c>
      <c r="F262" s="2"/>
      <c r="G262" s="2">
        <v>7.9913813184614754E-2</v>
      </c>
      <c r="H262">
        <v>660</v>
      </c>
      <c r="I262" t="s">
        <v>3085</v>
      </c>
    </row>
    <row r="263" spans="1:9" x14ac:dyDescent="0.2">
      <c r="A263" t="s">
        <v>5334</v>
      </c>
      <c r="B263" t="s">
        <v>3107</v>
      </c>
      <c r="C263" t="s">
        <v>466</v>
      </c>
      <c r="D263" s="2">
        <v>0.1047408</v>
      </c>
      <c r="E263" s="2">
        <v>19.793869000000001</v>
      </c>
      <c r="F263" s="2"/>
      <c r="G263" s="2">
        <v>0.95405232941886742</v>
      </c>
      <c r="H263">
        <v>690</v>
      </c>
      <c r="I263" t="s">
        <v>3108</v>
      </c>
    </row>
    <row r="264" spans="1:9" x14ac:dyDescent="0.2">
      <c r="A264" t="s">
        <v>5334</v>
      </c>
      <c r="B264" t="s">
        <v>3107</v>
      </c>
      <c r="C264" t="s">
        <v>3109</v>
      </c>
      <c r="D264" s="2">
        <v>6.1098800000000002E-2</v>
      </c>
      <c r="E264" s="2">
        <v>14.3802808</v>
      </c>
      <c r="F264" s="2"/>
      <c r="G264" s="2">
        <v>0.76604153071448466</v>
      </c>
      <c r="H264">
        <v>690</v>
      </c>
      <c r="I264" t="s">
        <v>3108</v>
      </c>
    </row>
    <row r="265" spans="1:9" x14ac:dyDescent="0.2">
      <c r="A265" t="s">
        <v>5334</v>
      </c>
      <c r="B265" t="s">
        <v>3107</v>
      </c>
      <c r="C265" t="s">
        <v>3110</v>
      </c>
      <c r="D265" s="2">
        <v>5.2370399999999998E-2</v>
      </c>
      <c r="E265" s="2">
        <v>13.275181400000001</v>
      </c>
      <c r="F265" s="2"/>
      <c r="G265" s="2">
        <v>0.71126662072059932</v>
      </c>
      <c r="H265">
        <v>690</v>
      </c>
      <c r="I265" t="s">
        <v>3108</v>
      </c>
    </row>
    <row r="266" spans="1:9" x14ac:dyDescent="0.2">
      <c r="A266" t="s">
        <v>5334</v>
      </c>
      <c r="B266" t="s">
        <v>3107</v>
      </c>
      <c r="C266" t="s">
        <v>3111</v>
      </c>
      <c r="D266" s="2">
        <v>4.3642E-2</v>
      </c>
      <c r="E266" s="2">
        <v>10.8341707</v>
      </c>
      <c r="F266" s="2"/>
      <c r="G266" s="2">
        <v>0.72626643325139739</v>
      </c>
      <c r="H266">
        <v>690</v>
      </c>
      <c r="I266" t="s">
        <v>3108</v>
      </c>
    </row>
    <row r="267" spans="1:9" x14ac:dyDescent="0.2">
      <c r="A267" t="s">
        <v>5334</v>
      </c>
      <c r="B267" t="s">
        <v>3107</v>
      </c>
      <c r="C267" t="s">
        <v>3112</v>
      </c>
      <c r="D267" s="2">
        <v>3.0549400000000001E-2</v>
      </c>
      <c r="E267" s="2">
        <v>8.9107382000000008</v>
      </c>
      <c r="F267" s="2"/>
      <c r="G267" s="2">
        <v>0.61812456324528264</v>
      </c>
      <c r="H267">
        <v>690</v>
      </c>
      <c r="I267" t="s">
        <v>3108</v>
      </c>
    </row>
    <row r="268" spans="1:9" x14ac:dyDescent="0.2">
      <c r="A268" t="s">
        <v>5334</v>
      </c>
      <c r="B268" t="s">
        <v>3107</v>
      </c>
      <c r="C268" t="s">
        <v>3113</v>
      </c>
      <c r="D268" s="2">
        <v>3.9277799999999995E-2</v>
      </c>
      <c r="E268" s="2">
        <v>49.358775099999995</v>
      </c>
      <c r="F268" s="2"/>
      <c r="G268" s="2">
        <v>0.14347286872548862</v>
      </c>
      <c r="H268">
        <v>690</v>
      </c>
      <c r="I268" t="s">
        <v>3108</v>
      </c>
    </row>
    <row r="269" spans="1:9" x14ac:dyDescent="0.2">
      <c r="A269" t="s">
        <v>5334</v>
      </c>
      <c r="B269" t="s">
        <v>3107</v>
      </c>
      <c r="C269" t="s">
        <v>3114</v>
      </c>
      <c r="D269" s="2">
        <v>8.7284E-2</v>
      </c>
      <c r="E269" s="2">
        <v>31.551287299999998</v>
      </c>
      <c r="F269" s="2"/>
      <c r="G269" s="2">
        <v>0.49877486371377283</v>
      </c>
      <c r="H269">
        <v>690</v>
      </c>
      <c r="I269" t="s">
        <v>3108</v>
      </c>
    </row>
    <row r="270" spans="1:9" x14ac:dyDescent="0.2">
      <c r="A270" t="s">
        <v>5334</v>
      </c>
      <c r="B270" t="s">
        <v>3107</v>
      </c>
      <c r="C270" t="s">
        <v>3115</v>
      </c>
      <c r="D270" s="2">
        <v>0.1047408</v>
      </c>
      <c r="E270" s="2">
        <v>40.000401699999998</v>
      </c>
      <c r="F270" s="2"/>
      <c r="G270" s="2">
        <v>0.47210492957779254</v>
      </c>
      <c r="H270">
        <v>690</v>
      </c>
      <c r="I270" t="s">
        <v>3108</v>
      </c>
    </row>
    <row r="271" spans="1:9" x14ac:dyDescent="0.2">
      <c r="A271" t="s">
        <v>5334</v>
      </c>
      <c r="B271" t="s">
        <v>3107</v>
      </c>
      <c r="C271" t="s">
        <v>3116</v>
      </c>
      <c r="D271" s="2">
        <v>0.25312359999999995</v>
      </c>
      <c r="E271" s="2">
        <v>47.260485099999997</v>
      </c>
      <c r="F271" s="2"/>
      <c r="G271" s="2">
        <v>0.9656538241256778</v>
      </c>
      <c r="H271">
        <v>690</v>
      </c>
      <c r="I271" t="s">
        <v>3108</v>
      </c>
    </row>
    <row r="272" spans="1:9" x14ac:dyDescent="0.2">
      <c r="A272" t="s">
        <v>5334</v>
      </c>
      <c r="B272" t="s">
        <v>3107</v>
      </c>
      <c r="C272" t="s">
        <v>3117</v>
      </c>
      <c r="D272" s="2">
        <v>0.24003099999999999</v>
      </c>
      <c r="E272" s="2">
        <v>41.637067899999998</v>
      </c>
      <c r="F272" s="2"/>
      <c r="G272" s="2">
        <v>1.0393796200378431</v>
      </c>
      <c r="H272">
        <v>690</v>
      </c>
      <c r="I272" t="s">
        <v>3108</v>
      </c>
    </row>
    <row r="273" spans="1:9" x14ac:dyDescent="0.2">
      <c r="A273" t="s">
        <v>5334</v>
      </c>
      <c r="B273" t="s">
        <v>3107</v>
      </c>
      <c r="C273" t="s">
        <v>3118</v>
      </c>
      <c r="D273" s="2">
        <v>0.15274699999999999</v>
      </c>
      <c r="E273" s="2">
        <v>47.764074700000002</v>
      </c>
      <c r="F273" s="2"/>
      <c r="G273" s="2">
        <v>0.57657833765887401</v>
      </c>
      <c r="H273">
        <v>690</v>
      </c>
      <c r="I273" t="s">
        <v>3108</v>
      </c>
    </row>
    <row r="274" spans="1:9" x14ac:dyDescent="0.2">
      <c r="A274" t="s">
        <v>5334</v>
      </c>
      <c r="B274" t="s">
        <v>3107</v>
      </c>
      <c r="C274" t="s">
        <v>3119</v>
      </c>
      <c r="D274" s="2">
        <v>4.8006199999999999E-2</v>
      </c>
      <c r="E274" s="2">
        <v>12.2540136</v>
      </c>
      <c r="F274" s="2"/>
      <c r="G274" s="2">
        <v>0.7063272691878173</v>
      </c>
      <c r="H274">
        <v>690</v>
      </c>
      <c r="I274" t="s">
        <v>3108</v>
      </c>
    </row>
    <row r="275" spans="1:9" x14ac:dyDescent="0.2">
      <c r="A275" t="s">
        <v>5334</v>
      </c>
      <c r="B275" t="s">
        <v>3107</v>
      </c>
      <c r="C275" t="s">
        <v>3120</v>
      </c>
      <c r="D275" s="2">
        <v>0.17020379999999999</v>
      </c>
      <c r="E275" s="2">
        <v>51.750825699999993</v>
      </c>
      <c r="F275" s="2"/>
      <c r="G275" s="2">
        <v>0.592978530871066</v>
      </c>
      <c r="H275">
        <v>690</v>
      </c>
      <c r="I275" t="s">
        <v>3108</v>
      </c>
    </row>
    <row r="276" spans="1:9" x14ac:dyDescent="0.2">
      <c r="A276" t="s">
        <v>5334</v>
      </c>
      <c r="B276" t="s">
        <v>3107</v>
      </c>
      <c r="C276" t="s">
        <v>3121</v>
      </c>
      <c r="D276" s="2">
        <v>6.5462999999999993E-2</v>
      </c>
      <c r="E276" s="2">
        <v>39.531783600000004</v>
      </c>
      <c r="F276" s="2"/>
      <c r="G276" s="2">
        <v>0.29856335061210576</v>
      </c>
      <c r="H276">
        <v>690</v>
      </c>
      <c r="I276" t="s">
        <v>3108</v>
      </c>
    </row>
    <row r="277" spans="1:9" x14ac:dyDescent="0.2">
      <c r="A277" t="s">
        <v>5334</v>
      </c>
      <c r="B277" t="s">
        <v>3107</v>
      </c>
      <c r="C277" t="s">
        <v>3122</v>
      </c>
      <c r="D277" s="2">
        <v>7.8555599999999989E-2</v>
      </c>
      <c r="E277" s="2">
        <v>45.875613700000002</v>
      </c>
      <c r="F277" s="2"/>
      <c r="G277" s="2">
        <v>0.30873243927299066</v>
      </c>
      <c r="H277">
        <v>690</v>
      </c>
      <c r="I277" t="s">
        <v>3108</v>
      </c>
    </row>
    <row r="278" spans="1:9" x14ac:dyDescent="0.2">
      <c r="A278" t="s">
        <v>5334</v>
      </c>
      <c r="B278" t="s">
        <v>3107</v>
      </c>
      <c r="C278" t="s">
        <v>3123</v>
      </c>
      <c r="D278" s="2">
        <v>1.3223525999999999</v>
      </c>
      <c r="E278" s="2">
        <v>38.132923600000005</v>
      </c>
      <c r="F278" s="2"/>
      <c r="G278" s="2">
        <v>6.252218848995664</v>
      </c>
      <c r="H278">
        <v>690</v>
      </c>
      <c r="I278" t="s">
        <v>3108</v>
      </c>
    </row>
    <row r="279" spans="1:9" x14ac:dyDescent="0.2">
      <c r="A279" t="s">
        <v>5334</v>
      </c>
      <c r="B279" t="s">
        <v>3107</v>
      </c>
      <c r="C279" t="s">
        <v>3124</v>
      </c>
      <c r="D279" s="2">
        <v>3.4913599999999996E-2</v>
      </c>
      <c r="E279" s="2">
        <v>10.9670624</v>
      </c>
      <c r="F279" s="2"/>
      <c r="G279" s="2">
        <v>0.57397280872776246</v>
      </c>
      <c r="H279">
        <v>690</v>
      </c>
      <c r="I279" t="s">
        <v>3108</v>
      </c>
    </row>
    <row r="280" spans="1:9" x14ac:dyDescent="0.2">
      <c r="A280" t="s">
        <v>5334</v>
      </c>
      <c r="B280" t="s">
        <v>3107</v>
      </c>
      <c r="C280" t="s">
        <v>3125</v>
      </c>
      <c r="D280" s="2">
        <v>0.6371732</v>
      </c>
      <c r="E280" s="2">
        <v>33.642583000000002</v>
      </c>
      <c r="F280" s="2"/>
      <c r="G280" s="2">
        <v>3.4147205601982646</v>
      </c>
      <c r="H280">
        <v>690</v>
      </c>
      <c r="I280" t="s">
        <v>3108</v>
      </c>
    </row>
    <row r="281" spans="1:9" x14ac:dyDescent="0.2">
      <c r="A281" t="s">
        <v>5334</v>
      </c>
      <c r="B281" t="s">
        <v>3107</v>
      </c>
      <c r="C281" t="s">
        <v>3126</v>
      </c>
      <c r="D281" s="2">
        <v>2.4614087999999996</v>
      </c>
      <c r="E281" s="2">
        <v>31.817070700000002</v>
      </c>
      <c r="F281" s="2"/>
      <c r="G281" s="2">
        <v>13.947955631567766</v>
      </c>
      <c r="H281">
        <v>690</v>
      </c>
      <c r="I281" t="s">
        <v>3108</v>
      </c>
    </row>
    <row r="282" spans="1:9" x14ac:dyDescent="0.2">
      <c r="A282" t="s">
        <v>5334</v>
      </c>
      <c r="B282" t="s">
        <v>3107</v>
      </c>
      <c r="C282" t="s">
        <v>3127</v>
      </c>
      <c r="D282" s="2">
        <v>0.13092599999999999</v>
      </c>
      <c r="E282" s="2">
        <v>25.039593999999997</v>
      </c>
      <c r="F282" s="2"/>
      <c r="G282" s="2">
        <v>0.94272628919531953</v>
      </c>
      <c r="H282">
        <v>690</v>
      </c>
      <c r="I282" t="s">
        <v>3128</v>
      </c>
    </row>
    <row r="283" spans="1:9" x14ac:dyDescent="0.2">
      <c r="A283" t="s">
        <v>5334</v>
      </c>
      <c r="B283" t="s">
        <v>3107</v>
      </c>
      <c r="C283" t="s">
        <v>3129</v>
      </c>
      <c r="D283" s="2">
        <v>0.13092599999999999</v>
      </c>
      <c r="E283" s="2">
        <v>23.011246999999997</v>
      </c>
      <c r="F283" s="2"/>
      <c r="G283" s="2">
        <v>1.0258237432581288</v>
      </c>
      <c r="H283">
        <v>690</v>
      </c>
      <c r="I283" t="s">
        <v>3128</v>
      </c>
    </row>
    <row r="284" spans="1:9" x14ac:dyDescent="0.2">
      <c r="A284" t="s">
        <v>5334</v>
      </c>
      <c r="B284" t="s">
        <v>3107</v>
      </c>
      <c r="C284" t="s">
        <v>3130</v>
      </c>
      <c r="D284" s="2">
        <v>0.13092599999999999</v>
      </c>
      <c r="E284" s="2">
        <v>18.395009000000002</v>
      </c>
      <c r="F284" s="2"/>
      <c r="G284" s="2">
        <v>1.2832547966993322</v>
      </c>
      <c r="H284">
        <v>690</v>
      </c>
      <c r="I284" t="s">
        <v>3128</v>
      </c>
    </row>
    <row r="285" spans="1:9" x14ac:dyDescent="0.2">
      <c r="A285" t="s">
        <v>5334</v>
      </c>
      <c r="B285" t="s">
        <v>3107</v>
      </c>
      <c r="C285" t="s">
        <v>3131</v>
      </c>
      <c r="D285" s="2">
        <v>0.26185199999999997</v>
      </c>
      <c r="E285" s="2">
        <v>40.077338999999995</v>
      </c>
      <c r="F285" s="2"/>
      <c r="G285" s="2">
        <v>1.177996549849649</v>
      </c>
      <c r="H285">
        <v>690</v>
      </c>
      <c r="I285" t="s">
        <v>3128</v>
      </c>
    </row>
    <row r="286" spans="1:9" x14ac:dyDescent="0.2">
      <c r="A286" t="s">
        <v>5334</v>
      </c>
      <c r="B286" t="s">
        <v>3107</v>
      </c>
      <c r="C286" t="s">
        <v>3132</v>
      </c>
      <c r="D286" s="2">
        <v>1.2656179999999999</v>
      </c>
      <c r="E286" s="2">
        <v>35.531043999999994</v>
      </c>
      <c r="F286" s="2"/>
      <c r="G286" s="2">
        <v>6.4221681984421313</v>
      </c>
      <c r="H286">
        <v>690</v>
      </c>
      <c r="I286" t="s">
        <v>3128</v>
      </c>
    </row>
    <row r="287" spans="1:9" x14ac:dyDescent="0.2">
      <c r="A287" t="s">
        <v>5334</v>
      </c>
      <c r="B287" t="s">
        <v>3107</v>
      </c>
      <c r="C287" t="s">
        <v>3133</v>
      </c>
      <c r="D287" s="2">
        <v>0.48006199999999999</v>
      </c>
      <c r="E287" s="2">
        <v>50.289017000000001</v>
      </c>
      <c r="F287" s="2"/>
      <c r="G287" s="2">
        <v>1.7211201329861698</v>
      </c>
      <c r="H287">
        <v>690</v>
      </c>
      <c r="I287" t="s">
        <v>3128</v>
      </c>
    </row>
    <row r="288" spans="1:9" x14ac:dyDescent="0.2">
      <c r="A288" t="s">
        <v>5334</v>
      </c>
      <c r="B288" t="s">
        <v>3107</v>
      </c>
      <c r="C288" t="s">
        <v>3134</v>
      </c>
      <c r="D288" s="2">
        <v>0.43641999999999997</v>
      </c>
      <c r="E288" s="2">
        <v>51.687877</v>
      </c>
      <c r="F288" s="2"/>
      <c r="G288" s="2">
        <v>1.5223094791697083</v>
      </c>
      <c r="H288">
        <v>690</v>
      </c>
      <c r="I288" t="s">
        <v>3128</v>
      </c>
    </row>
    <row r="289" spans="1:9" x14ac:dyDescent="0.2">
      <c r="A289" t="s">
        <v>5334</v>
      </c>
      <c r="B289" t="s">
        <v>3107</v>
      </c>
      <c r="C289" t="s">
        <v>3135</v>
      </c>
      <c r="D289" s="2">
        <v>0.26185199999999997</v>
      </c>
      <c r="E289" s="2">
        <v>21.752273000000002</v>
      </c>
      <c r="F289" s="2"/>
      <c r="G289" s="2">
        <v>2.1703923571184847</v>
      </c>
      <c r="H289">
        <v>690</v>
      </c>
      <c r="I289" t="s">
        <v>3128</v>
      </c>
    </row>
    <row r="290" spans="1:9" x14ac:dyDescent="0.2">
      <c r="A290" t="s">
        <v>5334</v>
      </c>
      <c r="B290" t="s">
        <v>3107</v>
      </c>
      <c r="C290" t="s">
        <v>3136</v>
      </c>
      <c r="D290" s="2">
        <v>0.30549399999999999</v>
      </c>
      <c r="E290" s="2">
        <v>21.192729</v>
      </c>
      <c r="F290" s="2"/>
      <c r="G290" s="2">
        <v>2.5989791867144891</v>
      </c>
      <c r="H290">
        <v>690</v>
      </c>
      <c r="I290" t="s">
        <v>3128</v>
      </c>
    </row>
    <row r="291" spans="1:9" x14ac:dyDescent="0.2">
      <c r="A291" t="s">
        <v>5334</v>
      </c>
      <c r="B291" t="s">
        <v>3107</v>
      </c>
      <c r="C291" t="s">
        <v>3137</v>
      </c>
      <c r="D291" s="2">
        <v>0.26185199999999997</v>
      </c>
      <c r="E291" s="2">
        <v>16.016946999999998</v>
      </c>
      <c r="F291" s="2"/>
      <c r="G291" s="2">
        <v>2.9475634194927895</v>
      </c>
      <c r="H291">
        <v>690</v>
      </c>
      <c r="I291" t="s">
        <v>3128</v>
      </c>
    </row>
    <row r="292" spans="1:9" x14ac:dyDescent="0.2">
      <c r="A292" t="s">
        <v>5334</v>
      </c>
      <c r="B292" t="s">
        <v>3107</v>
      </c>
      <c r="C292" t="s">
        <v>3138</v>
      </c>
      <c r="D292" s="2">
        <v>0.39277799999999996</v>
      </c>
      <c r="E292" s="2">
        <v>27.697428000000002</v>
      </c>
      <c r="F292" s="2"/>
      <c r="G292" s="2">
        <v>2.5567879661509418</v>
      </c>
      <c r="H292">
        <v>690</v>
      </c>
      <c r="I292" t="s">
        <v>3128</v>
      </c>
    </row>
    <row r="293" spans="1:9" x14ac:dyDescent="0.2">
      <c r="A293" t="s">
        <v>5334</v>
      </c>
      <c r="B293" t="s">
        <v>3107</v>
      </c>
      <c r="C293" t="s">
        <v>3139</v>
      </c>
      <c r="D293" s="2">
        <v>0.48006199999999999</v>
      </c>
      <c r="E293" s="2">
        <v>34.272069999999999</v>
      </c>
      <c r="F293" s="2"/>
      <c r="G293" s="2">
        <v>2.5254803584021555</v>
      </c>
      <c r="H293">
        <v>690</v>
      </c>
      <c r="I293" t="s">
        <v>3128</v>
      </c>
    </row>
    <row r="294" spans="1:9" x14ac:dyDescent="0.2">
      <c r="A294" t="s">
        <v>5334</v>
      </c>
      <c r="B294" t="s">
        <v>3107</v>
      </c>
      <c r="C294" t="s">
        <v>3140</v>
      </c>
      <c r="D294" s="2">
        <v>0.26185199999999997</v>
      </c>
      <c r="E294" s="2">
        <v>27.417656000000001</v>
      </c>
      <c r="F294" s="2"/>
      <c r="G294" s="2">
        <v>1.7219184261832874</v>
      </c>
      <c r="H294">
        <v>690</v>
      </c>
      <c r="I294" t="s">
        <v>3128</v>
      </c>
    </row>
    <row r="295" spans="1:9" x14ac:dyDescent="0.2">
      <c r="A295" t="s">
        <v>5334</v>
      </c>
      <c r="B295" t="s">
        <v>3107</v>
      </c>
      <c r="C295" t="s">
        <v>3141</v>
      </c>
      <c r="D295" s="2">
        <v>0.48006199999999999</v>
      </c>
      <c r="E295" s="2">
        <v>24.410107</v>
      </c>
      <c r="F295" s="2"/>
      <c r="G295" s="2">
        <v>3.5458033685302466</v>
      </c>
      <c r="H295">
        <v>690</v>
      </c>
      <c r="I295" t="s">
        <v>3128</v>
      </c>
    </row>
    <row r="296" spans="1:9" x14ac:dyDescent="0.2">
      <c r="A296" t="s">
        <v>5334</v>
      </c>
      <c r="B296" t="s">
        <v>3142</v>
      </c>
      <c r="C296" t="s">
        <v>3143</v>
      </c>
      <c r="D296" s="2">
        <v>8.7284E-2</v>
      </c>
      <c r="E296" s="2">
        <v>38.328764</v>
      </c>
      <c r="F296" s="2"/>
      <c r="G296" s="2">
        <v>0.4105790894548958</v>
      </c>
      <c r="H296">
        <v>690</v>
      </c>
      <c r="I296" t="s">
        <v>3144</v>
      </c>
    </row>
    <row r="297" spans="1:9" x14ac:dyDescent="0.2">
      <c r="A297" t="s">
        <v>5334</v>
      </c>
      <c r="B297" t="s">
        <v>3142</v>
      </c>
      <c r="C297" t="s">
        <v>3145</v>
      </c>
      <c r="D297" s="2">
        <v>0.21820999999999999</v>
      </c>
      <c r="E297" s="2">
        <v>32.803266999999998</v>
      </c>
      <c r="F297" s="2"/>
      <c r="G297" s="2">
        <v>1.1993461674908472</v>
      </c>
      <c r="H297">
        <v>690</v>
      </c>
      <c r="I297" t="s">
        <v>3144</v>
      </c>
    </row>
    <row r="298" spans="1:9" x14ac:dyDescent="0.2">
      <c r="A298" t="s">
        <v>5334</v>
      </c>
      <c r="B298" t="s">
        <v>3142</v>
      </c>
      <c r="C298" t="s">
        <v>3146</v>
      </c>
      <c r="D298" s="2">
        <v>0.30549399999999999</v>
      </c>
      <c r="E298" s="2">
        <v>21.052842999999999</v>
      </c>
      <c r="F298" s="2"/>
      <c r="G298" s="2">
        <v>2.6162481514102667</v>
      </c>
      <c r="H298">
        <v>690</v>
      </c>
      <c r="I298" t="s">
        <v>3144</v>
      </c>
    </row>
    <row r="299" spans="1:9" x14ac:dyDescent="0.2">
      <c r="A299" t="s">
        <v>5334</v>
      </c>
      <c r="B299" t="s">
        <v>3142</v>
      </c>
      <c r="C299" t="s">
        <v>3147</v>
      </c>
      <c r="D299" s="2">
        <v>4.3642E-2</v>
      </c>
      <c r="E299" s="2">
        <v>10.351564</v>
      </c>
      <c r="F299" s="2"/>
      <c r="G299" s="2">
        <v>0.76012615209892875</v>
      </c>
      <c r="H299">
        <v>690</v>
      </c>
      <c r="I299" t="s">
        <v>3144</v>
      </c>
    </row>
    <row r="300" spans="1:9" x14ac:dyDescent="0.2">
      <c r="A300" t="s">
        <v>5334</v>
      </c>
      <c r="B300" t="s">
        <v>3142</v>
      </c>
      <c r="C300" t="s">
        <v>3148</v>
      </c>
      <c r="D300" s="2">
        <v>8.7284E-2</v>
      </c>
      <c r="E300" s="2">
        <v>32.103836999999999</v>
      </c>
      <c r="F300" s="2"/>
      <c r="G300" s="2">
        <v>0.49019028544941806</v>
      </c>
      <c r="H300">
        <v>690</v>
      </c>
      <c r="I300" t="s">
        <v>3144</v>
      </c>
    </row>
    <row r="301" spans="1:9" x14ac:dyDescent="0.2">
      <c r="A301" t="s">
        <v>5334</v>
      </c>
      <c r="B301" t="s">
        <v>3142</v>
      </c>
      <c r="C301" t="s">
        <v>3149</v>
      </c>
      <c r="D301" s="2">
        <v>0.13092599999999999</v>
      </c>
      <c r="E301" s="2">
        <v>46.022493999999995</v>
      </c>
      <c r="F301" s="2"/>
      <c r="G301" s="2">
        <v>0.51291187162906438</v>
      </c>
      <c r="H301">
        <v>690</v>
      </c>
      <c r="I301" t="s">
        <v>3144</v>
      </c>
    </row>
    <row r="302" spans="1:9" x14ac:dyDescent="0.2">
      <c r="A302" t="s">
        <v>5334</v>
      </c>
      <c r="B302" t="s">
        <v>3142</v>
      </c>
      <c r="C302" t="s">
        <v>3150</v>
      </c>
      <c r="D302" s="2">
        <v>0.174568</v>
      </c>
      <c r="E302" s="2">
        <v>48.890157000000002</v>
      </c>
      <c r="F302" s="2"/>
      <c r="G302" s="2">
        <v>0.64376921608378512</v>
      </c>
      <c r="H302">
        <v>690</v>
      </c>
      <c r="I302" t="s">
        <v>3144</v>
      </c>
    </row>
    <row r="303" spans="1:9" x14ac:dyDescent="0.2">
      <c r="A303" t="s">
        <v>5334</v>
      </c>
      <c r="B303" t="s">
        <v>3142</v>
      </c>
      <c r="C303" t="s">
        <v>3151</v>
      </c>
      <c r="D303" s="2">
        <v>0.174568</v>
      </c>
      <c r="E303" s="2">
        <v>47.141582000000007</v>
      </c>
      <c r="F303" s="2"/>
      <c r="G303" s="2">
        <v>0.66764789620558718</v>
      </c>
      <c r="H303">
        <v>690</v>
      </c>
      <c r="I303" t="s">
        <v>3144</v>
      </c>
    </row>
    <row r="304" spans="1:9" x14ac:dyDescent="0.2">
      <c r="A304" t="s">
        <v>5334</v>
      </c>
      <c r="B304" t="s">
        <v>3142</v>
      </c>
      <c r="C304" t="s">
        <v>3152</v>
      </c>
      <c r="D304" s="2">
        <v>0.174568</v>
      </c>
      <c r="E304" s="2">
        <v>12.449854</v>
      </c>
      <c r="F304" s="2"/>
      <c r="G304" s="2">
        <v>2.5280600114750884</v>
      </c>
      <c r="H304">
        <v>690</v>
      </c>
      <c r="I304" t="s">
        <v>3144</v>
      </c>
    </row>
    <row r="305" spans="1:9" x14ac:dyDescent="0.2">
      <c r="A305" t="s">
        <v>5334</v>
      </c>
      <c r="B305" t="s">
        <v>3142</v>
      </c>
      <c r="C305" t="s">
        <v>3153</v>
      </c>
      <c r="D305" s="2">
        <v>0.13092599999999999</v>
      </c>
      <c r="E305" s="2">
        <v>32.383609</v>
      </c>
      <c r="F305" s="2"/>
      <c r="G305" s="2">
        <v>0.72893307026333565</v>
      </c>
      <c r="H305">
        <v>690</v>
      </c>
      <c r="I305" t="s">
        <v>3144</v>
      </c>
    </row>
    <row r="306" spans="1:9" x14ac:dyDescent="0.2">
      <c r="A306" t="s">
        <v>5334</v>
      </c>
      <c r="B306" t="s">
        <v>3142</v>
      </c>
      <c r="C306" t="s">
        <v>3154</v>
      </c>
      <c r="D306" s="2">
        <v>0.13092599999999999</v>
      </c>
      <c r="E306" s="2">
        <v>31.614236000000002</v>
      </c>
      <c r="F306" s="2"/>
      <c r="G306" s="2">
        <v>0.74667259188478841</v>
      </c>
      <c r="H306">
        <v>690</v>
      </c>
      <c r="I306" t="s">
        <v>3144</v>
      </c>
    </row>
    <row r="307" spans="1:9" x14ac:dyDescent="0.2">
      <c r="A307" t="s">
        <v>5334</v>
      </c>
      <c r="B307" t="s">
        <v>3142</v>
      </c>
      <c r="C307" t="s">
        <v>3155</v>
      </c>
      <c r="D307" s="2">
        <v>8.7284E-2</v>
      </c>
      <c r="E307" s="2">
        <v>41.686028</v>
      </c>
      <c r="F307" s="2"/>
      <c r="G307" s="2">
        <v>0.37751231714980349</v>
      </c>
      <c r="H307">
        <v>690</v>
      </c>
      <c r="I307" t="s">
        <v>3144</v>
      </c>
    </row>
    <row r="308" spans="1:9" x14ac:dyDescent="0.2">
      <c r="A308" t="s">
        <v>5334</v>
      </c>
      <c r="B308" t="s">
        <v>3156</v>
      </c>
      <c r="C308" t="s">
        <v>3157</v>
      </c>
      <c r="D308" s="2">
        <v>8.7284E-2</v>
      </c>
      <c r="E308" s="2">
        <v>5.1058389999999996</v>
      </c>
      <c r="F308" s="2"/>
      <c r="G308" s="2">
        <v>3.0821553564559303</v>
      </c>
      <c r="H308">
        <v>690</v>
      </c>
      <c r="I308" t="s">
        <v>3158</v>
      </c>
    </row>
    <row r="309" spans="1:9" x14ac:dyDescent="0.2">
      <c r="A309" t="s">
        <v>5334</v>
      </c>
      <c r="B309" t="s">
        <v>3156</v>
      </c>
      <c r="C309" t="s">
        <v>3159</v>
      </c>
      <c r="D309" s="2">
        <v>0.174568</v>
      </c>
      <c r="E309" s="2">
        <v>9.4423049999999993</v>
      </c>
      <c r="F309" s="2"/>
      <c r="G309" s="2">
        <v>3.3332939410560432</v>
      </c>
      <c r="H309">
        <v>690</v>
      </c>
      <c r="I309" t="s">
        <v>3158</v>
      </c>
    </row>
    <row r="310" spans="1:9" x14ac:dyDescent="0.2">
      <c r="A310" t="s">
        <v>5334</v>
      </c>
      <c r="B310" t="s">
        <v>3156</v>
      </c>
      <c r="C310" t="s">
        <v>3160</v>
      </c>
      <c r="D310" s="2">
        <v>0.21820999999999999</v>
      </c>
      <c r="E310" s="2">
        <v>17.835464999999999</v>
      </c>
      <c r="F310" s="2"/>
      <c r="G310" s="2">
        <v>2.2058562845223815</v>
      </c>
      <c r="H310">
        <v>690</v>
      </c>
      <c r="I310" t="s">
        <v>3158</v>
      </c>
    </row>
    <row r="311" spans="1:9" x14ac:dyDescent="0.2">
      <c r="A311" t="s">
        <v>5334</v>
      </c>
      <c r="B311" t="s">
        <v>3156</v>
      </c>
      <c r="C311" t="s">
        <v>3161</v>
      </c>
      <c r="D311" s="2">
        <v>0.30549399999999999</v>
      </c>
      <c r="E311" s="2">
        <v>26.018796000000002</v>
      </c>
      <c r="F311" s="2"/>
      <c r="G311" s="2">
        <v>2.1169104665980916</v>
      </c>
      <c r="H311">
        <v>690</v>
      </c>
      <c r="I311" t="s">
        <v>3158</v>
      </c>
    </row>
    <row r="312" spans="1:9" x14ac:dyDescent="0.2">
      <c r="A312" t="s">
        <v>5334</v>
      </c>
      <c r="B312" t="s">
        <v>3156</v>
      </c>
      <c r="C312" t="s">
        <v>3162</v>
      </c>
      <c r="D312" s="2">
        <v>8.7284E-2</v>
      </c>
      <c r="E312" s="2">
        <v>46.721923999999994</v>
      </c>
      <c r="F312" s="2"/>
      <c r="G312" s="2">
        <v>0.33682236679832778</v>
      </c>
      <c r="H312">
        <v>690</v>
      </c>
      <c r="I312" t="s">
        <v>3158</v>
      </c>
    </row>
    <row r="313" spans="1:9" x14ac:dyDescent="0.2">
      <c r="A313" t="s">
        <v>5334</v>
      </c>
      <c r="B313" t="s">
        <v>3156</v>
      </c>
      <c r="C313" t="s">
        <v>3163</v>
      </c>
      <c r="D313" s="2">
        <v>8.7284E-2</v>
      </c>
      <c r="E313" s="2">
        <v>43.574489</v>
      </c>
      <c r="F313" s="2"/>
      <c r="G313" s="2">
        <v>0.36115143021072699</v>
      </c>
      <c r="H313">
        <v>690</v>
      </c>
      <c r="I313" t="s">
        <v>3158</v>
      </c>
    </row>
    <row r="314" spans="1:9" x14ac:dyDescent="0.2">
      <c r="A314" t="s">
        <v>5334</v>
      </c>
      <c r="B314" t="s">
        <v>3156</v>
      </c>
      <c r="C314" t="s">
        <v>3164</v>
      </c>
      <c r="D314" s="2">
        <v>8.7284E-2</v>
      </c>
      <c r="E314" s="2">
        <v>55.185027000000005</v>
      </c>
      <c r="F314" s="2"/>
      <c r="G314" s="2">
        <v>0.28516773259985156</v>
      </c>
      <c r="H314">
        <v>690</v>
      </c>
      <c r="I314" t="s">
        <v>3158</v>
      </c>
    </row>
    <row r="315" spans="1:9" x14ac:dyDescent="0.2">
      <c r="A315" t="s">
        <v>5334</v>
      </c>
      <c r="B315" t="s">
        <v>3156</v>
      </c>
      <c r="C315" t="s">
        <v>3165</v>
      </c>
      <c r="D315" s="2">
        <v>0.26185199999999997</v>
      </c>
      <c r="E315" s="2">
        <v>34.831613999999995</v>
      </c>
      <c r="F315" s="2"/>
      <c r="G315" s="2">
        <v>1.3554056688029092</v>
      </c>
      <c r="H315">
        <v>690</v>
      </c>
      <c r="I315" t="s">
        <v>3158</v>
      </c>
    </row>
    <row r="316" spans="1:9" x14ac:dyDescent="0.2">
      <c r="A316" t="s">
        <v>5334</v>
      </c>
      <c r="B316" t="s">
        <v>3156</v>
      </c>
      <c r="C316" t="s">
        <v>3166</v>
      </c>
      <c r="D316" s="2">
        <v>0.39277799999999996</v>
      </c>
      <c r="E316" s="2">
        <v>46.302266000000003</v>
      </c>
      <c r="F316" s="2"/>
      <c r="G316" s="2">
        <v>1.5294381187247326</v>
      </c>
      <c r="H316">
        <v>690</v>
      </c>
      <c r="I316" t="s">
        <v>3158</v>
      </c>
    </row>
    <row r="317" spans="1:9" x14ac:dyDescent="0.2">
      <c r="A317" t="s">
        <v>5334</v>
      </c>
      <c r="B317" t="s">
        <v>3167</v>
      </c>
      <c r="C317" t="s">
        <v>3168</v>
      </c>
      <c r="D317" s="2">
        <v>8.7284E-2</v>
      </c>
      <c r="E317" s="2">
        <v>12.729626</v>
      </c>
      <c r="F317" s="2"/>
      <c r="G317" s="2">
        <v>1.2362491264905655</v>
      </c>
      <c r="H317">
        <v>690</v>
      </c>
      <c r="I317" t="s">
        <v>3144</v>
      </c>
    </row>
    <row r="318" spans="1:9" x14ac:dyDescent="0.2">
      <c r="A318" t="s">
        <v>5334</v>
      </c>
      <c r="B318" t="s">
        <v>3167</v>
      </c>
      <c r="C318" t="s">
        <v>3169</v>
      </c>
      <c r="D318" s="2">
        <v>0.174568</v>
      </c>
      <c r="E318" s="2">
        <v>23.011246999999997</v>
      </c>
      <c r="F318" s="2"/>
      <c r="G318" s="2">
        <v>1.3677649910108385</v>
      </c>
      <c r="H318">
        <v>690</v>
      </c>
      <c r="I318" t="s">
        <v>3144</v>
      </c>
    </row>
    <row r="319" spans="1:9" x14ac:dyDescent="0.2">
      <c r="A319" t="s">
        <v>5334</v>
      </c>
      <c r="B319" t="s">
        <v>3167</v>
      </c>
      <c r="C319" t="s">
        <v>3170</v>
      </c>
      <c r="D319" s="2">
        <v>0.174568</v>
      </c>
      <c r="E319" s="2">
        <v>24.619936000000003</v>
      </c>
      <c r="F319" s="2"/>
      <c r="G319" s="2">
        <v>1.2783939830754709</v>
      </c>
      <c r="H319">
        <v>690</v>
      </c>
      <c r="I319" t="s">
        <v>3144</v>
      </c>
    </row>
    <row r="320" spans="1:9" x14ac:dyDescent="0.2">
      <c r="A320" t="s">
        <v>5334</v>
      </c>
      <c r="B320" t="s">
        <v>3167</v>
      </c>
      <c r="C320" t="s">
        <v>3171</v>
      </c>
      <c r="D320" s="2">
        <v>0.21820999999999999</v>
      </c>
      <c r="E320" s="2">
        <v>25.249423</v>
      </c>
      <c r="F320" s="2"/>
      <c r="G320" s="2">
        <v>1.5581533311723192</v>
      </c>
      <c r="H320">
        <v>690</v>
      </c>
      <c r="I320" t="s">
        <v>3144</v>
      </c>
    </row>
    <row r="321" spans="1:9" x14ac:dyDescent="0.2">
      <c r="A321" t="s">
        <v>5334</v>
      </c>
      <c r="B321" t="s">
        <v>3167</v>
      </c>
      <c r="C321" t="s">
        <v>3172</v>
      </c>
      <c r="D321" s="2">
        <v>0.21820999999999999</v>
      </c>
      <c r="E321" s="2">
        <v>15.877060999999999</v>
      </c>
      <c r="F321" s="2"/>
      <c r="G321" s="2">
        <v>2.4779442843753623</v>
      </c>
      <c r="H321">
        <v>690</v>
      </c>
      <c r="I321" t="s">
        <v>3144</v>
      </c>
    </row>
    <row r="322" spans="1:9" x14ac:dyDescent="0.2">
      <c r="A322" t="s">
        <v>5334</v>
      </c>
      <c r="B322" t="s">
        <v>3167</v>
      </c>
      <c r="C322" t="s">
        <v>3173</v>
      </c>
      <c r="D322" s="2">
        <v>0.13092599999999999</v>
      </c>
      <c r="E322" s="2">
        <v>20.423355999999998</v>
      </c>
      <c r="F322" s="2"/>
      <c r="G322" s="2">
        <v>1.1558082586709741</v>
      </c>
      <c r="H322">
        <v>690</v>
      </c>
      <c r="I322" t="s">
        <v>3144</v>
      </c>
    </row>
    <row r="323" spans="1:9" x14ac:dyDescent="0.2">
      <c r="A323" t="s">
        <v>5334</v>
      </c>
      <c r="B323" t="s">
        <v>3167</v>
      </c>
      <c r="C323" t="s">
        <v>3174</v>
      </c>
      <c r="D323" s="2">
        <v>8.7284E-2</v>
      </c>
      <c r="E323" s="2">
        <v>7.3440149999999997</v>
      </c>
      <c r="F323" s="2"/>
      <c r="G323" s="2">
        <v>2.1428318192503135</v>
      </c>
      <c r="H323">
        <v>690</v>
      </c>
      <c r="I323" t="s">
        <v>3144</v>
      </c>
    </row>
    <row r="324" spans="1:9" x14ac:dyDescent="0.2">
      <c r="A324" t="s">
        <v>5334</v>
      </c>
      <c r="B324" t="s">
        <v>3167</v>
      </c>
      <c r="C324" t="s">
        <v>3175</v>
      </c>
      <c r="D324" s="2">
        <v>4.3642E-2</v>
      </c>
      <c r="E324" s="2">
        <v>10.561392999999999</v>
      </c>
      <c r="F324" s="2"/>
      <c r="G324" s="2">
        <v>0.7450243080174932</v>
      </c>
      <c r="H324">
        <v>690</v>
      </c>
      <c r="I324" t="s">
        <v>3144</v>
      </c>
    </row>
    <row r="325" spans="1:9" x14ac:dyDescent="0.2">
      <c r="A325" t="s">
        <v>5334</v>
      </c>
      <c r="B325" t="s">
        <v>3167</v>
      </c>
      <c r="C325" t="s">
        <v>3176</v>
      </c>
      <c r="D325" s="2">
        <v>8.7284E-2</v>
      </c>
      <c r="E325" s="2">
        <v>16.08689</v>
      </c>
      <c r="F325" s="2"/>
      <c r="G325" s="2">
        <v>0.9782493087881865</v>
      </c>
      <c r="H325">
        <v>690</v>
      </c>
      <c r="I325" t="s">
        <v>3144</v>
      </c>
    </row>
    <row r="326" spans="1:9" x14ac:dyDescent="0.2">
      <c r="A326" t="s">
        <v>5334</v>
      </c>
      <c r="B326" t="s">
        <v>3167</v>
      </c>
      <c r="C326" t="s">
        <v>3177</v>
      </c>
      <c r="D326" s="2">
        <v>0.13092599999999999</v>
      </c>
      <c r="E326" s="2">
        <v>14.338315</v>
      </c>
      <c r="F326" s="2"/>
      <c r="G326" s="2">
        <v>1.646322007472802</v>
      </c>
      <c r="H326">
        <v>690</v>
      </c>
      <c r="I326" t="s">
        <v>3144</v>
      </c>
    </row>
    <row r="327" spans="1:9" x14ac:dyDescent="0.2">
      <c r="A327" t="s">
        <v>5334</v>
      </c>
      <c r="B327" t="s">
        <v>3167</v>
      </c>
      <c r="C327" t="s">
        <v>3178</v>
      </c>
      <c r="D327" s="2">
        <v>8.7284E-2</v>
      </c>
      <c r="E327" s="2">
        <v>6.1549840000000007</v>
      </c>
      <c r="F327" s="2"/>
      <c r="G327" s="2">
        <v>2.5567879661509418</v>
      </c>
      <c r="H327">
        <v>690</v>
      </c>
      <c r="I327" t="s">
        <v>3144</v>
      </c>
    </row>
    <row r="328" spans="1:9" x14ac:dyDescent="0.2">
      <c r="A328" t="s">
        <v>5334</v>
      </c>
      <c r="B328" t="s">
        <v>3167</v>
      </c>
      <c r="C328" t="s">
        <v>3179</v>
      </c>
      <c r="D328" s="2">
        <v>0.21820999999999999</v>
      </c>
      <c r="E328" s="2">
        <v>7.413958</v>
      </c>
      <c r="F328" s="2"/>
      <c r="G328" s="2">
        <v>5.3065410618227098</v>
      </c>
      <c r="H328">
        <v>690</v>
      </c>
      <c r="I328" t="s">
        <v>3144</v>
      </c>
    </row>
    <row r="329" spans="1:9" x14ac:dyDescent="0.2">
      <c r="A329" t="s">
        <v>5334</v>
      </c>
      <c r="B329" t="s">
        <v>3167</v>
      </c>
      <c r="C329" t="s">
        <v>3180</v>
      </c>
      <c r="D329" s="2">
        <v>0.87283999999999995</v>
      </c>
      <c r="E329" s="2">
        <v>6.9943</v>
      </c>
      <c r="F329" s="2"/>
      <c r="G329" s="2">
        <v>22.499734102128286</v>
      </c>
      <c r="H329">
        <v>690</v>
      </c>
      <c r="I329" t="s">
        <v>3144</v>
      </c>
    </row>
    <row r="330" spans="1:9" x14ac:dyDescent="0.2">
      <c r="A330" t="s">
        <v>5334</v>
      </c>
      <c r="B330" t="s">
        <v>3167</v>
      </c>
      <c r="C330" t="s">
        <v>3181</v>
      </c>
      <c r="D330" s="2">
        <v>2.4439519999999999</v>
      </c>
      <c r="E330" s="2">
        <v>18.954553000000001</v>
      </c>
      <c r="F330" s="2"/>
      <c r="G330" s="2">
        <v>23.246957743896392</v>
      </c>
      <c r="H330">
        <v>690</v>
      </c>
      <c r="I330" t="s">
        <v>3144</v>
      </c>
    </row>
    <row r="331" spans="1:9" x14ac:dyDescent="0.2">
      <c r="A331" t="s">
        <v>5334</v>
      </c>
      <c r="B331" t="s">
        <v>3167</v>
      </c>
      <c r="C331" t="s">
        <v>3182</v>
      </c>
      <c r="D331" s="2">
        <v>0.349136</v>
      </c>
      <c r="E331" s="2">
        <v>39.727623999999999</v>
      </c>
      <c r="F331" s="2"/>
      <c r="G331" s="2">
        <v>1.5844883170512878</v>
      </c>
      <c r="H331">
        <v>690</v>
      </c>
      <c r="I331" t="s">
        <v>3144</v>
      </c>
    </row>
    <row r="332" spans="1:9" x14ac:dyDescent="0.2">
      <c r="A332" t="s">
        <v>5334</v>
      </c>
      <c r="B332" t="s">
        <v>3167</v>
      </c>
      <c r="C332" t="s">
        <v>3183</v>
      </c>
      <c r="D332" s="2">
        <v>8.7284E-2</v>
      </c>
      <c r="E332" s="2">
        <v>6.0150980000000001</v>
      </c>
      <c r="F332" s="2"/>
      <c r="G332" s="2">
        <v>2.6162481514102662</v>
      </c>
      <c r="H332">
        <v>690</v>
      </c>
      <c r="I332" t="s">
        <v>3144</v>
      </c>
    </row>
    <row r="333" spans="1:9" x14ac:dyDescent="0.2">
      <c r="A333" t="s">
        <v>5334</v>
      </c>
      <c r="B333" t="s">
        <v>3167</v>
      </c>
      <c r="C333" t="s">
        <v>3184</v>
      </c>
      <c r="D333" s="2">
        <v>0.13092599999999999</v>
      </c>
      <c r="E333" s="2">
        <v>7.0642429999999994</v>
      </c>
      <c r="F333" s="2"/>
      <c r="G333" s="2">
        <v>3.3415446686329147</v>
      </c>
      <c r="H333">
        <v>690</v>
      </c>
      <c r="I333" t="s">
        <v>3144</v>
      </c>
    </row>
    <row r="334" spans="1:9" x14ac:dyDescent="0.2">
      <c r="A334" t="s">
        <v>5334</v>
      </c>
      <c r="B334" t="s">
        <v>3167</v>
      </c>
      <c r="C334" t="s">
        <v>3185</v>
      </c>
      <c r="D334" s="2">
        <v>0.174568</v>
      </c>
      <c r="E334" s="2">
        <v>13.498999000000001</v>
      </c>
      <c r="F334" s="2"/>
      <c r="G334" s="2">
        <v>2.3315786634329831</v>
      </c>
      <c r="H334">
        <v>690</v>
      </c>
      <c r="I334" t="s">
        <v>3144</v>
      </c>
    </row>
    <row r="335" spans="1:9" x14ac:dyDescent="0.2">
      <c r="A335" t="s">
        <v>5334</v>
      </c>
      <c r="B335" t="s">
        <v>3167</v>
      </c>
      <c r="C335" t="s">
        <v>3186</v>
      </c>
      <c r="D335" s="2">
        <v>0.13092599999999999</v>
      </c>
      <c r="E335" s="2">
        <v>14.757973000000002</v>
      </c>
      <c r="F335" s="2"/>
      <c r="G335" s="2">
        <v>1.5995071636584091</v>
      </c>
      <c r="H335">
        <v>690</v>
      </c>
      <c r="I335" t="s">
        <v>3144</v>
      </c>
    </row>
    <row r="336" spans="1:9" x14ac:dyDescent="0.2">
      <c r="A336" t="s">
        <v>5334</v>
      </c>
      <c r="B336" t="s">
        <v>3167</v>
      </c>
      <c r="C336" t="s">
        <v>3187</v>
      </c>
      <c r="D336" s="2">
        <v>4.3642E-2</v>
      </c>
      <c r="E336" s="2">
        <v>5.7353259999999997</v>
      </c>
      <c r="F336" s="2"/>
      <c r="G336" s="2">
        <v>1.3719350062273348</v>
      </c>
      <c r="H336">
        <v>690</v>
      </c>
      <c r="I336" t="s">
        <v>3144</v>
      </c>
    </row>
    <row r="337" spans="1:9" x14ac:dyDescent="0.2">
      <c r="A337" t="s">
        <v>5334</v>
      </c>
      <c r="B337" t="s">
        <v>3188</v>
      </c>
      <c r="C337" t="s">
        <v>3189</v>
      </c>
      <c r="D337" s="2">
        <v>0.2705804</v>
      </c>
      <c r="E337" s="2">
        <v>18.653798099999999</v>
      </c>
      <c r="F337" s="2"/>
      <c r="G337" s="2">
        <v>2.6152671809747918</v>
      </c>
      <c r="H337">
        <v>690</v>
      </c>
      <c r="I337" t="s">
        <v>3190</v>
      </c>
    </row>
    <row r="338" spans="1:9" x14ac:dyDescent="0.2">
      <c r="A338" t="s">
        <v>5334</v>
      </c>
      <c r="B338" t="s">
        <v>3188</v>
      </c>
      <c r="C338" t="s">
        <v>3191</v>
      </c>
      <c r="D338" s="2">
        <v>0.49751879999999993</v>
      </c>
      <c r="E338" s="2">
        <v>31.8730251</v>
      </c>
      <c r="F338" s="2"/>
      <c r="G338" s="2">
        <v>2.8143182879554809</v>
      </c>
      <c r="H338">
        <v>690</v>
      </c>
      <c r="I338" t="s">
        <v>3190</v>
      </c>
    </row>
    <row r="339" spans="1:9" x14ac:dyDescent="0.2">
      <c r="A339" t="s">
        <v>5334</v>
      </c>
      <c r="B339" t="s">
        <v>3188</v>
      </c>
      <c r="C339" t="s">
        <v>3192</v>
      </c>
      <c r="D339" s="2">
        <v>0.35350019999999999</v>
      </c>
      <c r="E339" s="2">
        <v>35.684918600000003</v>
      </c>
      <c r="F339" s="2"/>
      <c r="G339" s="2">
        <v>1.7860431813723945</v>
      </c>
      <c r="H339">
        <v>690</v>
      </c>
      <c r="I339" t="s">
        <v>3190</v>
      </c>
    </row>
    <row r="340" spans="1:9" x14ac:dyDescent="0.2">
      <c r="A340" t="s">
        <v>5334</v>
      </c>
      <c r="B340" t="s">
        <v>3188</v>
      </c>
      <c r="C340" t="s">
        <v>3193</v>
      </c>
      <c r="D340" s="2">
        <v>0.33167920000000001</v>
      </c>
      <c r="E340" s="2">
        <v>30.033524199999999</v>
      </c>
      <c r="F340" s="2"/>
      <c r="G340" s="2">
        <v>1.9911269116927695</v>
      </c>
      <c r="H340">
        <v>690</v>
      </c>
      <c r="I340" t="s">
        <v>3190</v>
      </c>
    </row>
    <row r="341" spans="1:9" x14ac:dyDescent="0.2">
      <c r="A341" t="s">
        <v>5334</v>
      </c>
      <c r="B341" t="s">
        <v>3188</v>
      </c>
      <c r="C341" t="s">
        <v>3194</v>
      </c>
      <c r="D341" s="2">
        <v>0.6502658</v>
      </c>
      <c r="E341" s="2">
        <v>18.954553000000001</v>
      </c>
      <c r="F341" s="2"/>
      <c r="G341" s="2">
        <v>6.185351256858147</v>
      </c>
      <c r="H341">
        <v>690</v>
      </c>
      <c r="I341" t="s">
        <v>3190</v>
      </c>
    </row>
    <row r="342" spans="1:9" x14ac:dyDescent="0.2">
      <c r="A342" t="s">
        <v>5334</v>
      </c>
      <c r="B342" t="s">
        <v>3188</v>
      </c>
      <c r="C342" t="s">
        <v>3195</v>
      </c>
      <c r="D342" s="2">
        <v>0.79864859999999993</v>
      </c>
      <c r="E342" s="2">
        <v>16.912217399999999</v>
      </c>
      <c r="F342" s="2"/>
      <c r="G342" s="2">
        <v>8.5141673711527659</v>
      </c>
      <c r="H342">
        <v>690</v>
      </c>
      <c r="I342" t="s">
        <v>3190</v>
      </c>
    </row>
    <row r="343" spans="1:9" x14ac:dyDescent="0.2">
      <c r="A343" t="s">
        <v>5334</v>
      </c>
      <c r="B343" t="s">
        <v>3188</v>
      </c>
      <c r="C343" t="s">
        <v>3196</v>
      </c>
      <c r="D343" s="2">
        <v>1.4140007999999999</v>
      </c>
      <c r="E343" s="2">
        <v>17.618641700000001</v>
      </c>
      <c r="F343" s="2"/>
      <c r="G343" s="2">
        <v>14.469856786600966</v>
      </c>
      <c r="H343">
        <v>690</v>
      </c>
      <c r="I343" t="s">
        <v>3190</v>
      </c>
    </row>
    <row r="344" spans="1:9" x14ac:dyDescent="0.2">
      <c r="A344" t="s">
        <v>5334</v>
      </c>
      <c r="B344" t="s">
        <v>3188</v>
      </c>
      <c r="C344" t="s">
        <v>3197</v>
      </c>
      <c r="D344" s="2">
        <v>0.55861759999999994</v>
      </c>
      <c r="E344" s="2">
        <v>18.2411344</v>
      </c>
      <c r="F344" s="2"/>
      <c r="G344" s="2">
        <v>5.5214071416265744</v>
      </c>
      <c r="H344">
        <v>690</v>
      </c>
      <c r="I344" t="s">
        <v>3190</v>
      </c>
    </row>
    <row r="345" spans="1:9" x14ac:dyDescent="0.2">
      <c r="A345" t="s">
        <v>5334</v>
      </c>
      <c r="B345" t="s">
        <v>3188</v>
      </c>
      <c r="C345" t="s">
        <v>3198</v>
      </c>
      <c r="D345" s="2">
        <v>2.6359767999999999</v>
      </c>
      <c r="E345" s="2">
        <v>18.982530199999999</v>
      </c>
      <c r="F345" s="2"/>
      <c r="G345" s="2">
        <v>25.036550106273932</v>
      </c>
      <c r="H345">
        <v>690</v>
      </c>
      <c r="I345" t="s">
        <v>3190</v>
      </c>
    </row>
    <row r="346" spans="1:9" x14ac:dyDescent="0.2">
      <c r="A346" t="s">
        <v>5334</v>
      </c>
      <c r="B346" t="s">
        <v>3188</v>
      </c>
      <c r="C346" t="s">
        <v>3199</v>
      </c>
      <c r="D346" s="2">
        <v>1.1085068</v>
      </c>
      <c r="E346" s="2">
        <v>21.549438299999998</v>
      </c>
      <c r="F346" s="2"/>
      <c r="G346" s="2">
        <v>9.2744765691992637</v>
      </c>
      <c r="H346">
        <v>690</v>
      </c>
      <c r="I346" t="s">
        <v>3190</v>
      </c>
    </row>
    <row r="347" spans="1:9" x14ac:dyDescent="0.2">
      <c r="A347" t="s">
        <v>5334</v>
      </c>
      <c r="B347" t="s">
        <v>3188</v>
      </c>
      <c r="C347">
        <v>120</v>
      </c>
      <c r="D347" s="2">
        <v>0.89902519999999997</v>
      </c>
      <c r="E347" s="2">
        <v>15.9749812</v>
      </c>
      <c r="F347" s="2"/>
      <c r="G347" s="2">
        <v>10.146552594217223</v>
      </c>
      <c r="H347">
        <v>690</v>
      </c>
      <c r="I347" t="s">
        <v>3190</v>
      </c>
    </row>
    <row r="348" spans="1:9" x14ac:dyDescent="0.2">
      <c r="A348" t="s">
        <v>5334</v>
      </c>
      <c r="B348" t="s">
        <v>3188</v>
      </c>
      <c r="C348" t="s">
        <v>3200</v>
      </c>
      <c r="D348" s="2">
        <v>0.44951259999999998</v>
      </c>
      <c r="E348" s="2">
        <v>12.939455000000001</v>
      </c>
      <c r="F348" s="2"/>
      <c r="G348" s="2">
        <v>6.2634394932951727</v>
      </c>
      <c r="H348">
        <v>690</v>
      </c>
      <c r="I348" t="s">
        <v>3190</v>
      </c>
    </row>
    <row r="349" spans="1:9" x14ac:dyDescent="0.2">
      <c r="A349" t="s">
        <v>5334</v>
      </c>
      <c r="B349" t="s">
        <v>3188</v>
      </c>
      <c r="C349" t="s">
        <v>3201</v>
      </c>
      <c r="D349" s="2">
        <v>0.61098799999999998</v>
      </c>
      <c r="E349" s="2">
        <v>15.786135100000001</v>
      </c>
      <c r="F349" s="2"/>
      <c r="G349" s="2">
        <v>6.9782072979573782</v>
      </c>
      <c r="H349">
        <v>690</v>
      </c>
      <c r="I349" t="s">
        <v>3190</v>
      </c>
    </row>
    <row r="350" spans="1:9" x14ac:dyDescent="0.2">
      <c r="A350" t="s">
        <v>5334</v>
      </c>
      <c r="B350" t="s">
        <v>3188</v>
      </c>
      <c r="C350" t="s">
        <v>3202</v>
      </c>
      <c r="D350" s="2">
        <v>0.25748779999999999</v>
      </c>
      <c r="E350" s="2">
        <v>14.268371999999999</v>
      </c>
      <c r="F350" s="2"/>
      <c r="G350" s="2">
        <v>3.2536380196705128</v>
      </c>
      <c r="H350">
        <v>690</v>
      </c>
      <c r="I350" t="s">
        <v>3190</v>
      </c>
    </row>
    <row r="351" spans="1:9" x14ac:dyDescent="0.2">
      <c r="A351" t="s">
        <v>5334</v>
      </c>
      <c r="B351" t="s">
        <v>3188</v>
      </c>
      <c r="C351" t="s">
        <v>3203</v>
      </c>
      <c r="D351" s="2">
        <v>0.30549399999999999</v>
      </c>
      <c r="E351" s="2">
        <v>19.535079899999999</v>
      </c>
      <c r="F351" s="2"/>
      <c r="G351" s="2">
        <v>2.8195155516451496</v>
      </c>
      <c r="H351">
        <v>690</v>
      </c>
      <c r="I351" t="s">
        <v>3190</v>
      </c>
    </row>
    <row r="352" spans="1:9" x14ac:dyDescent="0.2">
      <c r="A352" t="s">
        <v>5334</v>
      </c>
      <c r="B352" t="s">
        <v>3188</v>
      </c>
      <c r="C352" t="s">
        <v>3204</v>
      </c>
      <c r="D352" s="2">
        <v>0.14838280000000001</v>
      </c>
      <c r="E352" s="2">
        <v>25.9278701</v>
      </c>
      <c r="F352" s="2"/>
      <c r="G352" s="2">
        <v>1.0318194759540895</v>
      </c>
      <c r="H352">
        <v>690</v>
      </c>
      <c r="I352" t="s">
        <v>3190</v>
      </c>
    </row>
    <row r="353" spans="1:9" x14ac:dyDescent="0.2">
      <c r="A353" t="s">
        <v>5334</v>
      </c>
      <c r="B353" t="s">
        <v>3188</v>
      </c>
      <c r="C353" t="s">
        <v>3205</v>
      </c>
      <c r="D353" s="2">
        <v>0.74627819999999989</v>
      </c>
      <c r="E353" s="2">
        <v>37.321584799999997</v>
      </c>
      <c r="F353" s="2"/>
      <c r="G353" s="2">
        <v>3.6051860302323253</v>
      </c>
      <c r="H353">
        <v>690</v>
      </c>
      <c r="I353" t="s">
        <v>3190</v>
      </c>
    </row>
    <row r="354" spans="1:9" x14ac:dyDescent="0.2">
      <c r="A354" t="s">
        <v>5334</v>
      </c>
      <c r="B354" t="s">
        <v>3188</v>
      </c>
      <c r="C354" t="s">
        <v>3206</v>
      </c>
      <c r="D354" s="2">
        <v>2.8847361999999999</v>
      </c>
      <c r="E354" s="2">
        <v>22.570606100000003</v>
      </c>
      <c r="F354" s="2"/>
      <c r="G354" s="2">
        <v>23.043576451048651</v>
      </c>
      <c r="H354">
        <v>690</v>
      </c>
      <c r="I354" t="s">
        <v>3190</v>
      </c>
    </row>
    <row r="355" spans="1:9" x14ac:dyDescent="0.2">
      <c r="A355" t="s">
        <v>5334</v>
      </c>
      <c r="B355" t="s">
        <v>3188</v>
      </c>
      <c r="C355" t="s">
        <v>3207</v>
      </c>
      <c r="D355" s="2">
        <v>0.1440186</v>
      </c>
      <c r="E355" s="2">
        <v>28.816516000000004</v>
      </c>
      <c r="F355" s="2"/>
      <c r="G355" s="2">
        <v>0.90108158418717665</v>
      </c>
      <c r="H355">
        <v>690</v>
      </c>
      <c r="I355" t="s">
        <v>3190</v>
      </c>
    </row>
    <row r="356" spans="1:9" x14ac:dyDescent="0.2">
      <c r="A356" t="s">
        <v>5334</v>
      </c>
      <c r="B356" t="s">
        <v>3188</v>
      </c>
      <c r="C356" t="s">
        <v>3208</v>
      </c>
      <c r="D356" s="2">
        <v>0.41459899999999994</v>
      </c>
      <c r="E356" s="2">
        <v>21.717301500000001</v>
      </c>
      <c r="F356" s="2"/>
      <c r="G356" s="2">
        <v>3.4419883086991745</v>
      </c>
      <c r="H356">
        <v>690</v>
      </c>
      <c r="I356" t="s">
        <v>3190</v>
      </c>
    </row>
    <row r="357" spans="1:9" x14ac:dyDescent="0.2">
      <c r="A357" t="s">
        <v>5334</v>
      </c>
      <c r="B357" t="s">
        <v>3188</v>
      </c>
      <c r="C357" t="s">
        <v>3209</v>
      </c>
      <c r="D357" s="2">
        <v>0.24439520000000001</v>
      </c>
      <c r="E357" s="2">
        <v>30.117455800000002</v>
      </c>
      <c r="F357" s="2"/>
      <c r="G357" s="2">
        <v>1.4630574892233907</v>
      </c>
      <c r="H357">
        <v>690</v>
      </c>
      <c r="I357" t="s">
        <v>3190</v>
      </c>
    </row>
    <row r="358" spans="1:9" x14ac:dyDescent="0.2">
      <c r="A358" t="s">
        <v>5334</v>
      </c>
      <c r="B358" t="s">
        <v>3188</v>
      </c>
      <c r="C358" t="s">
        <v>3210</v>
      </c>
      <c r="D358" s="2">
        <v>0.17893219999999999</v>
      </c>
      <c r="E358" s="2">
        <v>24.382129799999998</v>
      </c>
      <c r="F358" s="2"/>
      <c r="G358" s="2">
        <v>1.3231341052599828</v>
      </c>
      <c r="H358">
        <v>690</v>
      </c>
      <c r="I358" t="s">
        <v>3190</v>
      </c>
    </row>
    <row r="359" spans="1:9" x14ac:dyDescent="0.2">
      <c r="A359" t="s">
        <v>5334</v>
      </c>
      <c r="B359" t="s">
        <v>3188</v>
      </c>
      <c r="C359" t="s">
        <v>3211</v>
      </c>
      <c r="D359" s="2">
        <v>0.12656179999999997</v>
      </c>
      <c r="E359" s="2">
        <v>37.972054700000001</v>
      </c>
      <c r="F359" s="2"/>
      <c r="G359" s="2">
        <v>0.60093229780965218</v>
      </c>
      <c r="H359">
        <v>690</v>
      </c>
      <c r="I359" t="s">
        <v>3190</v>
      </c>
    </row>
    <row r="360" spans="1:9" x14ac:dyDescent="0.2">
      <c r="A360" t="s">
        <v>5334</v>
      </c>
      <c r="B360" t="s">
        <v>3188</v>
      </c>
      <c r="C360" t="s">
        <v>3212</v>
      </c>
      <c r="D360" s="2">
        <v>0.14838280000000001</v>
      </c>
      <c r="E360" s="2">
        <v>25.5571722</v>
      </c>
      <c r="F360" s="2"/>
      <c r="G360" s="2">
        <v>1.0467856588291762</v>
      </c>
      <c r="H360">
        <v>690</v>
      </c>
      <c r="I360" t="s">
        <v>3190</v>
      </c>
    </row>
    <row r="361" spans="1:9" x14ac:dyDescent="0.2">
      <c r="A361" t="s">
        <v>5334</v>
      </c>
      <c r="B361" t="s">
        <v>3188</v>
      </c>
      <c r="C361" t="s">
        <v>3213</v>
      </c>
      <c r="D361" s="2">
        <v>0.35786439999999997</v>
      </c>
      <c r="E361" s="2">
        <v>39.063165500000004</v>
      </c>
      <c r="F361" s="2"/>
      <c r="G361" s="2">
        <v>1.6517262277300981</v>
      </c>
      <c r="H361">
        <v>690</v>
      </c>
      <c r="I361" t="s">
        <v>3190</v>
      </c>
    </row>
    <row r="362" spans="1:9" x14ac:dyDescent="0.2">
      <c r="A362" t="s">
        <v>5334</v>
      </c>
      <c r="B362" t="s">
        <v>3188</v>
      </c>
      <c r="C362" t="s">
        <v>3214</v>
      </c>
      <c r="D362" s="2">
        <v>0.1178334</v>
      </c>
      <c r="E362" s="2">
        <v>14.548144000000001</v>
      </c>
      <c r="F362" s="2"/>
      <c r="G362" s="2">
        <v>1.4603192806669802</v>
      </c>
      <c r="H362">
        <v>690</v>
      </c>
      <c r="I362" t="s">
        <v>3190</v>
      </c>
    </row>
    <row r="363" spans="1:9" x14ac:dyDescent="0.2">
      <c r="A363" t="s">
        <v>5334</v>
      </c>
      <c r="B363" t="s">
        <v>3188</v>
      </c>
      <c r="C363" t="s">
        <v>3215</v>
      </c>
      <c r="D363" s="2">
        <v>0.24439520000000001</v>
      </c>
      <c r="E363" s="2">
        <v>29.1452481</v>
      </c>
      <c r="F363" s="2"/>
      <c r="G363" s="2">
        <v>1.5118611827683996</v>
      </c>
      <c r="H363">
        <v>690</v>
      </c>
      <c r="I363" t="s">
        <v>3190</v>
      </c>
    </row>
    <row r="364" spans="1:9" x14ac:dyDescent="0.2">
      <c r="A364" t="s">
        <v>5334</v>
      </c>
      <c r="B364" t="s">
        <v>3188</v>
      </c>
      <c r="C364" t="s">
        <v>3216</v>
      </c>
      <c r="D364" s="2">
        <v>0.1352902</v>
      </c>
      <c r="E364" s="2">
        <v>36.727069299999997</v>
      </c>
      <c r="F364" s="2"/>
      <c r="G364" s="2">
        <v>0.6641513589468454</v>
      </c>
      <c r="H364">
        <v>690</v>
      </c>
      <c r="I364" t="s">
        <v>3190</v>
      </c>
    </row>
    <row r="365" spans="1:9" x14ac:dyDescent="0.2">
      <c r="A365" t="s">
        <v>5334</v>
      </c>
      <c r="B365" t="s">
        <v>3188</v>
      </c>
      <c r="C365" t="s">
        <v>3217</v>
      </c>
      <c r="D365" s="2">
        <v>0.14838280000000001</v>
      </c>
      <c r="E365" s="2">
        <v>34.5938078</v>
      </c>
      <c r="F365" s="2"/>
      <c r="G365" s="2">
        <v>0.77334306456971491</v>
      </c>
      <c r="H365">
        <v>690</v>
      </c>
      <c r="I365" t="s">
        <v>3190</v>
      </c>
    </row>
    <row r="366" spans="1:9" x14ac:dyDescent="0.2">
      <c r="A366" t="s">
        <v>5334</v>
      </c>
      <c r="B366" t="s">
        <v>3188</v>
      </c>
      <c r="C366" t="s">
        <v>3218</v>
      </c>
      <c r="D366" s="2">
        <v>0.1352902</v>
      </c>
      <c r="E366" s="2">
        <v>38.853336499999997</v>
      </c>
      <c r="F366" s="2"/>
      <c r="G366" s="2">
        <v>0.62780536198557779</v>
      </c>
      <c r="H366">
        <v>690</v>
      </c>
      <c r="I366" t="s">
        <v>3190</v>
      </c>
    </row>
    <row r="367" spans="1:9" x14ac:dyDescent="0.2">
      <c r="A367" t="s">
        <v>5334</v>
      </c>
      <c r="B367" t="s">
        <v>3188</v>
      </c>
      <c r="C367" t="s">
        <v>3219</v>
      </c>
      <c r="D367" s="2">
        <v>0.13092599999999999</v>
      </c>
      <c r="E367" s="2">
        <v>26.137699099999999</v>
      </c>
      <c r="F367" s="2"/>
      <c r="G367" s="2">
        <v>0.90312018071159861</v>
      </c>
      <c r="H367">
        <v>690</v>
      </c>
      <c r="I367" t="s">
        <v>3190</v>
      </c>
    </row>
    <row r="368" spans="1:9" x14ac:dyDescent="0.2">
      <c r="A368" t="s">
        <v>5334</v>
      </c>
      <c r="B368" t="s">
        <v>3188</v>
      </c>
      <c r="C368" t="s">
        <v>3220</v>
      </c>
      <c r="D368" s="2">
        <v>0.1178334</v>
      </c>
      <c r="E368" s="2">
        <v>39.203051500000001</v>
      </c>
      <c r="F368" s="2"/>
      <c r="G368" s="2">
        <v>0.54192044670603379</v>
      </c>
      <c r="H368">
        <v>690</v>
      </c>
      <c r="I368" t="s">
        <v>3190</v>
      </c>
    </row>
    <row r="369" spans="1:9" x14ac:dyDescent="0.2">
      <c r="A369" t="s">
        <v>5334</v>
      </c>
      <c r="B369" t="s">
        <v>3188</v>
      </c>
      <c r="C369" t="s">
        <v>3221</v>
      </c>
      <c r="D369" s="2">
        <v>0.20948159999999999</v>
      </c>
      <c r="E369" s="2">
        <v>27.4036674</v>
      </c>
      <c r="F369" s="2"/>
      <c r="G369" s="2">
        <v>1.3782379235606916</v>
      </c>
      <c r="H369">
        <v>690</v>
      </c>
      <c r="I369" t="s">
        <v>3190</v>
      </c>
    </row>
    <row r="370" spans="1:9" x14ac:dyDescent="0.2">
      <c r="A370" t="s">
        <v>5334</v>
      </c>
      <c r="B370" t="s">
        <v>3188</v>
      </c>
      <c r="C370">
        <v>913</v>
      </c>
      <c r="D370" s="2">
        <v>6.1098800000000002E-2</v>
      </c>
      <c r="E370" s="2">
        <v>47.022678900000002</v>
      </c>
      <c r="F370" s="2"/>
      <c r="G370" s="2">
        <v>0.23426764645976206</v>
      </c>
      <c r="H370">
        <v>690</v>
      </c>
      <c r="I370" t="s">
        <v>3190</v>
      </c>
    </row>
    <row r="371" spans="1:9" x14ac:dyDescent="0.2">
      <c r="A371" t="s">
        <v>5334</v>
      </c>
      <c r="B371" t="s">
        <v>3188</v>
      </c>
      <c r="C371" t="s">
        <v>3222</v>
      </c>
      <c r="D371" s="2">
        <v>0.1658396</v>
      </c>
      <c r="E371" s="2">
        <v>33.712526000000004</v>
      </c>
      <c r="F371" s="2"/>
      <c r="G371" s="2">
        <v>0.88691897912953843</v>
      </c>
      <c r="H371">
        <v>690</v>
      </c>
      <c r="I371" t="s">
        <v>3190</v>
      </c>
    </row>
    <row r="372" spans="1:9" x14ac:dyDescent="0.2">
      <c r="A372" t="s">
        <v>5334</v>
      </c>
      <c r="B372" t="s">
        <v>3188</v>
      </c>
      <c r="C372" t="s">
        <v>3223</v>
      </c>
      <c r="D372" s="2">
        <v>0.13965439999999998</v>
      </c>
      <c r="E372" s="2">
        <v>20.038669499999997</v>
      </c>
      <c r="F372" s="2"/>
      <c r="G372" s="2">
        <v>1.2565296531729586</v>
      </c>
      <c r="H372">
        <v>690</v>
      </c>
      <c r="I372" t="s">
        <v>3190</v>
      </c>
    </row>
    <row r="373" spans="1:9" x14ac:dyDescent="0.2">
      <c r="A373" t="s">
        <v>5334</v>
      </c>
      <c r="B373" t="s">
        <v>3188</v>
      </c>
      <c r="C373" t="s">
        <v>3224</v>
      </c>
      <c r="D373" s="2">
        <v>0.1003766</v>
      </c>
      <c r="E373" s="2">
        <v>41.916839899999999</v>
      </c>
      <c r="F373" s="2"/>
      <c r="G373" s="2">
        <v>0.4317486103361845</v>
      </c>
      <c r="H373">
        <v>690</v>
      </c>
      <c r="I373" t="s">
        <v>3190</v>
      </c>
    </row>
    <row r="374" spans="1:9" x14ac:dyDescent="0.2">
      <c r="A374" t="s">
        <v>5334</v>
      </c>
      <c r="B374" t="s">
        <v>3188</v>
      </c>
      <c r="C374" t="s">
        <v>3225</v>
      </c>
      <c r="D374" s="2">
        <v>0.12656179999999997</v>
      </c>
      <c r="E374" s="2">
        <v>40.811740499999999</v>
      </c>
      <c r="F374" s="2"/>
      <c r="G374" s="2">
        <v>0.55911935643677835</v>
      </c>
      <c r="H374">
        <v>690</v>
      </c>
      <c r="I374" t="s">
        <v>3190</v>
      </c>
    </row>
    <row r="375" spans="1:9" x14ac:dyDescent="0.2">
      <c r="A375" t="s">
        <v>5334</v>
      </c>
      <c r="B375" t="s">
        <v>3188</v>
      </c>
      <c r="C375" t="s">
        <v>3226</v>
      </c>
      <c r="D375" s="2">
        <v>0.16147539999999999</v>
      </c>
      <c r="E375" s="2">
        <v>35.7618559</v>
      </c>
      <c r="F375" s="2"/>
      <c r="G375" s="2">
        <v>0.81409168959392408</v>
      </c>
      <c r="H375">
        <v>690</v>
      </c>
      <c r="I375" t="s">
        <v>3190</v>
      </c>
    </row>
    <row r="376" spans="1:9" x14ac:dyDescent="0.2">
      <c r="A376" t="s">
        <v>5334</v>
      </c>
      <c r="B376" t="s">
        <v>3188</v>
      </c>
      <c r="D376" s="2">
        <v>7.8555599999999989E-2</v>
      </c>
      <c r="E376" s="2">
        <v>41.322324399999999</v>
      </c>
      <c r="F376" s="2"/>
      <c r="G376" s="2">
        <v>0.34275153506965911</v>
      </c>
      <c r="H376">
        <v>690</v>
      </c>
      <c r="I376" t="s">
        <v>3190</v>
      </c>
    </row>
    <row r="377" spans="1:9" x14ac:dyDescent="0.2">
      <c r="A377" t="s">
        <v>5334</v>
      </c>
      <c r="B377" t="s">
        <v>3188</v>
      </c>
      <c r="C377" t="s">
        <v>3227</v>
      </c>
      <c r="D377" s="2">
        <v>0.24439520000000001</v>
      </c>
      <c r="E377" s="2">
        <v>45.2741039</v>
      </c>
      <c r="F377" s="2"/>
      <c r="G377" s="2">
        <v>0.97326209618351955</v>
      </c>
      <c r="H377">
        <v>690</v>
      </c>
      <c r="I377" t="s">
        <v>3190</v>
      </c>
    </row>
    <row r="378" spans="1:9" x14ac:dyDescent="0.2">
      <c r="A378" t="s">
        <v>5334</v>
      </c>
      <c r="B378" t="s">
        <v>3188</v>
      </c>
      <c r="C378" t="s">
        <v>3228</v>
      </c>
      <c r="D378" s="2">
        <v>4.8006199999999999E-2</v>
      </c>
      <c r="E378" s="2">
        <v>45.595841700000001</v>
      </c>
      <c r="F378" s="2"/>
      <c r="G378" s="2">
        <v>0.18982748513837336</v>
      </c>
      <c r="H378">
        <v>690</v>
      </c>
      <c r="I378" t="s">
        <v>3190</v>
      </c>
    </row>
    <row r="379" spans="1:9" x14ac:dyDescent="0.2">
      <c r="A379" t="s">
        <v>5334</v>
      </c>
      <c r="B379" t="s">
        <v>3188</v>
      </c>
      <c r="C379" t="s">
        <v>3229</v>
      </c>
      <c r="D379" s="2">
        <v>0.16147539999999999</v>
      </c>
      <c r="E379" s="2">
        <v>35.7618559</v>
      </c>
      <c r="F379" s="2"/>
      <c r="G379" s="2">
        <v>0.81409168959392408</v>
      </c>
      <c r="H379">
        <v>690</v>
      </c>
      <c r="I379" t="s">
        <v>3190</v>
      </c>
    </row>
    <row r="380" spans="1:9" x14ac:dyDescent="0.2">
      <c r="A380" t="s">
        <v>5334</v>
      </c>
      <c r="B380" t="s">
        <v>3188</v>
      </c>
      <c r="C380" t="s">
        <v>3230</v>
      </c>
      <c r="D380" s="2">
        <v>7.8555599999999989E-2</v>
      </c>
      <c r="E380" s="2">
        <v>41.322324399999999</v>
      </c>
      <c r="F380" s="2"/>
      <c r="G380" s="2">
        <v>0.34275153506965911</v>
      </c>
      <c r="H380">
        <v>690</v>
      </c>
      <c r="I380" t="s">
        <v>3190</v>
      </c>
    </row>
    <row r="381" spans="1:9" x14ac:dyDescent="0.2">
      <c r="A381" t="s">
        <v>5334</v>
      </c>
      <c r="B381" t="s">
        <v>3188</v>
      </c>
      <c r="C381" t="s">
        <v>3231</v>
      </c>
      <c r="D381" s="2">
        <v>0.1440186</v>
      </c>
      <c r="E381" s="2">
        <v>34.265075700000004</v>
      </c>
      <c r="F381" s="2"/>
      <c r="G381" s="2">
        <v>0.75779876032887683</v>
      </c>
      <c r="H381">
        <v>690</v>
      </c>
      <c r="I381" t="s">
        <v>3190</v>
      </c>
    </row>
    <row r="382" spans="1:9" x14ac:dyDescent="0.2">
      <c r="A382" t="s">
        <v>5334</v>
      </c>
      <c r="B382" t="s">
        <v>3188</v>
      </c>
      <c r="C382" t="s">
        <v>3232</v>
      </c>
      <c r="D382" s="2">
        <v>0.13965439999999998</v>
      </c>
      <c r="E382" s="2">
        <v>38.965245299999999</v>
      </c>
      <c r="F382" s="2"/>
      <c r="G382" s="2">
        <v>0.64619591749067062</v>
      </c>
      <c r="H382">
        <v>690</v>
      </c>
      <c r="I382" t="s">
        <v>3190</v>
      </c>
    </row>
    <row r="383" spans="1:9" x14ac:dyDescent="0.2">
      <c r="A383" t="s">
        <v>5334</v>
      </c>
      <c r="B383" t="s">
        <v>3188</v>
      </c>
      <c r="C383" t="s">
        <v>3233</v>
      </c>
      <c r="D383" s="2">
        <v>4.8006199999999999E-2</v>
      </c>
      <c r="E383" s="2">
        <v>44.378833499999999</v>
      </c>
      <c r="F383" s="2"/>
      <c r="G383" s="2">
        <v>0.19503315612561953</v>
      </c>
      <c r="H383">
        <v>690</v>
      </c>
      <c r="I383" t="s">
        <v>3190</v>
      </c>
    </row>
    <row r="384" spans="1:9" x14ac:dyDescent="0.2">
      <c r="A384" t="s">
        <v>5334</v>
      </c>
      <c r="B384" t="s">
        <v>3188</v>
      </c>
      <c r="C384" t="s">
        <v>3234</v>
      </c>
      <c r="D384" s="2">
        <v>6.1098800000000002E-2</v>
      </c>
      <c r="E384" s="2">
        <v>42.693207199999996</v>
      </c>
      <c r="F384" s="2"/>
      <c r="G384" s="2">
        <v>0.25802447364826026</v>
      </c>
      <c r="H384">
        <v>690</v>
      </c>
      <c r="I384" t="s">
        <v>3190</v>
      </c>
    </row>
    <row r="385" spans="1:9" x14ac:dyDescent="0.2">
      <c r="A385" t="s">
        <v>5334</v>
      </c>
      <c r="B385" t="s">
        <v>3188</v>
      </c>
      <c r="C385" t="s">
        <v>3235</v>
      </c>
      <c r="D385" s="2">
        <v>0.1440186</v>
      </c>
      <c r="E385" s="2">
        <v>38.076969200000001</v>
      </c>
      <c r="F385" s="2"/>
      <c r="G385" s="2">
        <v>0.68193536496163998</v>
      </c>
      <c r="H385">
        <v>690</v>
      </c>
      <c r="I385" t="s">
        <v>3190</v>
      </c>
    </row>
    <row r="386" spans="1:9" x14ac:dyDescent="0.2">
      <c r="A386" t="s">
        <v>5334</v>
      </c>
      <c r="B386" t="s">
        <v>3188</v>
      </c>
      <c r="C386" t="s">
        <v>3236</v>
      </c>
      <c r="D386" s="2">
        <v>0.20948159999999999</v>
      </c>
      <c r="E386" s="2">
        <v>14.897859</v>
      </c>
      <c r="F386" s="2"/>
      <c r="G386" s="2">
        <v>2.5351813072820613</v>
      </c>
      <c r="H386">
        <v>690</v>
      </c>
      <c r="I386" t="s">
        <v>3190</v>
      </c>
    </row>
    <row r="387" spans="1:9" x14ac:dyDescent="0.2">
      <c r="A387" t="s">
        <v>5334</v>
      </c>
      <c r="B387" t="s">
        <v>3188</v>
      </c>
      <c r="C387" t="s">
        <v>3237</v>
      </c>
      <c r="D387" s="2">
        <v>0.10910499999999999</v>
      </c>
      <c r="E387" s="2">
        <v>46.735912599999992</v>
      </c>
      <c r="F387" s="2"/>
      <c r="G387" s="2">
        <v>0.4209019399530135</v>
      </c>
      <c r="H387">
        <v>690</v>
      </c>
      <c r="I387" t="s">
        <v>3190</v>
      </c>
    </row>
    <row r="388" spans="1:9" x14ac:dyDescent="0.2">
      <c r="A388" t="s">
        <v>5334</v>
      </c>
      <c r="B388" t="s">
        <v>3188</v>
      </c>
      <c r="C388" t="s">
        <v>3238</v>
      </c>
      <c r="D388" s="2">
        <v>0.1658396</v>
      </c>
      <c r="E388" s="2">
        <v>32.313666000000005</v>
      </c>
      <c r="F388" s="2"/>
      <c r="G388" s="2">
        <v>0.92531374013081724</v>
      </c>
      <c r="H388">
        <v>690</v>
      </c>
      <c r="I388" t="s">
        <v>3190</v>
      </c>
    </row>
    <row r="389" spans="1:9" x14ac:dyDescent="0.2">
      <c r="A389" t="s">
        <v>5334</v>
      </c>
      <c r="B389" t="s">
        <v>3188</v>
      </c>
      <c r="C389" t="s">
        <v>3239</v>
      </c>
      <c r="D389" s="2">
        <v>8.2919800000000002E-2</v>
      </c>
      <c r="E389" s="2">
        <v>44.8054858</v>
      </c>
      <c r="F389" s="2"/>
      <c r="G389" s="2">
        <v>0.33366761468969525</v>
      </c>
      <c r="H389">
        <v>690</v>
      </c>
      <c r="I389" t="s">
        <v>3190</v>
      </c>
    </row>
    <row r="390" spans="1:9" x14ac:dyDescent="0.2">
      <c r="A390" t="s">
        <v>5334</v>
      </c>
      <c r="B390" t="s">
        <v>3188</v>
      </c>
      <c r="C390">
        <v>803</v>
      </c>
      <c r="D390" s="2">
        <v>0.13092599999999999</v>
      </c>
      <c r="E390" s="2">
        <v>40.993592299999996</v>
      </c>
      <c r="F390" s="2"/>
      <c r="G390" s="2">
        <v>0.57583349519181781</v>
      </c>
      <c r="H390">
        <v>690</v>
      </c>
      <c r="I390" t="s">
        <v>3190</v>
      </c>
    </row>
    <row r="391" spans="1:9" x14ac:dyDescent="0.2">
      <c r="A391" t="s">
        <v>5334</v>
      </c>
      <c r="B391" t="s">
        <v>3188</v>
      </c>
      <c r="C391">
        <v>801</v>
      </c>
      <c r="D391" s="2">
        <v>0.174568</v>
      </c>
      <c r="E391" s="2">
        <v>27.4036674</v>
      </c>
      <c r="F391" s="2"/>
      <c r="G391" s="2">
        <v>1.148531602967243</v>
      </c>
      <c r="H391">
        <v>690</v>
      </c>
      <c r="I391" t="s">
        <v>3190</v>
      </c>
    </row>
    <row r="392" spans="1:9" x14ac:dyDescent="0.2">
      <c r="A392" t="s">
        <v>5334</v>
      </c>
      <c r="B392" t="s">
        <v>3188</v>
      </c>
      <c r="C392" t="s">
        <v>3240</v>
      </c>
      <c r="D392" s="2">
        <v>0.15274699999999999</v>
      </c>
      <c r="E392" s="2">
        <v>38.398707000000002</v>
      </c>
      <c r="F392" s="2"/>
      <c r="G392" s="2">
        <v>0.71720463895673048</v>
      </c>
      <c r="H392">
        <v>690</v>
      </c>
      <c r="I392" t="s">
        <v>3190</v>
      </c>
    </row>
    <row r="393" spans="1:9" x14ac:dyDescent="0.2">
      <c r="A393" t="s">
        <v>5334</v>
      </c>
      <c r="B393" t="s">
        <v>3241</v>
      </c>
      <c r="C393" t="s">
        <v>3242</v>
      </c>
      <c r="D393" s="2">
        <v>4.9341272696470567E-2</v>
      </c>
      <c r="E393" s="2">
        <v>62.457896349696433</v>
      </c>
      <c r="F393" s="2"/>
      <c r="G393" s="2">
        <v>0.14243279478844154</v>
      </c>
      <c r="H393">
        <v>690</v>
      </c>
      <c r="I393" t="s">
        <v>3243</v>
      </c>
    </row>
    <row r="394" spans="1:9" x14ac:dyDescent="0.2">
      <c r="A394" t="s">
        <v>5334</v>
      </c>
      <c r="B394" t="s">
        <v>3241</v>
      </c>
      <c r="C394" t="s">
        <v>3244</v>
      </c>
      <c r="D394" s="2">
        <v>0.19731299453506593</v>
      </c>
      <c r="E394" s="2">
        <v>38.393411912726592</v>
      </c>
      <c r="F394" s="2"/>
      <c r="G394" s="2">
        <v>0.92658652610332004</v>
      </c>
      <c r="H394">
        <v>690</v>
      </c>
      <c r="I394" t="s">
        <v>3243</v>
      </c>
    </row>
    <row r="395" spans="1:9" x14ac:dyDescent="0.2">
      <c r="A395" t="s">
        <v>5334</v>
      </c>
      <c r="B395" t="s">
        <v>3241</v>
      </c>
      <c r="C395" t="s">
        <v>3245</v>
      </c>
      <c r="D395" s="2">
        <v>0.11662463392512744</v>
      </c>
      <c r="E395" s="2">
        <v>11.320280899757028</v>
      </c>
      <c r="F395" s="2"/>
      <c r="G395" s="2">
        <v>1.8574626568583801</v>
      </c>
      <c r="H395">
        <v>690</v>
      </c>
      <c r="I395" t="s">
        <v>3243</v>
      </c>
    </row>
    <row r="396" spans="1:9" x14ac:dyDescent="0.2">
      <c r="A396" t="s">
        <v>5334</v>
      </c>
      <c r="B396" t="s">
        <v>3241</v>
      </c>
      <c r="C396" t="s">
        <v>3246</v>
      </c>
      <c r="D396" s="2">
        <v>0.26305367464612112</v>
      </c>
      <c r="E396" s="2">
        <v>26.743035059185985</v>
      </c>
      <c r="F396" s="2"/>
      <c r="G396" s="2">
        <v>1.7734570720918104</v>
      </c>
      <c r="H396">
        <v>690</v>
      </c>
      <c r="I396" t="s">
        <v>3243</v>
      </c>
    </row>
    <row r="397" spans="1:9" x14ac:dyDescent="0.2">
      <c r="A397" t="s">
        <v>5334</v>
      </c>
      <c r="B397" t="s">
        <v>3241</v>
      </c>
      <c r="C397" t="s">
        <v>3247</v>
      </c>
      <c r="D397" s="2">
        <v>5.5794944953134862E-2</v>
      </c>
      <c r="E397" s="2">
        <v>6.5911397163165661</v>
      </c>
      <c r="F397" s="2"/>
      <c r="G397" s="2">
        <v>1.5262347479800316</v>
      </c>
      <c r="H397">
        <v>690</v>
      </c>
      <c r="I397" t="s">
        <v>3243</v>
      </c>
    </row>
    <row r="398" spans="1:9" x14ac:dyDescent="0.2">
      <c r="A398" t="s">
        <v>5334</v>
      </c>
      <c r="B398" t="s">
        <v>3241</v>
      </c>
      <c r="C398" t="s">
        <v>3248</v>
      </c>
      <c r="D398" s="2">
        <v>8.9435523982657125E-2</v>
      </c>
      <c r="E398" s="2">
        <v>23.935952758930412</v>
      </c>
      <c r="F398" s="2"/>
      <c r="G398" s="2">
        <v>0.67366865091439376</v>
      </c>
      <c r="H398">
        <v>690</v>
      </c>
      <c r="I398" t="s">
        <v>3243</v>
      </c>
    </row>
    <row r="399" spans="1:9" x14ac:dyDescent="0.2">
      <c r="A399" t="s">
        <v>5334</v>
      </c>
      <c r="B399" t="s">
        <v>3241</v>
      </c>
      <c r="C399" t="s">
        <v>3249</v>
      </c>
      <c r="D399" s="2">
        <v>0.25745013273629763</v>
      </c>
      <c r="E399" s="2">
        <v>32.45979439493788</v>
      </c>
      <c r="F399" s="2"/>
      <c r="G399" s="2">
        <v>1.4299944658318937</v>
      </c>
      <c r="H399">
        <v>690</v>
      </c>
      <c r="I399" t="s">
        <v>3243</v>
      </c>
    </row>
    <row r="400" spans="1:9" x14ac:dyDescent="0.2">
      <c r="A400" t="s">
        <v>5334</v>
      </c>
      <c r="B400" t="s">
        <v>3241</v>
      </c>
      <c r="C400" t="s">
        <v>3250</v>
      </c>
      <c r="D400" s="2">
        <v>0.1642077869040923</v>
      </c>
      <c r="E400" s="2">
        <v>25.205685999593449</v>
      </c>
      <c r="F400" s="2"/>
      <c r="G400" s="2">
        <v>1.1745789880168978</v>
      </c>
      <c r="H400">
        <v>690</v>
      </c>
      <c r="I400" t="s">
        <v>3243</v>
      </c>
    </row>
    <row r="401" spans="1:9" x14ac:dyDescent="0.2">
      <c r="A401" t="s">
        <v>5334</v>
      </c>
      <c r="B401" t="s">
        <v>3241</v>
      </c>
      <c r="C401" t="s">
        <v>3251</v>
      </c>
      <c r="D401" s="2">
        <v>0.51159378930836541</v>
      </c>
      <c r="E401" s="2">
        <v>36.952208115101108</v>
      </c>
      <c r="F401" s="2"/>
      <c r="G401" s="2">
        <v>2.4961568394299887</v>
      </c>
      <c r="H401">
        <v>690</v>
      </c>
      <c r="I401" t="s">
        <v>3243</v>
      </c>
    </row>
    <row r="402" spans="1:9" x14ac:dyDescent="0.2">
      <c r="A402" t="s">
        <v>5334</v>
      </c>
      <c r="B402" t="s">
        <v>3241</v>
      </c>
      <c r="C402" t="s">
        <v>3252</v>
      </c>
      <c r="D402" s="2">
        <v>0.12691615736498033</v>
      </c>
      <c r="E402" s="2">
        <v>42.176960411757484</v>
      </c>
      <c r="F402" s="2"/>
      <c r="G402" s="2">
        <v>0.54253609575739525</v>
      </c>
      <c r="H402">
        <v>690</v>
      </c>
      <c r="I402" t="s">
        <v>3243</v>
      </c>
    </row>
    <row r="403" spans="1:9" x14ac:dyDescent="0.2">
      <c r="A403" t="s">
        <v>5334</v>
      </c>
      <c r="B403" t="s">
        <v>3241</v>
      </c>
      <c r="C403" t="s">
        <v>3253</v>
      </c>
      <c r="D403" s="2">
        <v>0.30186141461861105</v>
      </c>
      <c r="E403" s="2">
        <v>43.91413047178974</v>
      </c>
      <c r="F403" s="2"/>
      <c r="G403" s="2">
        <v>1.2393395704380394</v>
      </c>
      <c r="H403">
        <v>690</v>
      </c>
      <c r="I403" t="s">
        <v>3243</v>
      </c>
    </row>
    <row r="404" spans="1:9" x14ac:dyDescent="0.2">
      <c r="A404" t="s">
        <v>5334</v>
      </c>
      <c r="B404" t="s">
        <v>3241</v>
      </c>
      <c r="C404" t="s">
        <v>3254</v>
      </c>
      <c r="D404" s="2">
        <v>0.14581081557029785</v>
      </c>
      <c r="E404" s="2">
        <v>29.475424612870636</v>
      </c>
      <c r="F404" s="2"/>
      <c r="G404" s="2">
        <v>0.89190103988430414</v>
      </c>
      <c r="H404">
        <v>690</v>
      </c>
      <c r="I404" t="s">
        <v>3243</v>
      </c>
    </row>
    <row r="405" spans="1:9" x14ac:dyDescent="0.2">
      <c r="A405" t="s">
        <v>5334</v>
      </c>
      <c r="B405" t="s">
        <v>3241</v>
      </c>
      <c r="C405" t="s">
        <v>3255</v>
      </c>
      <c r="D405" s="2">
        <v>0.53253902043791645</v>
      </c>
      <c r="E405" s="2">
        <v>49.158651387721726</v>
      </c>
      <c r="F405" s="2"/>
      <c r="G405" s="2">
        <v>1.9531629450544974</v>
      </c>
      <c r="H405">
        <v>690</v>
      </c>
      <c r="I405" t="s">
        <v>3243</v>
      </c>
    </row>
    <row r="406" spans="1:9" x14ac:dyDescent="0.2">
      <c r="A406" t="s">
        <v>5334</v>
      </c>
      <c r="B406" t="s">
        <v>3241</v>
      </c>
      <c r="C406" t="s">
        <v>3256</v>
      </c>
      <c r="D406" s="2">
        <v>9.181206886979143E-2</v>
      </c>
      <c r="E406" s="2">
        <v>33.585424501316794</v>
      </c>
      <c r="F406" s="2"/>
      <c r="G406" s="2">
        <v>0.49287402745739028</v>
      </c>
      <c r="H406">
        <v>690</v>
      </c>
      <c r="I406" t="s">
        <v>3243</v>
      </c>
    </row>
    <row r="407" spans="1:9" x14ac:dyDescent="0.2">
      <c r="A407" t="s">
        <v>5334</v>
      </c>
      <c r="B407" t="s">
        <v>3241</v>
      </c>
      <c r="C407" t="s">
        <v>3257</v>
      </c>
      <c r="D407" s="2">
        <v>5.5854063710140858E-2</v>
      </c>
      <c r="E407" s="2">
        <v>12.877381587763294</v>
      </c>
      <c r="F407" s="2"/>
      <c r="G407" s="2">
        <v>0.78201343129721879</v>
      </c>
      <c r="H407">
        <v>690</v>
      </c>
      <c r="I407" t="s">
        <v>3243</v>
      </c>
    </row>
    <row r="408" spans="1:9" x14ac:dyDescent="0.2">
      <c r="A408" t="s">
        <v>5334</v>
      </c>
      <c r="B408" t="s">
        <v>3241</v>
      </c>
      <c r="C408" t="s">
        <v>3258</v>
      </c>
      <c r="D408" s="2">
        <v>0.15966427902416658</v>
      </c>
      <c r="E408" s="2">
        <v>19.545976990217419</v>
      </c>
      <c r="F408" s="2"/>
      <c r="G408" s="2">
        <v>1.4727783193289414</v>
      </c>
      <c r="H408">
        <v>690</v>
      </c>
      <c r="I408" t="s">
        <v>3243</v>
      </c>
    </row>
    <row r="409" spans="1:9" x14ac:dyDescent="0.2">
      <c r="A409" t="s">
        <v>5334</v>
      </c>
      <c r="B409" t="s">
        <v>3241</v>
      </c>
      <c r="C409" t="s">
        <v>3259</v>
      </c>
      <c r="D409" s="2">
        <v>1.5766833637833755E-2</v>
      </c>
      <c r="E409" s="2">
        <v>40.426678734049268</v>
      </c>
      <c r="F409" s="2"/>
      <c r="G409" s="2">
        <v>7.0317500231345073E-2</v>
      </c>
      <c r="H409">
        <v>690</v>
      </c>
      <c r="I409" t="s">
        <v>3243</v>
      </c>
    </row>
    <row r="410" spans="1:9" x14ac:dyDescent="0.2">
      <c r="A410" t="s">
        <v>5334</v>
      </c>
      <c r="B410" t="s">
        <v>3241</v>
      </c>
      <c r="C410" t="s">
        <v>3260</v>
      </c>
      <c r="D410" s="2">
        <v>9.2797882249916364E-2</v>
      </c>
      <c r="E410" s="2">
        <v>56.457622762995236</v>
      </c>
      <c r="F410" s="2"/>
      <c r="G410" s="2">
        <v>0.29634832641641945</v>
      </c>
      <c r="H410">
        <v>690</v>
      </c>
      <c r="I410" t="s">
        <v>3243</v>
      </c>
    </row>
    <row r="411" spans="1:9" x14ac:dyDescent="0.2">
      <c r="A411" t="s">
        <v>5334</v>
      </c>
      <c r="B411" t="s">
        <v>3241</v>
      </c>
      <c r="C411" t="s">
        <v>3261</v>
      </c>
      <c r="D411" s="2">
        <v>0.16736590660995462</v>
      </c>
      <c r="E411" s="2">
        <v>7.4378345767778926</v>
      </c>
      <c r="F411" s="2"/>
      <c r="G411" s="2">
        <v>4.0570231006351127</v>
      </c>
      <c r="H411">
        <v>690</v>
      </c>
      <c r="I411" t="s">
        <v>3243</v>
      </c>
    </row>
    <row r="412" spans="1:9" x14ac:dyDescent="0.2">
      <c r="A412" t="s">
        <v>5334</v>
      </c>
      <c r="B412" t="s">
        <v>3241</v>
      </c>
      <c r="C412" t="s">
        <v>3262</v>
      </c>
      <c r="D412" s="2">
        <v>0.28870625833911079</v>
      </c>
      <c r="E412" s="2">
        <v>22.871245687308292</v>
      </c>
      <c r="F412" s="2"/>
      <c r="G412" s="2">
        <v>2.2759010717070285</v>
      </c>
      <c r="H412">
        <v>690</v>
      </c>
      <c r="I412" t="s">
        <v>3243</v>
      </c>
    </row>
    <row r="413" spans="1:9" x14ac:dyDescent="0.2">
      <c r="A413" t="s">
        <v>5334</v>
      </c>
      <c r="B413" t="s">
        <v>3241</v>
      </c>
      <c r="C413" t="s">
        <v>3263</v>
      </c>
      <c r="D413" s="2">
        <v>0.26729690576172804</v>
      </c>
      <c r="E413" s="2">
        <v>6.7844797655266129</v>
      </c>
      <c r="F413" s="2"/>
      <c r="G413" s="2">
        <v>7.1033690894448744</v>
      </c>
      <c r="H413">
        <v>690</v>
      </c>
      <c r="I413" t="s">
        <v>3243</v>
      </c>
    </row>
    <row r="414" spans="1:9" x14ac:dyDescent="0.2">
      <c r="A414" t="s">
        <v>5334</v>
      </c>
      <c r="B414" t="s">
        <v>3241</v>
      </c>
      <c r="C414" t="s">
        <v>3264</v>
      </c>
      <c r="D414" s="2">
        <v>0.63651589489373206</v>
      </c>
      <c r="E414" s="2">
        <v>21.259013940808128</v>
      </c>
      <c r="F414" s="2"/>
      <c r="G414" s="2">
        <v>5.3982517937175514</v>
      </c>
      <c r="H414">
        <v>690</v>
      </c>
      <c r="I414" t="s">
        <v>3243</v>
      </c>
    </row>
    <row r="415" spans="1:9" x14ac:dyDescent="0.2">
      <c r="A415" t="s">
        <v>5334</v>
      </c>
      <c r="B415" t="s">
        <v>3241</v>
      </c>
      <c r="C415" t="s">
        <v>3265</v>
      </c>
      <c r="D415" s="2">
        <v>1.1085512503473545</v>
      </c>
      <c r="E415" s="2">
        <v>7.2922102806788756</v>
      </c>
      <c r="F415" s="2"/>
      <c r="G415" s="2">
        <v>27.408394318925168</v>
      </c>
      <c r="H415">
        <v>690</v>
      </c>
      <c r="I415" t="s">
        <v>3243</v>
      </c>
    </row>
    <row r="416" spans="1:9" x14ac:dyDescent="0.2">
      <c r="A416" t="s">
        <v>5334</v>
      </c>
      <c r="B416" t="s">
        <v>3241</v>
      </c>
      <c r="C416" t="s">
        <v>3266</v>
      </c>
      <c r="D416" s="2">
        <v>0.16464526238435975</v>
      </c>
      <c r="E416" s="2">
        <v>8.8597432780040855</v>
      </c>
      <c r="F416" s="2"/>
      <c r="G416" s="2">
        <v>3.3505422749388822</v>
      </c>
      <c r="H416">
        <v>690</v>
      </c>
      <c r="I416" t="s">
        <v>3243</v>
      </c>
    </row>
    <row r="417" spans="1:9" x14ac:dyDescent="0.2">
      <c r="A417" t="s">
        <v>5334</v>
      </c>
      <c r="B417" t="s">
        <v>3241</v>
      </c>
      <c r="C417" t="s">
        <v>3267</v>
      </c>
      <c r="D417" s="2">
        <v>0.28136475624976087</v>
      </c>
      <c r="E417" s="2">
        <v>6.956446737509359</v>
      </c>
      <c r="F417" s="2"/>
      <c r="G417" s="2">
        <v>7.2923790337649024</v>
      </c>
      <c r="H417">
        <v>690</v>
      </c>
      <c r="I417" t="s">
        <v>3243</v>
      </c>
    </row>
    <row r="418" spans="1:9" x14ac:dyDescent="0.2">
      <c r="A418" t="s">
        <v>5334</v>
      </c>
      <c r="B418" t="s">
        <v>3241</v>
      </c>
      <c r="C418" t="s">
        <v>3268</v>
      </c>
      <c r="D418" s="2">
        <v>0.16793254741329378</v>
      </c>
      <c r="E418" s="2">
        <v>9.8219283248078764</v>
      </c>
      <c r="F418" s="2"/>
      <c r="G418" s="2">
        <v>3.0826563765958994</v>
      </c>
      <c r="H418">
        <v>690</v>
      </c>
      <c r="I418" t="s">
        <v>3243</v>
      </c>
    </row>
    <row r="419" spans="1:9" x14ac:dyDescent="0.2">
      <c r="A419" t="s">
        <v>5334</v>
      </c>
      <c r="B419" t="s">
        <v>3241</v>
      </c>
      <c r="C419" t="s">
        <v>3269</v>
      </c>
      <c r="D419" s="2">
        <v>9.5820796813367248E-2</v>
      </c>
      <c r="E419" s="2">
        <v>7.5995839090950232</v>
      </c>
      <c r="F419" s="2"/>
      <c r="G419" s="2">
        <v>2.2733011137877139</v>
      </c>
      <c r="H419">
        <v>690</v>
      </c>
      <c r="I419" t="s">
        <v>3243</v>
      </c>
    </row>
    <row r="420" spans="1:9" x14ac:dyDescent="0.2">
      <c r="A420" t="s">
        <v>5334</v>
      </c>
      <c r="B420" t="s">
        <v>3241</v>
      </c>
      <c r="C420" t="s">
        <v>3270</v>
      </c>
      <c r="D420" s="2">
        <v>0.1147016622712754</v>
      </c>
      <c r="E420" s="2">
        <v>8.071584489871853</v>
      </c>
      <c r="F420" s="2"/>
      <c r="G420" s="2">
        <v>2.5621108518364375</v>
      </c>
      <c r="H420">
        <v>690</v>
      </c>
      <c r="I420" t="s">
        <v>3243</v>
      </c>
    </row>
    <row r="421" spans="1:9" x14ac:dyDescent="0.2">
      <c r="A421" t="s">
        <v>5334</v>
      </c>
      <c r="B421" t="s">
        <v>3241</v>
      </c>
      <c r="C421" t="s">
        <v>3271</v>
      </c>
      <c r="D421" s="2">
        <v>7.9580112445651649E-2</v>
      </c>
      <c r="E421" s="2">
        <v>5.0721374946019653</v>
      </c>
      <c r="F421" s="2"/>
      <c r="G421" s="2">
        <v>2.828788852585451</v>
      </c>
      <c r="H421">
        <v>690</v>
      </c>
      <c r="I421" t="s">
        <v>3243</v>
      </c>
    </row>
    <row r="422" spans="1:9" x14ac:dyDescent="0.2">
      <c r="A422" t="s">
        <v>5334</v>
      </c>
      <c r="B422" t="s">
        <v>3241</v>
      </c>
      <c r="C422" t="s">
        <v>3272</v>
      </c>
      <c r="D422" s="2">
        <v>0.41410339368990662</v>
      </c>
      <c r="E422" s="2">
        <v>22.881586228636774</v>
      </c>
      <c r="F422" s="2"/>
      <c r="G422" s="2">
        <v>3.2629443208629407</v>
      </c>
      <c r="H422">
        <v>690</v>
      </c>
      <c r="I422" t="s">
        <v>3243</v>
      </c>
    </row>
    <row r="423" spans="1:9" x14ac:dyDescent="0.2">
      <c r="A423" t="s">
        <v>5334</v>
      </c>
      <c r="B423" t="s">
        <v>3241</v>
      </c>
      <c r="C423" t="s">
        <v>3273</v>
      </c>
      <c r="D423" s="2">
        <v>0.22628991092999931</v>
      </c>
      <c r="E423" s="2">
        <v>16.139879616870974</v>
      </c>
      <c r="F423" s="2"/>
      <c r="G423" s="2">
        <v>2.5278535031356686</v>
      </c>
      <c r="H423">
        <v>690</v>
      </c>
      <c r="I423" t="s">
        <v>3243</v>
      </c>
    </row>
    <row r="424" spans="1:9" x14ac:dyDescent="0.2">
      <c r="A424" t="s">
        <v>5334</v>
      </c>
      <c r="B424" t="s">
        <v>3241</v>
      </c>
      <c r="C424" t="s">
        <v>3274</v>
      </c>
      <c r="D424" s="2">
        <v>0.42347458852090447</v>
      </c>
      <c r="E424" s="2">
        <v>6.5361658849616759</v>
      </c>
      <c r="F424" s="2"/>
      <c r="G424" s="2">
        <v>11.681303024241146</v>
      </c>
      <c r="H424">
        <v>690</v>
      </c>
      <c r="I424" t="s">
        <v>3243</v>
      </c>
    </row>
    <row r="425" spans="1:9" x14ac:dyDescent="0.2">
      <c r="A425" t="s">
        <v>5334</v>
      </c>
      <c r="B425" t="s">
        <v>3241</v>
      </c>
      <c r="C425" t="s">
        <v>3275</v>
      </c>
      <c r="D425" s="2">
        <v>5.2510930918218728E-2</v>
      </c>
      <c r="E425" s="2">
        <v>66.316693439251651</v>
      </c>
      <c r="F425" s="2"/>
      <c r="G425" s="2">
        <v>0.14276240473298268</v>
      </c>
      <c r="H425">
        <v>690</v>
      </c>
      <c r="I425" t="s">
        <v>3243</v>
      </c>
    </row>
    <row r="426" spans="1:9" x14ac:dyDescent="0.2">
      <c r="A426" t="s">
        <v>5334</v>
      </c>
      <c r="B426" t="s">
        <v>3241</v>
      </c>
      <c r="C426" t="s">
        <v>3276</v>
      </c>
      <c r="D426" s="2">
        <v>1.2533217921896138</v>
      </c>
      <c r="E426" s="2">
        <v>25.634123446685567</v>
      </c>
      <c r="F426" s="2"/>
      <c r="G426" s="2">
        <v>8.8151787041873497</v>
      </c>
      <c r="H426">
        <v>690</v>
      </c>
      <c r="I426" t="s">
        <v>3243</v>
      </c>
    </row>
    <row r="427" spans="1:9" x14ac:dyDescent="0.2">
      <c r="A427" t="s">
        <v>5334</v>
      </c>
      <c r="B427" t="s">
        <v>3241</v>
      </c>
      <c r="C427" t="s">
        <v>3277</v>
      </c>
      <c r="D427" s="2">
        <v>2.6286610201004863</v>
      </c>
      <c r="E427" s="2">
        <v>23.884055947942713</v>
      </c>
      <c r="F427" s="2"/>
      <c r="G427" s="2">
        <v>19.843282100573408</v>
      </c>
      <c r="H427">
        <v>690</v>
      </c>
      <c r="I427" t="s">
        <v>3243</v>
      </c>
    </row>
    <row r="428" spans="1:9" x14ac:dyDescent="0.2">
      <c r="A428" t="s">
        <v>5334</v>
      </c>
      <c r="B428" t="s">
        <v>3241</v>
      </c>
      <c r="C428" t="s">
        <v>3278</v>
      </c>
      <c r="D428" s="2">
        <v>6.0628498806343065E-2</v>
      </c>
      <c r="E428" s="2">
        <v>50.512801261747782</v>
      </c>
      <c r="F428" s="2"/>
      <c r="G428" s="2">
        <v>0.21640254433510078</v>
      </c>
      <c r="H428">
        <v>690</v>
      </c>
      <c r="I428" t="s">
        <v>3243</v>
      </c>
    </row>
    <row r="429" spans="1:9" x14ac:dyDescent="0.2">
      <c r="A429" t="s">
        <v>5334</v>
      </c>
      <c r="B429" t="s">
        <v>3241</v>
      </c>
      <c r="C429" t="s">
        <v>3279</v>
      </c>
      <c r="D429" s="2">
        <v>0.19414339877459097</v>
      </c>
      <c r="E429" s="2">
        <v>10.868486347244966</v>
      </c>
      <c r="F429" s="2"/>
      <c r="G429" s="2">
        <v>3.2206280080802485</v>
      </c>
      <c r="H429">
        <v>690</v>
      </c>
      <c r="I429" t="s">
        <v>3243</v>
      </c>
    </row>
    <row r="430" spans="1:9" x14ac:dyDescent="0.2">
      <c r="A430" t="s">
        <v>5334</v>
      </c>
      <c r="B430" t="s">
        <v>3241</v>
      </c>
      <c r="C430" t="s">
        <v>3280</v>
      </c>
      <c r="D430" s="2">
        <v>0.64637448443076495</v>
      </c>
      <c r="E430" s="2">
        <v>17.032103832203362</v>
      </c>
      <c r="F430" s="2"/>
      <c r="G430" s="2">
        <v>6.842312568581808</v>
      </c>
      <c r="H430">
        <v>690</v>
      </c>
      <c r="I430" t="s">
        <v>3243</v>
      </c>
    </row>
    <row r="431" spans="1:9" x14ac:dyDescent="0.2">
      <c r="A431" t="s">
        <v>5334</v>
      </c>
      <c r="B431" t="s">
        <v>3241</v>
      </c>
      <c r="C431" t="s">
        <v>3281</v>
      </c>
      <c r="D431" s="2">
        <v>1.7251581263700619</v>
      </c>
      <c r="E431" s="2">
        <v>19.030130174572406</v>
      </c>
      <c r="F431" s="2"/>
      <c r="G431" s="2">
        <v>16.34459449990776</v>
      </c>
      <c r="H431">
        <v>690</v>
      </c>
      <c r="I431" t="s">
        <v>3243</v>
      </c>
    </row>
    <row r="432" spans="1:9" x14ac:dyDescent="0.2">
      <c r="A432" t="s">
        <v>5334</v>
      </c>
      <c r="B432" t="s">
        <v>3241</v>
      </c>
      <c r="C432" t="s">
        <v>3282</v>
      </c>
      <c r="D432" s="2">
        <v>1.1381761436723656</v>
      </c>
      <c r="E432" s="2">
        <v>24.28093323514975</v>
      </c>
      <c r="F432" s="2"/>
      <c r="G432" s="2">
        <v>8.4514476357026656</v>
      </c>
      <c r="H432">
        <v>690</v>
      </c>
      <c r="I432" t="s">
        <v>3243</v>
      </c>
    </row>
    <row r="433" spans="1:9" x14ac:dyDescent="0.2">
      <c r="A433" t="s">
        <v>5334</v>
      </c>
      <c r="B433" t="s">
        <v>3241</v>
      </c>
      <c r="C433" t="s">
        <v>3283</v>
      </c>
      <c r="D433" s="2">
        <v>0.24741899590432945</v>
      </c>
      <c r="E433" s="2">
        <v>49.261324778673014</v>
      </c>
      <c r="F433" s="2"/>
      <c r="G433" s="2">
        <v>0.90555316799012953</v>
      </c>
      <c r="H433">
        <v>690</v>
      </c>
      <c r="I433" t="s">
        <v>3243</v>
      </c>
    </row>
    <row r="434" spans="1:9" x14ac:dyDescent="0.2">
      <c r="A434" t="s">
        <v>5334</v>
      </c>
      <c r="B434" t="s">
        <v>3241</v>
      </c>
      <c r="C434" t="s">
        <v>3284</v>
      </c>
      <c r="D434" s="2">
        <v>0.29582635474767449</v>
      </c>
      <c r="E434" s="2">
        <v>59.18612290889579</v>
      </c>
      <c r="F434" s="2"/>
      <c r="G434" s="2">
        <v>0.90116428548287197</v>
      </c>
      <c r="H434">
        <v>690</v>
      </c>
      <c r="I434" t="s">
        <v>3243</v>
      </c>
    </row>
    <row r="435" spans="1:9" x14ac:dyDescent="0.2">
      <c r="A435" t="s">
        <v>5334</v>
      </c>
      <c r="B435" t="s">
        <v>3241</v>
      </c>
      <c r="C435" t="s">
        <v>3285</v>
      </c>
      <c r="D435" s="2">
        <v>5.5310190267845803E-2</v>
      </c>
      <c r="E435" s="2">
        <v>40.699373706687602</v>
      </c>
      <c r="F435" s="2"/>
      <c r="G435" s="2">
        <v>0.24502163158371479</v>
      </c>
      <c r="H435">
        <v>690</v>
      </c>
      <c r="I435" t="s">
        <v>3243</v>
      </c>
    </row>
    <row r="436" spans="1:9" x14ac:dyDescent="0.2">
      <c r="A436" t="s">
        <v>5334</v>
      </c>
      <c r="B436" t="s">
        <v>3241</v>
      </c>
      <c r="C436" t="s">
        <v>3286</v>
      </c>
      <c r="D436" s="2">
        <v>7.0773861911667055E-2</v>
      </c>
      <c r="E436" s="2">
        <v>44.318125498740621</v>
      </c>
      <c r="F436" s="2"/>
      <c r="G436" s="2">
        <v>0.28792442794756723</v>
      </c>
      <c r="H436">
        <v>690</v>
      </c>
      <c r="I436" t="s">
        <v>3243</v>
      </c>
    </row>
    <row r="437" spans="1:9" x14ac:dyDescent="0.2">
      <c r="A437" t="s">
        <v>5334</v>
      </c>
      <c r="B437" t="s">
        <v>3241</v>
      </c>
      <c r="C437" t="s">
        <v>3287</v>
      </c>
      <c r="D437" s="2">
        <v>9.169937334104504E-2</v>
      </c>
      <c r="E437" s="2">
        <v>46.55500935798446</v>
      </c>
      <c r="F437" s="2"/>
      <c r="G437" s="2">
        <v>0.35512966424501685</v>
      </c>
      <c r="H437">
        <v>690</v>
      </c>
      <c r="I437" t="s">
        <v>3243</v>
      </c>
    </row>
    <row r="438" spans="1:9" x14ac:dyDescent="0.2">
      <c r="A438" t="s">
        <v>5334</v>
      </c>
      <c r="B438" t="s">
        <v>3241</v>
      </c>
      <c r="C438" t="s">
        <v>3288</v>
      </c>
      <c r="D438" s="2">
        <v>0.16948667268389844</v>
      </c>
      <c r="E438" s="2">
        <v>40.961152507548306</v>
      </c>
      <c r="F438" s="2"/>
      <c r="G438" s="2">
        <v>0.7460198570326666</v>
      </c>
      <c r="H438">
        <v>690</v>
      </c>
      <c r="I438" t="s">
        <v>3243</v>
      </c>
    </row>
    <row r="439" spans="1:9" x14ac:dyDescent="0.2">
      <c r="A439" t="s">
        <v>5334</v>
      </c>
      <c r="B439" t="s">
        <v>3241</v>
      </c>
      <c r="C439" t="s">
        <v>3289</v>
      </c>
      <c r="D439" s="2">
        <v>7.093328502405663E-2</v>
      </c>
      <c r="E439" s="2">
        <v>49.124405246161068</v>
      </c>
      <c r="F439" s="2"/>
      <c r="G439" s="2">
        <v>0.26033932171837315</v>
      </c>
      <c r="H439">
        <v>690</v>
      </c>
      <c r="I439" t="s">
        <v>3243</v>
      </c>
    </row>
    <row r="440" spans="1:9" x14ac:dyDescent="0.2">
      <c r="A440" t="s">
        <v>5334</v>
      </c>
      <c r="B440" t="s">
        <v>3241</v>
      </c>
      <c r="C440" t="s">
        <v>3290</v>
      </c>
      <c r="D440" s="2">
        <v>7.3006517464194537E-2</v>
      </c>
      <c r="E440" s="2">
        <v>48.4741332700928</v>
      </c>
      <c r="F440" s="2"/>
      <c r="G440" s="2">
        <v>0.27154298081322048</v>
      </c>
      <c r="H440">
        <v>690</v>
      </c>
      <c r="I440" t="s">
        <v>3243</v>
      </c>
    </row>
    <row r="441" spans="1:9" x14ac:dyDescent="0.2">
      <c r="A441" t="s">
        <v>5334</v>
      </c>
      <c r="B441" t="s">
        <v>3241</v>
      </c>
      <c r="C441" t="s">
        <v>3291</v>
      </c>
      <c r="D441" s="2">
        <v>8.5195470250114952E-2</v>
      </c>
      <c r="E441" s="2">
        <v>24.447525484306414</v>
      </c>
      <c r="F441" s="2"/>
      <c r="G441" s="2">
        <v>0.62830222569900285</v>
      </c>
      <c r="H441">
        <v>690</v>
      </c>
      <c r="I441" t="s">
        <v>3243</v>
      </c>
    </row>
    <row r="442" spans="1:9" x14ac:dyDescent="0.2">
      <c r="A442" t="s">
        <v>5334</v>
      </c>
      <c r="B442" t="s">
        <v>3292</v>
      </c>
      <c r="C442" t="s">
        <v>3293</v>
      </c>
      <c r="D442" s="2">
        <v>0.1221976</v>
      </c>
      <c r="E442" s="2">
        <v>10.337575399999999</v>
      </c>
      <c r="F442" s="2"/>
      <c r="G442" s="2">
        <v>2.1312332708375918</v>
      </c>
      <c r="H442">
        <v>690</v>
      </c>
      <c r="I442" t="s">
        <v>3294</v>
      </c>
    </row>
    <row r="443" spans="1:9" x14ac:dyDescent="0.2">
      <c r="A443" t="s">
        <v>5334</v>
      </c>
      <c r="B443" t="s">
        <v>4998</v>
      </c>
      <c r="C443" t="s">
        <v>4999</v>
      </c>
      <c r="D443" s="2">
        <v>0.32295079999999998</v>
      </c>
      <c r="E443" s="2">
        <v>20.500293299999999</v>
      </c>
      <c r="F443" s="2">
        <v>2.6674199999999999</v>
      </c>
      <c r="G443" s="2">
        <v>2.840293967174162</v>
      </c>
      <c r="H443">
        <v>690</v>
      </c>
      <c r="I443" t="s">
        <v>5000</v>
      </c>
    </row>
    <row r="444" spans="1:9" x14ac:dyDescent="0.2">
      <c r="A444" t="s">
        <v>5334</v>
      </c>
      <c r="B444" t="s">
        <v>4998</v>
      </c>
      <c r="C444" t="s">
        <v>5001</v>
      </c>
      <c r="D444" s="2">
        <v>0.29676560000000002</v>
      </c>
      <c r="E444" s="2">
        <v>22.598583300000001</v>
      </c>
      <c r="F444" s="2">
        <v>2.3551625</v>
      </c>
      <c r="G444" s="2">
        <v>2.3676600416971896</v>
      </c>
      <c r="H444">
        <v>690</v>
      </c>
      <c r="I444" t="s">
        <v>5000</v>
      </c>
    </row>
    <row r="445" spans="1:9" x14ac:dyDescent="0.2">
      <c r="A445" t="s">
        <v>5334</v>
      </c>
      <c r="B445" t="s">
        <v>4998</v>
      </c>
      <c r="C445" t="s">
        <v>5002</v>
      </c>
      <c r="D445" s="2">
        <v>0.26185199999999997</v>
      </c>
      <c r="E445" s="2">
        <v>19.8008633</v>
      </c>
      <c r="F445" s="2">
        <v>2.3816250000000001</v>
      </c>
      <c r="G445" s="2">
        <v>2.3842883188408646</v>
      </c>
      <c r="H445">
        <v>690</v>
      </c>
      <c r="I445" t="s">
        <v>5000</v>
      </c>
    </row>
    <row r="446" spans="1:9" x14ac:dyDescent="0.2">
      <c r="A446" t="s">
        <v>5334</v>
      </c>
      <c r="B446" t="s">
        <v>4998</v>
      </c>
      <c r="C446" t="s">
        <v>5003</v>
      </c>
      <c r="D446" s="2">
        <v>0.24003099999999999</v>
      </c>
      <c r="E446" s="2">
        <v>20.996888599999998</v>
      </c>
      <c r="F446" s="2">
        <v>1.7306474999999999</v>
      </c>
      <c r="G446" s="2">
        <v>2.0611015583228784</v>
      </c>
      <c r="H446">
        <v>690</v>
      </c>
      <c r="I446" t="s">
        <v>5000</v>
      </c>
    </row>
    <row r="447" spans="1:9" x14ac:dyDescent="0.2">
      <c r="A447" t="s">
        <v>5334</v>
      </c>
      <c r="B447" t="s">
        <v>4998</v>
      </c>
      <c r="C447" t="s">
        <v>5004</v>
      </c>
      <c r="D447" s="2">
        <v>0.35350019999999999</v>
      </c>
      <c r="E447" s="2">
        <v>31.5023272</v>
      </c>
      <c r="F447" s="2">
        <v>1.41839</v>
      </c>
      <c r="G447" s="2">
        <v>2.0231776890235249</v>
      </c>
      <c r="H447">
        <v>690</v>
      </c>
      <c r="I447" t="s">
        <v>5000</v>
      </c>
    </row>
    <row r="448" spans="1:9" x14ac:dyDescent="0.2">
      <c r="A448" t="s">
        <v>5334</v>
      </c>
      <c r="B448" t="s">
        <v>4998</v>
      </c>
      <c r="C448" t="s">
        <v>5005</v>
      </c>
      <c r="D448" s="2">
        <v>0.41896319999999998</v>
      </c>
      <c r="E448" s="2">
        <v>54.569528599999998</v>
      </c>
      <c r="F448" s="2">
        <v>0.1852375</v>
      </c>
      <c r="G448" s="2">
        <v>1.3842440872880775</v>
      </c>
      <c r="H448">
        <v>690</v>
      </c>
      <c r="I448" t="s">
        <v>5000</v>
      </c>
    </row>
    <row r="449" spans="1:9" x14ac:dyDescent="0.2">
      <c r="A449" t="s">
        <v>5334</v>
      </c>
      <c r="B449" t="s">
        <v>4998</v>
      </c>
      <c r="C449" t="s">
        <v>5006</v>
      </c>
      <c r="D449" s="2">
        <v>0.32731499999999997</v>
      </c>
      <c r="E449" s="2">
        <v>45.917579500000002</v>
      </c>
      <c r="F449" s="2">
        <v>0.77270499999999998</v>
      </c>
      <c r="G449" s="2">
        <v>1.2852094879357363</v>
      </c>
      <c r="H449">
        <v>690</v>
      </c>
      <c r="I449" t="s">
        <v>5000</v>
      </c>
    </row>
    <row r="450" spans="1:9" x14ac:dyDescent="0.2">
      <c r="A450" t="s">
        <v>5334</v>
      </c>
      <c r="B450" t="s">
        <v>4998</v>
      </c>
      <c r="C450" t="s">
        <v>5007</v>
      </c>
      <c r="D450" s="2">
        <v>0.1178334</v>
      </c>
      <c r="E450" s="2">
        <v>26.403482499999999</v>
      </c>
      <c r="F450" s="2">
        <v>0.25933250000000002</v>
      </c>
      <c r="G450" s="2">
        <v>0.80462625265889254</v>
      </c>
      <c r="H450">
        <v>690</v>
      </c>
      <c r="I450" t="s">
        <v>5000</v>
      </c>
    </row>
    <row r="451" spans="1:9" x14ac:dyDescent="0.2">
      <c r="A451" t="s">
        <v>5334</v>
      </c>
      <c r="B451" t="s">
        <v>4998</v>
      </c>
      <c r="C451" t="s">
        <v>5008</v>
      </c>
      <c r="D451" s="2">
        <v>0.1221976</v>
      </c>
      <c r="E451" s="2">
        <v>22.612571899999999</v>
      </c>
      <c r="F451" s="2">
        <v>0.26991749999999998</v>
      </c>
      <c r="G451" s="2">
        <v>0.97431573594121879</v>
      </c>
      <c r="H451">
        <v>690</v>
      </c>
      <c r="I451" t="s">
        <v>5000</v>
      </c>
    </row>
    <row r="452" spans="1:9" x14ac:dyDescent="0.2">
      <c r="A452" t="s">
        <v>5334</v>
      </c>
      <c r="B452" t="s">
        <v>4998</v>
      </c>
      <c r="C452" t="s">
        <v>5009</v>
      </c>
      <c r="D452" s="2">
        <v>0.1352902</v>
      </c>
      <c r="E452" s="2">
        <v>18.7936841</v>
      </c>
      <c r="F452" s="2">
        <v>2.1646324999999997</v>
      </c>
      <c r="G452" s="2">
        <v>1.297900552969812</v>
      </c>
      <c r="H452">
        <v>690</v>
      </c>
      <c r="I452" t="s">
        <v>5000</v>
      </c>
    </row>
    <row r="453" spans="1:9" x14ac:dyDescent="0.2">
      <c r="A453" t="s">
        <v>5334</v>
      </c>
      <c r="B453" t="s">
        <v>4998</v>
      </c>
      <c r="C453" t="s">
        <v>5010</v>
      </c>
      <c r="D453" s="2">
        <v>0.2225742</v>
      </c>
      <c r="E453" s="2">
        <v>16.4785708</v>
      </c>
      <c r="F453" s="2">
        <v>2.2810674999999998</v>
      </c>
      <c r="G453" s="2">
        <v>2.435242867590286</v>
      </c>
      <c r="H453">
        <v>690</v>
      </c>
      <c r="I453" t="s">
        <v>5000</v>
      </c>
    </row>
    <row r="454" spans="1:9" x14ac:dyDescent="0.2">
      <c r="A454" t="s">
        <v>5334</v>
      </c>
      <c r="B454" t="s">
        <v>4998</v>
      </c>
      <c r="C454" t="s">
        <v>5011</v>
      </c>
      <c r="D454" s="2">
        <v>0.1178334</v>
      </c>
      <c r="E454" s="2">
        <v>27.144878300000002</v>
      </c>
      <c r="F454" s="2">
        <v>2.2228500000000002</v>
      </c>
      <c r="G454" s="2">
        <v>0.78264985925980912</v>
      </c>
      <c r="H454">
        <v>690</v>
      </c>
      <c r="I454" t="s">
        <v>5000</v>
      </c>
    </row>
    <row r="455" spans="1:9" x14ac:dyDescent="0.2">
      <c r="A455" t="s">
        <v>5334</v>
      </c>
      <c r="B455" t="s">
        <v>4998</v>
      </c>
      <c r="C455" t="s">
        <v>5012</v>
      </c>
      <c r="D455" s="2">
        <v>0.37532119999999997</v>
      </c>
      <c r="E455" s="2">
        <v>22.766446499999997</v>
      </c>
      <c r="F455" s="2">
        <v>2.5351075000000001</v>
      </c>
      <c r="G455" s="2">
        <v>2.9723151041214027</v>
      </c>
      <c r="H455">
        <v>690</v>
      </c>
      <c r="I455" t="s">
        <v>5000</v>
      </c>
    </row>
    <row r="456" spans="1:9" x14ac:dyDescent="0.2">
      <c r="A456" t="s">
        <v>5334</v>
      </c>
      <c r="B456" t="s">
        <v>4998</v>
      </c>
      <c r="C456" t="s">
        <v>5013</v>
      </c>
      <c r="D456" s="2">
        <v>0.43205579999999999</v>
      </c>
      <c r="E456" s="2">
        <v>21.801233100000001</v>
      </c>
      <c r="F456" s="2">
        <v>2.7573924999999999</v>
      </c>
      <c r="G456" s="2">
        <v>3.5731050306555998</v>
      </c>
      <c r="H456">
        <v>690</v>
      </c>
      <c r="I456" t="s">
        <v>5000</v>
      </c>
    </row>
    <row r="457" spans="1:9" x14ac:dyDescent="0.2">
      <c r="A457" t="s">
        <v>5334</v>
      </c>
      <c r="B457" t="s">
        <v>4998</v>
      </c>
      <c r="C457" t="s">
        <v>5014</v>
      </c>
      <c r="D457" s="2">
        <v>0.3185866</v>
      </c>
      <c r="E457" s="2">
        <v>21.2976435</v>
      </c>
      <c r="F457" s="2">
        <v>2.8156099999999999</v>
      </c>
      <c r="G457" s="2">
        <v>2.6970124621598774</v>
      </c>
      <c r="H457">
        <v>690</v>
      </c>
      <c r="I457" t="s">
        <v>5000</v>
      </c>
    </row>
    <row r="458" spans="1:9" x14ac:dyDescent="0.2">
      <c r="A458" t="s">
        <v>5334</v>
      </c>
      <c r="B458" t="s">
        <v>4998</v>
      </c>
      <c r="C458" t="s">
        <v>5015</v>
      </c>
      <c r="D458" s="2">
        <v>0.34040759999999998</v>
      </c>
      <c r="E458" s="2">
        <v>24.1023578</v>
      </c>
      <c r="F458" s="2">
        <v>2.68859</v>
      </c>
      <c r="G458" s="2">
        <v>2.5464005513145773</v>
      </c>
      <c r="H458">
        <v>690</v>
      </c>
      <c r="I458" t="s">
        <v>5000</v>
      </c>
    </row>
    <row r="459" spans="1:9" x14ac:dyDescent="0.2">
      <c r="A459" t="s">
        <v>5334</v>
      </c>
      <c r="B459" t="s">
        <v>4998</v>
      </c>
      <c r="C459" t="s">
        <v>5016</v>
      </c>
      <c r="D459" s="2">
        <v>0.349136</v>
      </c>
      <c r="E459" s="2">
        <v>22.997258400000003</v>
      </c>
      <c r="F459" s="2">
        <v>2.6092024999999999</v>
      </c>
      <c r="G459" s="2">
        <v>2.7371939296993051</v>
      </c>
      <c r="H459">
        <v>690</v>
      </c>
      <c r="I459" t="s">
        <v>5000</v>
      </c>
    </row>
    <row r="460" spans="1:9" x14ac:dyDescent="0.2">
      <c r="A460" t="s">
        <v>5334</v>
      </c>
      <c r="B460" t="s">
        <v>4998</v>
      </c>
      <c r="C460" t="s">
        <v>5017</v>
      </c>
      <c r="D460" s="2">
        <v>0.27930879999999997</v>
      </c>
      <c r="E460" s="2">
        <v>21.801233100000001</v>
      </c>
      <c r="F460" s="2">
        <v>2.8367800000000001</v>
      </c>
      <c r="G460" s="2">
        <v>2.3098860804238215</v>
      </c>
      <c r="H460">
        <v>690</v>
      </c>
      <c r="I460" t="s">
        <v>5000</v>
      </c>
    </row>
    <row r="461" spans="1:9" x14ac:dyDescent="0.2">
      <c r="A461" t="s">
        <v>5334</v>
      </c>
      <c r="B461" t="s">
        <v>4998</v>
      </c>
      <c r="C461" t="s">
        <v>5018</v>
      </c>
      <c r="D461" s="2">
        <v>0.20075319999999999</v>
      </c>
      <c r="E461" s="2">
        <v>19.996703700000001</v>
      </c>
      <c r="F461" s="2">
        <v>4.7420800000000005</v>
      </c>
      <c r="G461" s="2">
        <v>1.8100520613814293</v>
      </c>
      <c r="H461">
        <v>690</v>
      </c>
      <c r="I461" t="s">
        <v>5000</v>
      </c>
    </row>
    <row r="462" spans="1:9" x14ac:dyDescent="0.2">
      <c r="A462" t="s">
        <v>5334</v>
      </c>
      <c r="B462" t="s">
        <v>4998</v>
      </c>
      <c r="C462" t="s">
        <v>5019</v>
      </c>
      <c r="D462" s="2">
        <v>0.16147539999999999</v>
      </c>
      <c r="E462" s="2">
        <v>18.800678399999999</v>
      </c>
      <c r="F462" s="2">
        <v>4.1599050000000002</v>
      </c>
      <c r="G462" s="2">
        <v>1.5485308068801094</v>
      </c>
      <c r="H462">
        <v>690</v>
      </c>
      <c r="I462" t="s">
        <v>5000</v>
      </c>
    </row>
    <row r="463" spans="1:9" x14ac:dyDescent="0.2">
      <c r="A463" t="s">
        <v>5334</v>
      </c>
      <c r="B463" t="s">
        <v>4998</v>
      </c>
      <c r="C463" t="s">
        <v>5020</v>
      </c>
      <c r="D463" s="2">
        <v>0.10910499999999999</v>
      </c>
      <c r="E463" s="2">
        <v>19.702943100000002</v>
      </c>
      <c r="F463" s="2">
        <v>1.8259125</v>
      </c>
      <c r="G463" s="2">
        <v>0.99839075710544423</v>
      </c>
      <c r="H463">
        <v>690</v>
      </c>
      <c r="I463" t="s">
        <v>5000</v>
      </c>
    </row>
    <row r="464" spans="1:9" x14ac:dyDescent="0.2">
      <c r="A464" t="s">
        <v>5334</v>
      </c>
      <c r="B464" t="s">
        <v>4998</v>
      </c>
      <c r="C464" t="s">
        <v>5021</v>
      </c>
      <c r="D464" s="2">
        <v>0.13092599999999999</v>
      </c>
      <c r="E464" s="2">
        <v>18.800678399999999</v>
      </c>
      <c r="F464" s="2">
        <v>3.6041924999999999</v>
      </c>
      <c r="G464" s="2">
        <v>1.2555655190919806</v>
      </c>
      <c r="H464">
        <v>690</v>
      </c>
      <c r="I464" t="s">
        <v>5000</v>
      </c>
    </row>
    <row r="465" spans="1:9" x14ac:dyDescent="0.2">
      <c r="A465" t="s">
        <v>5334</v>
      </c>
      <c r="B465" t="s">
        <v>4998</v>
      </c>
      <c r="C465" t="s">
        <v>5022</v>
      </c>
      <c r="D465" s="2">
        <v>0.10910499999999999</v>
      </c>
      <c r="E465" s="2">
        <v>19.996703700000001</v>
      </c>
      <c r="F465" s="2">
        <v>1.6988924999999999</v>
      </c>
      <c r="G465" s="2">
        <v>0.98372394640295069</v>
      </c>
      <c r="H465">
        <v>690</v>
      </c>
      <c r="I465" t="s">
        <v>5000</v>
      </c>
    </row>
    <row r="466" spans="1:9" x14ac:dyDescent="0.2">
      <c r="A466" t="s">
        <v>5334</v>
      </c>
      <c r="B466" t="s">
        <v>4998</v>
      </c>
      <c r="C466" t="s">
        <v>5023</v>
      </c>
      <c r="D466" s="2">
        <v>0.16147539999999999</v>
      </c>
      <c r="E466" s="2">
        <v>17.198983699999999</v>
      </c>
      <c r="F466" s="2">
        <v>3.8370625</v>
      </c>
      <c r="G466" s="2">
        <v>1.6927412805586555</v>
      </c>
      <c r="H466">
        <v>690</v>
      </c>
      <c r="I466" t="s">
        <v>5000</v>
      </c>
    </row>
    <row r="467" spans="1:9" x14ac:dyDescent="0.2">
      <c r="A467" t="s">
        <v>5334</v>
      </c>
      <c r="B467" t="s">
        <v>4998</v>
      </c>
      <c r="C467" t="s">
        <v>5024</v>
      </c>
      <c r="D467" s="2">
        <v>0.17020379999999999</v>
      </c>
      <c r="E467" s="2">
        <v>22.997258400000003</v>
      </c>
      <c r="F467" s="2">
        <v>4.0593475000000003</v>
      </c>
      <c r="G467" s="2">
        <v>1.3343820407284113</v>
      </c>
      <c r="H467">
        <v>690</v>
      </c>
      <c r="I467" t="s">
        <v>5000</v>
      </c>
    </row>
    <row r="468" spans="1:9" x14ac:dyDescent="0.2">
      <c r="A468" t="s">
        <v>5334</v>
      </c>
      <c r="B468" t="s">
        <v>4998</v>
      </c>
      <c r="C468" t="s">
        <v>5025</v>
      </c>
      <c r="D468" s="2">
        <v>0.13965439999999998</v>
      </c>
      <c r="E468" s="2">
        <v>29.299122700000002</v>
      </c>
      <c r="F468" s="2">
        <v>0.75682749999999999</v>
      </c>
      <c r="G468" s="2">
        <v>0.85938349399391889</v>
      </c>
      <c r="H468">
        <v>690</v>
      </c>
      <c r="I468" t="s">
        <v>5000</v>
      </c>
    </row>
    <row r="469" spans="1:9" x14ac:dyDescent="0.2">
      <c r="A469" t="s">
        <v>5334</v>
      </c>
      <c r="B469" t="s">
        <v>4998</v>
      </c>
      <c r="C469" t="s">
        <v>5026</v>
      </c>
      <c r="D469" s="2">
        <v>0.16147539999999999</v>
      </c>
      <c r="E469" s="2">
        <v>15.7022035</v>
      </c>
      <c r="F469" s="2">
        <v>4.8585149999999997</v>
      </c>
      <c r="G469" s="2">
        <v>1.85409835585467</v>
      </c>
      <c r="H469">
        <v>690</v>
      </c>
      <c r="I469" t="s">
        <v>5000</v>
      </c>
    </row>
    <row r="470" spans="1:9" x14ac:dyDescent="0.2">
      <c r="A470" t="s">
        <v>5334</v>
      </c>
      <c r="B470" t="s">
        <v>4998</v>
      </c>
      <c r="C470" t="s">
        <v>5027</v>
      </c>
      <c r="D470" s="2">
        <v>0.13965439999999998</v>
      </c>
      <c r="E470" s="2">
        <v>9.4492992999999998</v>
      </c>
      <c r="F470" s="2">
        <v>12.294477500000001</v>
      </c>
      <c r="G470" s="2">
        <v>2.6646613296376955</v>
      </c>
      <c r="H470">
        <v>690</v>
      </c>
      <c r="I470" t="s">
        <v>5000</v>
      </c>
    </row>
    <row r="471" spans="1:9" x14ac:dyDescent="0.2">
      <c r="A471" t="s">
        <v>5334</v>
      </c>
      <c r="B471" t="s">
        <v>4998</v>
      </c>
      <c r="C471" t="s">
        <v>5028</v>
      </c>
      <c r="D471" s="2">
        <v>0.15274699999999999</v>
      </c>
      <c r="E471" s="2">
        <v>18.122231299999999</v>
      </c>
      <c r="F471" s="2">
        <v>3.207255</v>
      </c>
      <c r="G471" s="2">
        <v>1.5196655607381129</v>
      </c>
      <c r="H471">
        <v>690</v>
      </c>
      <c r="I471" t="s">
        <v>5000</v>
      </c>
    </row>
    <row r="472" spans="1:9" x14ac:dyDescent="0.2">
      <c r="A472" t="s">
        <v>5334</v>
      </c>
      <c r="B472" t="s">
        <v>4998</v>
      </c>
      <c r="C472" t="s">
        <v>5029</v>
      </c>
      <c r="D472" s="2">
        <v>3.9277799999999995E-2</v>
      </c>
      <c r="E472" s="2">
        <v>15.149653799999999</v>
      </c>
      <c r="F472" s="2">
        <v>1.3178325000000002</v>
      </c>
      <c r="G472" s="2">
        <v>0.46744599935169578</v>
      </c>
      <c r="H472">
        <v>690</v>
      </c>
      <c r="I472" t="s">
        <v>5000</v>
      </c>
    </row>
    <row r="473" spans="1:9" x14ac:dyDescent="0.2">
      <c r="A473" t="s">
        <v>5334</v>
      </c>
      <c r="B473" t="s">
        <v>3295</v>
      </c>
      <c r="C473" t="s">
        <v>3296</v>
      </c>
      <c r="D473" s="2">
        <v>0.19882860722048656</v>
      </c>
      <c r="E473" s="2">
        <v>30.701789988945205</v>
      </c>
      <c r="F473" s="2"/>
      <c r="G473" s="2">
        <v>1.1676217464653222</v>
      </c>
      <c r="H473">
        <v>690</v>
      </c>
      <c r="I473" t="s">
        <v>3297</v>
      </c>
    </row>
    <row r="474" spans="1:9" x14ac:dyDescent="0.2">
      <c r="A474" t="s">
        <v>5334</v>
      </c>
      <c r="B474" t="s">
        <v>3295</v>
      </c>
      <c r="C474" t="s">
        <v>3298</v>
      </c>
      <c r="D474" s="2">
        <v>0.14004191940893079</v>
      </c>
      <c r="E474" s="2">
        <v>31.313226471994394</v>
      </c>
      <c r="F474" s="2"/>
      <c r="G474" s="2">
        <v>0.80633820360693809</v>
      </c>
      <c r="H474">
        <v>690</v>
      </c>
      <c r="I474" t="s">
        <v>3297</v>
      </c>
    </row>
    <row r="475" spans="1:9" x14ac:dyDescent="0.2">
      <c r="A475" t="s">
        <v>5334</v>
      </c>
      <c r="B475" t="s">
        <v>3295</v>
      </c>
      <c r="C475" t="s">
        <v>3299</v>
      </c>
      <c r="D475" s="2">
        <v>0.15405960083535877</v>
      </c>
      <c r="E475" s="2">
        <v>23.812671722972777</v>
      </c>
      <c r="F475" s="2"/>
      <c r="G475" s="2">
        <v>1.166454074928633</v>
      </c>
      <c r="H475">
        <v>690</v>
      </c>
      <c r="I475" t="s">
        <v>3297</v>
      </c>
    </row>
    <row r="476" spans="1:9" x14ac:dyDescent="0.2">
      <c r="A476" t="s">
        <v>5334</v>
      </c>
      <c r="B476" t="s">
        <v>3295</v>
      </c>
      <c r="C476" t="s">
        <v>3300</v>
      </c>
      <c r="D476" s="2">
        <v>0.20407771447161419</v>
      </c>
      <c r="E476" s="2">
        <v>31.660852209177079</v>
      </c>
      <c r="F476" s="2"/>
      <c r="G476" s="2">
        <v>1.1621441023273449</v>
      </c>
      <c r="H476">
        <v>690</v>
      </c>
      <c r="I476" t="s">
        <v>3297</v>
      </c>
    </row>
    <row r="477" spans="1:9" x14ac:dyDescent="0.2">
      <c r="A477" t="s">
        <v>5334</v>
      </c>
      <c r="B477" t="s">
        <v>3295</v>
      </c>
      <c r="C477" t="s">
        <v>3301</v>
      </c>
      <c r="D477" s="2">
        <v>6.6820180361068932E-2</v>
      </c>
      <c r="E477" s="2">
        <v>29.561579166293544</v>
      </c>
      <c r="F477" s="2"/>
      <c r="G477" s="2">
        <v>0.40753697231051317</v>
      </c>
      <c r="H477">
        <v>690</v>
      </c>
      <c r="I477" t="s">
        <v>3297</v>
      </c>
    </row>
    <row r="478" spans="1:9" x14ac:dyDescent="0.2">
      <c r="A478" t="s">
        <v>5334</v>
      </c>
      <c r="B478" t="s">
        <v>3295</v>
      </c>
      <c r="C478" t="s">
        <v>3302</v>
      </c>
      <c r="D478" s="2">
        <v>0.14983590956343421</v>
      </c>
      <c r="E478" s="2">
        <v>11.141760419268413</v>
      </c>
      <c r="F478" s="2"/>
      <c r="G478" s="2">
        <v>2.4246502090479223</v>
      </c>
      <c r="H478">
        <v>690</v>
      </c>
      <c r="I478" t="s">
        <v>3297</v>
      </c>
    </row>
    <row r="479" spans="1:9" x14ac:dyDescent="0.2">
      <c r="A479" t="s">
        <v>5334</v>
      </c>
      <c r="B479" t="s">
        <v>3295</v>
      </c>
      <c r="C479" t="s">
        <v>3303</v>
      </c>
      <c r="D479" s="2">
        <v>0.14146553529709507</v>
      </c>
      <c r="E479" s="2">
        <v>32.129884233824008</v>
      </c>
      <c r="F479" s="2"/>
      <c r="G479" s="2">
        <v>0.79383179175773178</v>
      </c>
      <c r="H479">
        <v>690</v>
      </c>
      <c r="I479" t="s">
        <v>3297</v>
      </c>
    </row>
    <row r="480" spans="1:9" x14ac:dyDescent="0.2">
      <c r="A480" t="s">
        <v>5334</v>
      </c>
      <c r="B480" t="s">
        <v>3295</v>
      </c>
      <c r="C480" t="s">
        <v>3304</v>
      </c>
      <c r="D480" s="2">
        <v>0.1216307238977548</v>
      </c>
      <c r="E480" s="2">
        <v>19.033608460995829</v>
      </c>
      <c r="F480" s="2"/>
      <c r="G480" s="2">
        <v>1.152150364415875</v>
      </c>
      <c r="H480">
        <v>690</v>
      </c>
      <c r="I480" t="s">
        <v>3297</v>
      </c>
    </row>
    <row r="481" spans="1:9" x14ac:dyDescent="0.2">
      <c r="A481" t="s">
        <v>5334</v>
      </c>
      <c r="B481" t="s">
        <v>3295</v>
      </c>
      <c r="C481" t="s">
        <v>3305</v>
      </c>
      <c r="D481" s="2">
        <v>0.10067140832028652</v>
      </c>
      <c r="E481" s="2">
        <v>25.933749432478454</v>
      </c>
      <c r="F481" s="2"/>
      <c r="G481" s="2">
        <v>0.69988685191868782</v>
      </c>
      <c r="H481">
        <v>690</v>
      </c>
      <c r="I481" t="s">
        <v>3297</v>
      </c>
    </row>
    <row r="482" spans="1:9" x14ac:dyDescent="0.2">
      <c r="A482" t="s">
        <v>5334</v>
      </c>
      <c r="B482" t="s">
        <v>3295</v>
      </c>
      <c r="C482" t="s">
        <v>3306</v>
      </c>
      <c r="D482" s="2">
        <v>0.32079325068495795</v>
      </c>
      <c r="E482" s="2">
        <v>19.566055343960176</v>
      </c>
      <c r="F482" s="2"/>
      <c r="G482" s="2">
        <v>2.9560307401018466</v>
      </c>
      <c r="H482">
        <v>690</v>
      </c>
      <c r="I482" t="s">
        <v>3297</v>
      </c>
    </row>
    <row r="483" spans="1:9" x14ac:dyDescent="0.2">
      <c r="A483" t="s">
        <v>5334</v>
      </c>
      <c r="B483" t="s">
        <v>3295</v>
      </c>
      <c r="C483" t="s">
        <v>3307</v>
      </c>
      <c r="D483" s="2">
        <v>0.15672102272989222</v>
      </c>
      <c r="E483" s="2">
        <v>27.6206577432791</v>
      </c>
      <c r="F483" s="2"/>
      <c r="G483" s="2">
        <v>1.0230108549802144</v>
      </c>
      <c r="H483">
        <v>690</v>
      </c>
      <c r="I483" t="s">
        <v>3297</v>
      </c>
    </row>
    <row r="484" spans="1:9" x14ac:dyDescent="0.2">
      <c r="A484" t="s">
        <v>5334</v>
      </c>
      <c r="B484" t="s">
        <v>3295</v>
      </c>
      <c r="C484" t="s">
        <v>3308</v>
      </c>
      <c r="D484" s="2">
        <v>0.1843923422768628</v>
      </c>
      <c r="E484" s="2">
        <v>21.4429094922071</v>
      </c>
      <c r="F484" s="2"/>
      <c r="G484" s="2">
        <v>1.5504086039758398</v>
      </c>
      <c r="H484">
        <v>690</v>
      </c>
      <c r="I484" t="s">
        <v>3297</v>
      </c>
    </row>
    <row r="485" spans="1:9" x14ac:dyDescent="0.2">
      <c r="A485" t="s">
        <v>5334</v>
      </c>
      <c r="B485" t="s">
        <v>3295</v>
      </c>
      <c r="C485" t="s">
        <v>3309</v>
      </c>
      <c r="D485" s="2">
        <v>9.1448569574958186E-2</v>
      </c>
      <c r="E485" s="2">
        <v>13.693582679616298</v>
      </c>
      <c r="F485" s="2"/>
      <c r="G485" s="2">
        <v>1.204056397618434</v>
      </c>
      <c r="H485">
        <v>690</v>
      </c>
      <c r="I485" t="s">
        <v>3297</v>
      </c>
    </row>
    <row r="486" spans="1:9" x14ac:dyDescent="0.2">
      <c r="A486" t="s">
        <v>5334</v>
      </c>
      <c r="B486" t="s">
        <v>3295</v>
      </c>
      <c r="C486" t="s">
        <v>3310</v>
      </c>
      <c r="D486" s="2">
        <v>0.12825967236575708</v>
      </c>
      <c r="E486" s="2">
        <v>27.153724218841315</v>
      </c>
      <c r="F486" s="2"/>
      <c r="G486" s="2">
        <v>0.85162367173796993</v>
      </c>
      <c r="H486">
        <v>690</v>
      </c>
      <c r="I486" t="s">
        <v>3297</v>
      </c>
    </row>
    <row r="487" spans="1:9" x14ac:dyDescent="0.2">
      <c r="A487" t="s">
        <v>5334</v>
      </c>
      <c r="B487" t="s">
        <v>3295</v>
      </c>
      <c r="C487" t="s">
        <v>3311</v>
      </c>
      <c r="D487" s="2">
        <v>0.11619018800247859</v>
      </c>
      <c r="E487" s="2">
        <v>24.30032229016533</v>
      </c>
      <c r="F487" s="2"/>
      <c r="G487" s="2">
        <v>0.86207375195202007</v>
      </c>
      <c r="H487">
        <v>690</v>
      </c>
      <c r="I487" t="s">
        <v>3297</v>
      </c>
    </row>
    <row r="488" spans="1:9" x14ac:dyDescent="0.2">
      <c r="A488" t="s">
        <v>5334</v>
      </c>
      <c r="B488" t="s">
        <v>3295</v>
      </c>
      <c r="C488" t="s">
        <v>3312</v>
      </c>
      <c r="D488" s="2">
        <v>0.20967573892251279</v>
      </c>
      <c r="E488" s="2">
        <v>24.16691212123105</v>
      </c>
      <c r="F488" s="2"/>
      <c r="G488" s="2">
        <v>1.5642782996092466</v>
      </c>
      <c r="H488">
        <v>690</v>
      </c>
      <c r="I488" t="s">
        <v>3297</v>
      </c>
    </row>
    <row r="489" spans="1:9" x14ac:dyDescent="0.2">
      <c r="A489" t="s">
        <v>5334</v>
      </c>
      <c r="B489" t="s">
        <v>3295</v>
      </c>
      <c r="C489" t="s">
        <v>3313</v>
      </c>
      <c r="D489" s="2">
        <v>0.13298574332899149</v>
      </c>
      <c r="E489" s="2">
        <v>26.396978149367847</v>
      </c>
      <c r="F489" s="2"/>
      <c r="G489" s="2">
        <v>0.90831790138709434</v>
      </c>
      <c r="H489">
        <v>690</v>
      </c>
      <c r="I489" t="s">
        <v>3297</v>
      </c>
    </row>
    <row r="490" spans="1:9" x14ac:dyDescent="0.2">
      <c r="A490" t="s">
        <v>5334</v>
      </c>
      <c r="B490" t="s">
        <v>3295</v>
      </c>
      <c r="C490" t="s">
        <v>3314</v>
      </c>
      <c r="D490" s="2">
        <v>0.1376050306647085</v>
      </c>
      <c r="E490" s="2">
        <v>20.100885876296445</v>
      </c>
      <c r="F490" s="2"/>
      <c r="G490" s="2">
        <v>1.2342584661209826</v>
      </c>
      <c r="H490">
        <v>690</v>
      </c>
      <c r="I490" t="s">
        <v>3297</v>
      </c>
    </row>
    <row r="491" spans="1:9" x14ac:dyDescent="0.2">
      <c r="A491" t="s">
        <v>5334</v>
      </c>
      <c r="B491" t="s">
        <v>3295</v>
      </c>
      <c r="C491" t="s">
        <v>3315</v>
      </c>
      <c r="D491" s="2">
        <v>0.11568704288064073</v>
      </c>
      <c r="E491" s="2">
        <v>28.236240486357278</v>
      </c>
      <c r="F491" s="2"/>
      <c r="G491" s="2">
        <v>0.73869447235817121</v>
      </c>
      <c r="H491">
        <v>690</v>
      </c>
      <c r="I491" t="s">
        <v>3297</v>
      </c>
    </row>
    <row r="492" spans="1:9" x14ac:dyDescent="0.2">
      <c r="A492" t="s">
        <v>5334</v>
      </c>
      <c r="B492" t="s">
        <v>3295</v>
      </c>
      <c r="C492" t="s">
        <v>3316</v>
      </c>
      <c r="D492" s="2">
        <v>0.16777879744356827</v>
      </c>
      <c r="E492" s="2">
        <v>33.298857750221345</v>
      </c>
      <c r="F492" s="2"/>
      <c r="G492" s="2">
        <v>0.90843684925309798</v>
      </c>
      <c r="H492">
        <v>690</v>
      </c>
      <c r="I492" t="s">
        <v>3297</v>
      </c>
    </row>
    <row r="493" spans="1:9" x14ac:dyDescent="0.2">
      <c r="A493" t="s">
        <v>5334</v>
      </c>
      <c r="B493" t="s">
        <v>3295</v>
      </c>
      <c r="C493" t="s">
        <v>3317</v>
      </c>
      <c r="D493" s="2">
        <v>0.17117996632993926</v>
      </c>
      <c r="E493" s="2">
        <v>27.086342506055079</v>
      </c>
      <c r="F493" s="2"/>
      <c r="G493" s="2">
        <v>1.1394350433721803</v>
      </c>
      <c r="H493">
        <v>690</v>
      </c>
      <c r="I493" t="s">
        <v>3297</v>
      </c>
    </row>
    <row r="494" spans="1:9" x14ac:dyDescent="0.2">
      <c r="A494" t="s">
        <v>5334</v>
      </c>
      <c r="B494" t="s">
        <v>3295</v>
      </c>
      <c r="C494" t="s">
        <v>3318</v>
      </c>
      <c r="D494" s="2">
        <v>0.13565116193068258</v>
      </c>
      <c r="E494" s="2">
        <v>28.389172197759095</v>
      </c>
      <c r="F494" s="2"/>
      <c r="G494" s="2">
        <v>0.86150497604916521</v>
      </c>
      <c r="H494">
        <v>690</v>
      </c>
      <c r="I494" t="s">
        <v>3297</v>
      </c>
    </row>
    <row r="495" spans="1:9" x14ac:dyDescent="0.2">
      <c r="A495" t="s">
        <v>5334</v>
      </c>
      <c r="B495" t="s">
        <v>3295</v>
      </c>
      <c r="C495" t="s">
        <v>3319</v>
      </c>
      <c r="D495" s="2">
        <v>0.30155730166088485</v>
      </c>
      <c r="E495" s="2">
        <v>32.607286026353869</v>
      </c>
      <c r="F495" s="2"/>
      <c r="G495" s="2">
        <v>1.6674092129735612</v>
      </c>
      <c r="H495">
        <v>690</v>
      </c>
      <c r="I495" t="s">
        <v>3297</v>
      </c>
    </row>
    <row r="496" spans="1:9" x14ac:dyDescent="0.2">
      <c r="A496" t="s">
        <v>5334</v>
      </c>
      <c r="B496" t="s">
        <v>3295</v>
      </c>
      <c r="C496" t="s">
        <v>3320</v>
      </c>
      <c r="D496" s="2">
        <v>0.24377827703065222</v>
      </c>
      <c r="E496" s="2">
        <v>24.460181680621631</v>
      </c>
      <c r="F496" s="2"/>
      <c r="G496" s="2">
        <v>1.7968934516430575</v>
      </c>
      <c r="H496">
        <v>690</v>
      </c>
      <c r="I496" t="s">
        <v>3297</v>
      </c>
    </row>
    <row r="497" spans="1:9" x14ac:dyDescent="0.2">
      <c r="A497" t="s">
        <v>5334</v>
      </c>
      <c r="B497" t="s">
        <v>3295</v>
      </c>
      <c r="C497" t="s">
        <v>3321</v>
      </c>
      <c r="D497" s="2">
        <v>0.13435140977328061</v>
      </c>
      <c r="E497" s="2">
        <v>20.643983622169671</v>
      </c>
      <c r="F497" s="2"/>
      <c r="G497" s="2">
        <v>1.173372007644218</v>
      </c>
      <c r="H497">
        <v>690</v>
      </c>
      <c r="I497" t="s">
        <v>3297</v>
      </c>
    </row>
    <row r="498" spans="1:9" x14ac:dyDescent="0.2">
      <c r="A498" t="s">
        <v>5334</v>
      </c>
      <c r="B498" t="s">
        <v>3295</v>
      </c>
      <c r="C498" t="s">
        <v>3322</v>
      </c>
      <c r="D498" s="2">
        <v>7.373820273987966E-2</v>
      </c>
      <c r="E498" s="2">
        <v>9.6814757813041759</v>
      </c>
      <c r="F498" s="2"/>
      <c r="G498" s="2">
        <v>1.3732132523562244</v>
      </c>
      <c r="H498">
        <v>690</v>
      </c>
      <c r="I498" t="s">
        <v>3297</v>
      </c>
    </row>
    <row r="499" spans="1:9" x14ac:dyDescent="0.2">
      <c r="A499" t="s">
        <v>5334</v>
      </c>
      <c r="B499" t="s">
        <v>3295</v>
      </c>
      <c r="C499" t="s">
        <v>3323</v>
      </c>
      <c r="D499" s="2">
        <v>0.17141547295841897</v>
      </c>
      <c r="E499" s="2">
        <v>33.628000641314721</v>
      </c>
      <c r="F499" s="2"/>
      <c r="G499" s="2">
        <v>0.91904330471041773</v>
      </c>
      <c r="H499">
        <v>690</v>
      </c>
      <c r="I499" t="s">
        <v>3297</v>
      </c>
    </row>
    <row r="500" spans="1:9" x14ac:dyDescent="0.2">
      <c r="A500" t="s">
        <v>5334</v>
      </c>
      <c r="B500" t="s">
        <v>3295</v>
      </c>
      <c r="C500" t="s">
        <v>3324</v>
      </c>
      <c r="D500" s="2">
        <v>0.37617508970608321</v>
      </c>
      <c r="E500" s="2">
        <v>21.606739136861098</v>
      </c>
      <c r="F500" s="2"/>
      <c r="G500" s="2">
        <v>3.1389746314981197</v>
      </c>
      <c r="H500">
        <v>690</v>
      </c>
      <c r="I500" t="s">
        <v>3297</v>
      </c>
    </row>
    <row r="501" spans="1:9" x14ac:dyDescent="0.2">
      <c r="A501" t="s">
        <v>5334</v>
      </c>
      <c r="B501" t="s">
        <v>3295</v>
      </c>
      <c r="C501" t="s">
        <v>3325</v>
      </c>
      <c r="D501" s="2">
        <v>0.14431018671376636</v>
      </c>
      <c r="E501" s="2">
        <v>30.88159364120164</v>
      </c>
      <c r="F501" s="2"/>
      <c r="G501" s="2">
        <v>0.84252788954427538</v>
      </c>
      <c r="H501">
        <v>690</v>
      </c>
      <c r="I501" t="s">
        <v>3297</v>
      </c>
    </row>
    <row r="502" spans="1:9" x14ac:dyDescent="0.2">
      <c r="A502" t="s">
        <v>5334</v>
      </c>
      <c r="B502" t="s">
        <v>3295</v>
      </c>
      <c r="C502" t="s">
        <v>3326</v>
      </c>
      <c r="D502" s="2">
        <v>0.11173319272141294</v>
      </c>
      <c r="E502" s="2">
        <v>23.404461591584987</v>
      </c>
      <c r="F502" s="2"/>
      <c r="G502" s="2">
        <v>0.8607371644636127</v>
      </c>
      <c r="H502">
        <v>690</v>
      </c>
      <c r="I502" t="s">
        <v>3297</v>
      </c>
    </row>
    <row r="503" spans="1:9" x14ac:dyDescent="0.2">
      <c r="A503" t="s">
        <v>5334</v>
      </c>
      <c r="B503" t="s">
        <v>3295</v>
      </c>
      <c r="C503" t="s">
        <v>3327</v>
      </c>
      <c r="D503" s="2">
        <v>0.18942402870036093</v>
      </c>
      <c r="E503" s="2">
        <v>43.033793869119606</v>
      </c>
      <c r="F503" s="2"/>
      <c r="G503" s="2">
        <v>0.79361969131221655</v>
      </c>
      <c r="H503">
        <v>690</v>
      </c>
      <c r="I503" t="s">
        <v>3297</v>
      </c>
    </row>
    <row r="504" spans="1:9" x14ac:dyDescent="0.2">
      <c r="A504" t="s">
        <v>5334</v>
      </c>
      <c r="B504" t="s">
        <v>3295</v>
      </c>
      <c r="C504" t="s">
        <v>3328</v>
      </c>
      <c r="D504" s="2">
        <v>9.0576954389115977E-2</v>
      </c>
      <c r="E504" s="2">
        <v>31.863989382113452</v>
      </c>
      <c r="F504" s="2"/>
      <c r="G504" s="2">
        <v>0.5125126227979927</v>
      </c>
      <c r="H504">
        <v>690</v>
      </c>
      <c r="I504" t="s">
        <v>3297</v>
      </c>
    </row>
    <row r="505" spans="1:9" x14ac:dyDescent="0.2">
      <c r="A505" t="s">
        <v>5334</v>
      </c>
      <c r="B505" t="s">
        <v>3295</v>
      </c>
      <c r="C505" t="s">
        <v>3329</v>
      </c>
      <c r="D505" s="2">
        <v>0.17171099800024034</v>
      </c>
      <c r="E505" s="2">
        <v>40.71412301607446</v>
      </c>
      <c r="F505" s="2"/>
      <c r="G505" s="2">
        <v>0.76039635982107556</v>
      </c>
      <c r="H505">
        <v>690</v>
      </c>
      <c r="I505" t="s">
        <v>3297</v>
      </c>
    </row>
    <row r="506" spans="1:9" x14ac:dyDescent="0.2">
      <c r="A506" t="s">
        <v>5334</v>
      </c>
      <c r="B506" t="s">
        <v>3295</v>
      </c>
      <c r="C506" t="s">
        <v>3330</v>
      </c>
      <c r="D506" s="2">
        <v>0.10478450261871708</v>
      </c>
      <c r="E506" s="2">
        <v>20.426361205506879</v>
      </c>
      <c r="F506" s="2"/>
      <c r="G506" s="2">
        <v>0.92489631713823051</v>
      </c>
      <c r="H506">
        <v>690</v>
      </c>
      <c r="I506" t="s">
        <v>3297</v>
      </c>
    </row>
    <row r="507" spans="1:9" x14ac:dyDescent="0.2">
      <c r="A507" t="s">
        <v>5334</v>
      </c>
      <c r="B507" t="s">
        <v>3295</v>
      </c>
      <c r="C507" t="s">
        <v>3331</v>
      </c>
      <c r="D507" s="2">
        <v>0.18998723047125082</v>
      </c>
      <c r="E507" s="2">
        <v>23.55448401556248</v>
      </c>
      <c r="F507" s="2"/>
      <c r="G507" s="2">
        <v>1.454245799777482</v>
      </c>
      <c r="H507">
        <v>690</v>
      </c>
      <c r="I507" t="s">
        <v>3297</v>
      </c>
    </row>
    <row r="508" spans="1:9" x14ac:dyDescent="0.2">
      <c r="A508" t="s">
        <v>5334</v>
      </c>
      <c r="B508" t="s">
        <v>3295</v>
      </c>
      <c r="C508" t="s">
        <v>3332</v>
      </c>
      <c r="D508" s="2">
        <v>5.0125125675638253E-2</v>
      </c>
      <c r="E508" s="2">
        <v>8.7326823275558372</v>
      </c>
      <c r="F508" s="2"/>
      <c r="G508" s="2">
        <v>1.0348914855057958</v>
      </c>
      <c r="H508">
        <v>690</v>
      </c>
      <c r="I508" t="s">
        <v>3297</v>
      </c>
    </row>
    <row r="509" spans="1:9" x14ac:dyDescent="0.2">
      <c r="A509" t="s">
        <v>5334</v>
      </c>
      <c r="B509" t="s">
        <v>3295</v>
      </c>
      <c r="C509" t="s">
        <v>3333</v>
      </c>
      <c r="D509" s="2">
        <v>7.7998206664771322E-2</v>
      </c>
      <c r="E509" s="2">
        <v>34.161357509598673</v>
      </c>
      <c r="F509" s="2"/>
      <c r="G509" s="2">
        <v>0.41165794180020604</v>
      </c>
      <c r="H509">
        <v>690</v>
      </c>
      <c r="I509" t="s">
        <v>3297</v>
      </c>
    </row>
    <row r="510" spans="1:9" x14ac:dyDescent="0.2">
      <c r="A510" t="s">
        <v>5334</v>
      </c>
      <c r="B510" t="s">
        <v>3295</v>
      </c>
      <c r="C510" t="s">
        <v>3334</v>
      </c>
      <c r="D510" s="2">
        <v>0.1946708043010929</v>
      </c>
      <c r="E510" s="2">
        <v>29.438947340275988</v>
      </c>
      <c r="F510" s="2"/>
      <c r="G510" s="2">
        <v>1.1922451042709095</v>
      </c>
      <c r="H510">
        <v>690</v>
      </c>
      <c r="I510" t="s">
        <v>3297</v>
      </c>
    </row>
    <row r="511" spans="1:9" x14ac:dyDescent="0.2">
      <c r="A511" t="s">
        <v>5334</v>
      </c>
      <c r="B511" t="s">
        <v>3295</v>
      </c>
      <c r="C511" t="s">
        <v>3335</v>
      </c>
      <c r="D511" s="2">
        <v>5.6552810485544037E-2</v>
      </c>
      <c r="E511" s="2">
        <v>53.070202442395725</v>
      </c>
      <c r="F511" s="2"/>
      <c r="G511" s="2">
        <v>0.19212790614672279</v>
      </c>
      <c r="H511">
        <v>690</v>
      </c>
      <c r="I511" t="s">
        <v>3297</v>
      </c>
    </row>
    <row r="512" spans="1:9" x14ac:dyDescent="0.2">
      <c r="A512" t="s">
        <v>5334</v>
      </c>
      <c r="B512" t="s">
        <v>3295</v>
      </c>
      <c r="C512" t="s">
        <v>3336</v>
      </c>
      <c r="D512" s="2">
        <v>5.5250640535534634E-2</v>
      </c>
      <c r="E512" s="2">
        <v>50.236875039400907</v>
      </c>
      <c r="F512" s="2"/>
      <c r="G512" s="2">
        <v>0.1982904060256922</v>
      </c>
      <c r="H512">
        <v>690</v>
      </c>
      <c r="I512" t="s">
        <v>3297</v>
      </c>
    </row>
    <row r="513" spans="1:9" x14ac:dyDescent="0.2">
      <c r="A513" t="s">
        <v>5334</v>
      </c>
      <c r="B513" t="s">
        <v>3295</v>
      </c>
      <c r="C513" t="s">
        <v>3337</v>
      </c>
      <c r="D513" s="2">
        <v>4.8245583673638757E-2</v>
      </c>
      <c r="E513" s="2">
        <v>49.098442758458198</v>
      </c>
      <c r="F513" s="2"/>
      <c r="G513" s="2">
        <v>0.17716455926487024</v>
      </c>
      <c r="H513">
        <v>690</v>
      </c>
      <c r="I513" t="s">
        <v>3297</v>
      </c>
    </row>
    <row r="514" spans="1:9" x14ac:dyDescent="0.2">
      <c r="A514" t="s">
        <v>5334</v>
      </c>
      <c r="B514" t="s">
        <v>3295</v>
      </c>
      <c r="C514" t="s">
        <v>3338</v>
      </c>
      <c r="D514" s="2">
        <v>0.27382360382431237</v>
      </c>
      <c r="E514" s="2">
        <v>16.531975594908715</v>
      </c>
      <c r="F514" s="2"/>
      <c r="G514" s="2">
        <v>2.9862978921907435</v>
      </c>
      <c r="H514">
        <v>690</v>
      </c>
      <c r="I514" t="s">
        <v>3297</v>
      </c>
    </row>
    <row r="515" spans="1:9" x14ac:dyDescent="0.2">
      <c r="A515" t="s">
        <v>5334</v>
      </c>
      <c r="B515" t="s">
        <v>3295</v>
      </c>
      <c r="C515" t="s">
        <v>3339</v>
      </c>
      <c r="D515" s="2">
        <v>9.7311208080021097E-2</v>
      </c>
      <c r="E515" s="2">
        <v>43.852555580613917</v>
      </c>
      <c r="F515" s="2"/>
      <c r="G515" s="2">
        <v>0.40008747688920143</v>
      </c>
      <c r="H515">
        <v>690</v>
      </c>
      <c r="I515" t="s">
        <v>3297</v>
      </c>
    </row>
    <row r="516" spans="1:9" x14ac:dyDescent="0.2">
      <c r="A516" t="s">
        <v>5334</v>
      </c>
      <c r="B516" t="s">
        <v>3295</v>
      </c>
      <c r="C516" t="s">
        <v>3340</v>
      </c>
      <c r="D516" s="2">
        <v>5.6443500725923676E-2</v>
      </c>
      <c r="E516" s="2">
        <v>41.272788308940555</v>
      </c>
      <c r="F516" s="2"/>
      <c r="G516" s="2">
        <v>0.24656823871865913</v>
      </c>
      <c r="H516">
        <v>690</v>
      </c>
      <c r="I516" t="s">
        <v>3297</v>
      </c>
    </row>
    <row r="517" spans="1:9" x14ac:dyDescent="0.2">
      <c r="A517" t="s">
        <v>5334</v>
      </c>
      <c r="B517" t="s">
        <v>3295</v>
      </c>
      <c r="C517" t="s">
        <v>3341</v>
      </c>
      <c r="D517" s="2">
        <v>0.13208950615351397</v>
      </c>
      <c r="E517" s="2">
        <v>45.411925224795603</v>
      </c>
      <c r="F517" s="2"/>
      <c r="G517" s="2">
        <v>0.52442743533753433</v>
      </c>
      <c r="H517">
        <v>690</v>
      </c>
      <c r="I517" t="s">
        <v>3297</v>
      </c>
    </row>
    <row r="518" spans="1:9" x14ac:dyDescent="0.2">
      <c r="A518" t="s">
        <v>5334</v>
      </c>
      <c r="B518" t="s">
        <v>3295</v>
      </c>
      <c r="C518" t="s">
        <v>3342</v>
      </c>
      <c r="D518" s="2">
        <v>0.58637358339361034</v>
      </c>
      <c r="E518" s="2">
        <v>15.1775574261779</v>
      </c>
      <c r="F518" s="2"/>
      <c r="G518" s="2">
        <v>6.9656157471012889</v>
      </c>
      <c r="H518">
        <v>690</v>
      </c>
      <c r="I518" t="s">
        <v>3297</v>
      </c>
    </row>
    <row r="519" spans="1:9" x14ac:dyDescent="0.2">
      <c r="A519" t="s">
        <v>5334</v>
      </c>
      <c r="B519" t="s">
        <v>3295</v>
      </c>
      <c r="C519" t="s">
        <v>3343</v>
      </c>
      <c r="D519" s="2">
        <v>9.1216363265765807E-2</v>
      </c>
      <c r="E519" s="2">
        <v>37.538353536890192</v>
      </c>
      <c r="F519" s="2"/>
      <c r="G519" s="2">
        <v>0.43811138011532885</v>
      </c>
      <c r="H519">
        <v>690</v>
      </c>
      <c r="I519" t="s">
        <v>3297</v>
      </c>
    </row>
    <row r="520" spans="1:9" x14ac:dyDescent="0.2">
      <c r="A520" t="s">
        <v>5334</v>
      </c>
      <c r="B520" t="s">
        <v>3295</v>
      </c>
      <c r="C520" t="s">
        <v>3344</v>
      </c>
      <c r="D520" s="2">
        <v>0.53571244711597066</v>
      </c>
      <c r="E520" s="2">
        <v>10.606343204085022</v>
      </c>
      <c r="F520" s="2"/>
      <c r="G520" s="2">
        <v>9.1065329299172788</v>
      </c>
      <c r="H520">
        <v>690</v>
      </c>
      <c r="I520" t="s">
        <v>3297</v>
      </c>
    </row>
    <row r="521" spans="1:9" x14ac:dyDescent="0.2">
      <c r="A521" t="s">
        <v>5334</v>
      </c>
      <c r="B521" t="s">
        <v>3295</v>
      </c>
      <c r="C521" t="s">
        <v>3345</v>
      </c>
      <c r="D521" s="2">
        <v>0.14490807700127528</v>
      </c>
      <c r="E521" s="2">
        <v>41.53524726486696</v>
      </c>
      <c r="F521" s="2"/>
      <c r="G521" s="2">
        <v>0.62901759565132331</v>
      </c>
      <c r="H521">
        <v>690</v>
      </c>
      <c r="I521" t="s">
        <v>3297</v>
      </c>
    </row>
    <row r="522" spans="1:9" x14ac:dyDescent="0.2">
      <c r="A522" t="s">
        <v>5334</v>
      </c>
      <c r="B522" t="s">
        <v>3295</v>
      </c>
      <c r="C522" t="s">
        <v>3346</v>
      </c>
      <c r="D522" s="2">
        <v>0.29987227118731685</v>
      </c>
      <c r="E522" s="2">
        <v>18.62527882156018</v>
      </c>
      <c r="F522" s="2"/>
      <c r="G522" s="2">
        <v>2.9028228118270838</v>
      </c>
      <c r="H522">
        <v>690</v>
      </c>
      <c r="I522" t="s">
        <v>3297</v>
      </c>
    </row>
    <row r="523" spans="1:9" x14ac:dyDescent="0.2">
      <c r="A523" t="s">
        <v>5334</v>
      </c>
      <c r="B523" t="s">
        <v>3295</v>
      </c>
      <c r="C523" t="s">
        <v>3347</v>
      </c>
      <c r="D523" s="2">
        <v>0.1710519284795248</v>
      </c>
      <c r="E523" s="2">
        <v>20.506680534901619</v>
      </c>
      <c r="F523" s="2"/>
      <c r="G523" s="2">
        <v>1.5039022544417004</v>
      </c>
      <c r="H523">
        <v>690</v>
      </c>
      <c r="I523" t="s">
        <v>3297</v>
      </c>
    </row>
    <row r="524" spans="1:9" x14ac:dyDescent="0.2">
      <c r="A524" t="s">
        <v>5334</v>
      </c>
      <c r="B524" t="s">
        <v>3295</v>
      </c>
      <c r="C524" t="s">
        <v>3348</v>
      </c>
      <c r="D524" s="2">
        <v>0.52004300892560018</v>
      </c>
      <c r="E524" s="2">
        <v>28.450695606971991</v>
      </c>
      <c r="F524" s="2"/>
      <c r="G524" s="2">
        <v>3.2955915034346925</v>
      </c>
      <c r="H524">
        <v>690</v>
      </c>
      <c r="I524" t="s">
        <v>3297</v>
      </c>
    </row>
    <row r="525" spans="1:9" x14ac:dyDescent="0.2">
      <c r="A525" t="s">
        <v>5334</v>
      </c>
      <c r="B525" t="s">
        <v>3295</v>
      </c>
      <c r="C525" t="s">
        <v>3349</v>
      </c>
      <c r="D525" s="2">
        <v>0.22370323415724752</v>
      </c>
      <c r="E525" s="2">
        <v>32.82003771131518</v>
      </c>
      <c r="F525" s="2"/>
      <c r="G525" s="2">
        <v>1.2289103118130345</v>
      </c>
      <c r="H525">
        <v>690</v>
      </c>
      <c r="I525" t="s">
        <v>3297</v>
      </c>
    </row>
    <row r="526" spans="1:9" x14ac:dyDescent="0.2">
      <c r="A526" t="s">
        <v>5334</v>
      </c>
      <c r="B526" t="s">
        <v>3295</v>
      </c>
      <c r="C526" t="s">
        <v>3350</v>
      </c>
      <c r="D526" s="2">
        <v>0.14325160278905086</v>
      </c>
      <c r="E526" s="2">
        <v>27.039300207346049</v>
      </c>
      <c r="F526" s="2"/>
      <c r="G526" s="2">
        <v>0.95519280718106059</v>
      </c>
      <c r="H526">
        <v>690</v>
      </c>
      <c r="I526" t="s">
        <v>3297</v>
      </c>
    </row>
    <row r="527" spans="1:9" x14ac:dyDescent="0.2">
      <c r="A527" t="s">
        <v>5334</v>
      </c>
      <c r="B527" t="s">
        <v>3295</v>
      </c>
      <c r="C527" t="s">
        <v>3351</v>
      </c>
      <c r="D527" s="2">
        <v>0.22545104558499385</v>
      </c>
      <c r="E527" s="2">
        <v>30.998498348164436</v>
      </c>
      <c r="F527" s="2"/>
      <c r="G527" s="2">
        <v>1.3112895466788852</v>
      </c>
      <c r="H527">
        <v>690</v>
      </c>
      <c r="I527" t="s">
        <v>3297</v>
      </c>
    </row>
    <row r="528" spans="1:9" x14ac:dyDescent="0.2">
      <c r="A528" t="s">
        <v>5334</v>
      </c>
      <c r="B528" t="s">
        <v>3295</v>
      </c>
      <c r="C528" t="s">
        <v>3352</v>
      </c>
      <c r="D528" s="2">
        <v>0.52881657672508031</v>
      </c>
      <c r="E528" s="2">
        <v>39.708286374825178</v>
      </c>
      <c r="F528" s="2"/>
      <c r="G528" s="2">
        <v>2.4011036966462216</v>
      </c>
      <c r="H528">
        <v>690</v>
      </c>
      <c r="I528" t="s">
        <v>3297</v>
      </c>
    </row>
    <row r="529" spans="1:9" x14ac:dyDescent="0.2">
      <c r="A529" t="s">
        <v>5334</v>
      </c>
      <c r="B529" t="s">
        <v>3295</v>
      </c>
      <c r="C529" t="s">
        <v>3353</v>
      </c>
      <c r="D529" s="2">
        <v>9.5888671776272347E-2</v>
      </c>
      <c r="E529" s="2">
        <v>48.646354301025966</v>
      </c>
      <c r="F529" s="2"/>
      <c r="G529" s="2">
        <v>0.35538901986014365</v>
      </c>
      <c r="H529">
        <v>690</v>
      </c>
      <c r="I529" t="s">
        <v>3297</v>
      </c>
    </row>
    <row r="530" spans="1:9" x14ac:dyDescent="0.2">
      <c r="A530" t="s">
        <v>5334</v>
      </c>
      <c r="B530" t="s">
        <v>3295</v>
      </c>
      <c r="C530" t="s">
        <v>3354</v>
      </c>
      <c r="D530" s="2">
        <v>0.29755428244216447</v>
      </c>
      <c r="E530" s="2">
        <v>10.870259410613272</v>
      </c>
      <c r="F530" s="2"/>
      <c r="G530" s="2">
        <v>4.9352970558734111</v>
      </c>
      <c r="H530">
        <v>690</v>
      </c>
      <c r="I530" t="s">
        <v>3297</v>
      </c>
    </row>
    <row r="531" spans="1:9" x14ac:dyDescent="0.2">
      <c r="A531" t="s">
        <v>5334</v>
      </c>
      <c r="B531" t="s">
        <v>3295</v>
      </c>
      <c r="C531" t="s">
        <v>3355</v>
      </c>
      <c r="D531" s="2">
        <v>0.17107614664382306</v>
      </c>
      <c r="E531" s="2">
        <v>43.125853886554737</v>
      </c>
      <c r="F531" s="2"/>
      <c r="G531" s="2">
        <v>0.71521852334768132</v>
      </c>
      <c r="H531">
        <v>690</v>
      </c>
      <c r="I531" t="s">
        <v>3297</v>
      </c>
    </row>
    <row r="532" spans="1:9" x14ac:dyDescent="0.2">
      <c r="A532" t="s">
        <v>5334</v>
      </c>
      <c r="B532" t="s">
        <v>3356</v>
      </c>
      <c r="C532">
        <v>2</v>
      </c>
      <c r="D532" s="2">
        <v>0.5411608</v>
      </c>
      <c r="E532" s="2">
        <v>24.004437599999999</v>
      </c>
      <c r="F532" s="2"/>
      <c r="G532" s="2">
        <v>4.0646372795220103</v>
      </c>
      <c r="H532">
        <v>690</v>
      </c>
      <c r="I532" t="s">
        <v>3357</v>
      </c>
    </row>
    <row r="533" spans="1:9" x14ac:dyDescent="0.2">
      <c r="A533" t="s">
        <v>5334</v>
      </c>
      <c r="B533" t="s">
        <v>3358</v>
      </c>
      <c r="C533" t="s">
        <v>3359</v>
      </c>
      <c r="D533" s="2">
        <v>4.3642E-2</v>
      </c>
      <c r="E533" s="2">
        <v>7.4839009999999995</v>
      </c>
      <c r="F533" s="2"/>
      <c r="G533" s="2">
        <v>1.0513894440246867</v>
      </c>
      <c r="H533">
        <v>690</v>
      </c>
      <c r="I533" t="s">
        <v>3144</v>
      </c>
    </row>
    <row r="534" spans="1:9" x14ac:dyDescent="0.2">
      <c r="A534" t="s">
        <v>5334</v>
      </c>
      <c r="B534" t="s">
        <v>3358</v>
      </c>
      <c r="C534" t="s">
        <v>3360</v>
      </c>
      <c r="D534" s="2">
        <v>4.3642E-2</v>
      </c>
      <c r="E534" s="2">
        <v>6.2948699999999995</v>
      </c>
      <c r="F534" s="2"/>
      <c r="G534" s="2">
        <v>1.2499852278960162</v>
      </c>
      <c r="H534">
        <v>690</v>
      </c>
      <c r="I534" t="s">
        <v>3144</v>
      </c>
    </row>
    <row r="535" spans="1:9" x14ac:dyDescent="0.2">
      <c r="A535" t="s">
        <v>5334</v>
      </c>
      <c r="B535" t="s">
        <v>3358</v>
      </c>
      <c r="C535" t="s">
        <v>3361</v>
      </c>
      <c r="D535" s="2">
        <v>4.3642E-2</v>
      </c>
      <c r="E535" s="2">
        <v>6.784470999999999</v>
      </c>
      <c r="F535" s="2"/>
      <c r="G535" s="2">
        <v>1.1597801083571284</v>
      </c>
      <c r="H535">
        <v>690</v>
      </c>
      <c r="I535" t="s">
        <v>3144</v>
      </c>
    </row>
    <row r="536" spans="1:9" x14ac:dyDescent="0.2">
      <c r="A536" t="s">
        <v>5334</v>
      </c>
      <c r="B536" t="s">
        <v>3358</v>
      </c>
      <c r="C536" t="s">
        <v>3362</v>
      </c>
      <c r="D536" s="2">
        <v>0.13092599999999999</v>
      </c>
      <c r="E536" s="2">
        <v>7.8336159999999992</v>
      </c>
      <c r="F536" s="2"/>
      <c r="G536" s="2">
        <v>3.013357245820754</v>
      </c>
      <c r="H536">
        <v>690</v>
      </c>
      <c r="I536" t="s">
        <v>3144</v>
      </c>
    </row>
    <row r="537" spans="1:9" x14ac:dyDescent="0.2">
      <c r="A537" t="s">
        <v>5334</v>
      </c>
      <c r="B537" t="s">
        <v>3358</v>
      </c>
      <c r="C537" t="s">
        <v>3363</v>
      </c>
      <c r="D537" s="2">
        <v>4.3642E-2</v>
      </c>
      <c r="E537" s="2">
        <v>6.2249270000000001</v>
      </c>
      <c r="F537" s="2"/>
      <c r="G537" s="2">
        <v>1.2640300057375442</v>
      </c>
      <c r="H537">
        <v>690</v>
      </c>
      <c r="I537" t="s">
        <v>3144</v>
      </c>
    </row>
    <row r="538" spans="1:9" x14ac:dyDescent="0.2">
      <c r="A538" t="s">
        <v>5334</v>
      </c>
      <c r="B538" t="s">
        <v>3358</v>
      </c>
      <c r="C538" t="s">
        <v>3364</v>
      </c>
      <c r="D538" s="2">
        <v>8.7284E-2</v>
      </c>
      <c r="E538" s="2">
        <v>6.7145279999999996</v>
      </c>
      <c r="F538" s="2"/>
      <c r="G538" s="2">
        <v>2.3437223023050304</v>
      </c>
      <c r="H538">
        <v>690</v>
      </c>
      <c r="I538" t="s">
        <v>3144</v>
      </c>
    </row>
    <row r="539" spans="1:9" x14ac:dyDescent="0.2">
      <c r="A539" t="s">
        <v>5334</v>
      </c>
      <c r="B539" t="s">
        <v>3358</v>
      </c>
      <c r="C539" t="s">
        <v>3365</v>
      </c>
      <c r="D539" s="2">
        <v>4.3642E-2</v>
      </c>
      <c r="E539" s="2">
        <v>7.5538440000000007</v>
      </c>
      <c r="F539" s="2"/>
      <c r="G539" s="2">
        <v>1.0416543565800134</v>
      </c>
      <c r="H539">
        <v>690</v>
      </c>
      <c r="I539" t="s">
        <v>3144</v>
      </c>
    </row>
    <row r="540" spans="1:9" x14ac:dyDescent="0.2">
      <c r="A540" t="s">
        <v>5334</v>
      </c>
      <c r="B540" t="s">
        <v>3358</v>
      </c>
      <c r="C540" t="s">
        <v>3366</v>
      </c>
      <c r="D540" s="2">
        <v>4.3642E-2</v>
      </c>
      <c r="E540" s="2">
        <v>7.7636729999999998</v>
      </c>
      <c r="F540" s="2"/>
      <c r="G540" s="2">
        <v>1.0135015361319051</v>
      </c>
      <c r="H540">
        <v>690</v>
      </c>
      <c r="I540" t="s">
        <v>3144</v>
      </c>
    </row>
    <row r="541" spans="1:9" x14ac:dyDescent="0.2">
      <c r="A541" t="s">
        <v>5334</v>
      </c>
      <c r="B541" t="s">
        <v>3358</v>
      </c>
      <c r="C541" t="s">
        <v>3367</v>
      </c>
      <c r="D541" s="2">
        <v>4.3642E-2</v>
      </c>
      <c r="E541" s="2">
        <v>7.8336159999999992</v>
      </c>
      <c r="F541" s="2"/>
      <c r="G541" s="2">
        <v>1.0044524152735845</v>
      </c>
      <c r="H541">
        <v>690</v>
      </c>
      <c r="I541" t="s">
        <v>3144</v>
      </c>
    </row>
    <row r="542" spans="1:9" x14ac:dyDescent="0.2">
      <c r="A542" t="s">
        <v>5334</v>
      </c>
      <c r="B542" t="s">
        <v>3358</v>
      </c>
      <c r="C542" t="s">
        <v>3368</v>
      </c>
      <c r="D542" s="2">
        <v>0.174568</v>
      </c>
      <c r="E542" s="2">
        <v>15.807118000000001</v>
      </c>
      <c r="F542" s="2"/>
      <c r="G542" s="2">
        <v>1.9911269116927688</v>
      </c>
      <c r="H542">
        <v>690</v>
      </c>
      <c r="I542" t="s">
        <v>3144</v>
      </c>
    </row>
    <row r="543" spans="1:9" x14ac:dyDescent="0.2">
      <c r="A543" t="s">
        <v>5334</v>
      </c>
      <c r="B543" t="s">
        <v>3358</v>
      </c>
      <c r="C543" t="s">
        <v>3369</v>
      </c>
      <c r="D543" s="2">
        <v>4.3642E-2</v>
      </c>
      <c r="E543" s="2">
        <v>15.387460000000001</v>
      </c>
      <c r="F543" s="2"/>
      <c r="G543" s="2">
        <v>0.51135759323018837</v>
      </c>
      <c r="H543">
        <v>690</v>
      </c>
      <c r="I543" t="s">
        <v>3144</v>
      </c>
    </row>
    <row r="544" spans="1:9" x14ac:dyDescent="0.2">
      <c r="A544" t="s">
        <v>5334</v>
      </c>
      <c r="B544" t="s">
        <v>3358</v>
      </c>
      <c r="C544" t="s">
        <v>3370</v>
      </c>
      <c r="D544" s="2">
        <v>8.7284E-2</v>
      </c>
      <c r="E544" s="2">
        <v>27.767371000000001</v>
      </c>
      <c r="F544" s="2"/>
      <c r="G544" s="2">
        <v>0.56674393204353379</v>
      </c>
      <c r="H544">
        <v>690</v>
      </c>
      <c r="I544" t="s">
        <v>3144</v>
      </c>
    </row>
    <row r="545" spans="1:9" x14ac:dyDescent="0.2">
      <c r="A545" t="s">
        <v>5334</v>
      </c>
      <c r="B545" t="s">
        <v>3358</v>
      </c>
      <c r="C545" t="s">
        <v>3371</v>
      </c>
      <c r="D545" s="2">
        <v>0.174568</v>
      </c>
      <c r="E545" s="2">
        <v>25.179479999999998</v>
      </c>
      <c r="F545" s="2"/>
      <c r="G545" s="2">
        <v>1.2499852278960162</v>
      </c>
      <c r="H545">
        <v>690</v>
      </c>
      <c r="I545" t="s">
        <v>3144</v>
      </c>
    </row>
    <row r="546" spans="1:9" x14ac:dyDescent="0.2">
      <c r="A546" t="s">
        <v>5334</v>
      </c>
      <c r="B546" t="s">
        <v>3358</v>
      </c>
      <c r="C546" t="s">
        <v>3372</v>
      </c>
      <c r="D546" s="2">
        <v>4.3642E-2</v>
      </c>
      <c r="E546" s="2">
        <v>11.680480999999999</v>
      </c>
      <c r="F546" s="2"/>
      <c r="G546" s="2">
        <v>0.67364473359665555</v>
      </c>
      <c r="H546">
        <v>690</v>
      </c>
      <c r="I546" t="s">
        <v>3144</v>
      </c>
    </row>
    <row r="547" spans="1:9" x14ac:dyDescent="0.2">
      <c r="A547" t="s">
        <v>5334</v>
      </c>
      <c r="B547" t="s">
        <v>3358</v>
      </c>
      <c r="C547" t="s">
        <v>3373</v>
      </c>
      <c r="D547" s="2">
        <v>4.3642E-2</v>
      </c>
      <c r="E547" s="2">
        <v>12.379911</v>
      </c>
      <c r="F547" s="2"/>
      <c r="G547" s="2">
        <v>0.63558570909966927</v>
      </c>
      <c r="H547">
        <v>690</v>
      </c>
      <c r="I547" t="s">
        <v>3144</v>
      </c>
    </row>
    <row r="548" spans="1:9" x14ac:dyDescent="0.2">
      <c r="A548" t="s">
        <v>5334</v>
      </c>
      <c r="B548" t="s">
        <v>3358</v>
      </c>
      <c r="C548" t="s">
        <v>3374</v>
      </c>
      <c r="D548" s="2">
        <v>4.3642E-2</v>
      </c>
      <c r="E548" s="2">
        <v>9.9319059999999997</v>
      </c>
      <c r="F548" s="2"/>
      <c r="G548" s="2">
        <v>0.79224415852564389</v>
      </c>
      <c r="H548">
        <v>690</v>
      </c>
      <c r="I548" t="s">
        <v>3144</v>
      </c>
    </row>
    <row r="549" spans="1:9" x14ac:dyDescent="0.2">
      <c r="A549" t="s">
        <v>5334</v>
      </c>
      <c r="B549" t="s">
        <v>3358</v>
      </c>
      <c r="C549" t="s">
        <v>3375</v>
      </c>
      <c r="D549" s="2">
        <v>0.30549399999999999</v>
      </c>
      <c r="E549" s="2">
        <v>15.457403000000001</v>
      </c>
      <c r="F549" s="2"/>
      <c r="G549" s="2">
        <v>3.5633063057669236</v>
      </c>
      <c r="H549">
        <v>690</v>
      </c>
      <c r="I549" t="s">
        <v>3144</v>
      </c>
    </row>
    <row r="550" spans="1:9" x14ac:dyDescent="0.2">
      <c r="A550" t="s">
        <v>5334</v>
      </c>
      <c r="B550" t="s">
        <v>3358</v>
      </c>
      <c r="C550" t="s">
        <v>3376</v>
      </c>
      <c r="D550" s="2">
        <v>4.3642E-2</v>
      </c>
      <c r="E550" s="2">
        <v>22.171931000000001</v>
      </c>
      <c r="F550" s="2"/>
      <c r="G550" s="2">
        <v>0.35488539593262292</v>
      </c>
      <c r="H550">
        <v>690</v>
      </c>
      <c r="I550" t="s">
        <v>3144</v>
      </c>
    </row>
    <row r="551" spans="1:9" x14ac:dyDescent="0.2">
      <c r="A551" t="s">
        <v>5334</v>
      </c>
      <c r="B551" t="s">
        <v>3358</v>
      </c>
      <c r="C551" t="s">
        <v>3377</v>
      </c>
      <c r="D551" s="2">
        <v>8.7284E-2</v>
      </c>
      <c r="E551" s="2">
        <v>25.948853</v>
      </c>
      <c r="F551" s="2"/>
      <c r="G551" s="2">
        <v>0.60646183563688116</v>
      </c>
      <c r="H551">
        <v>690</v>
      </c>
      <c r="I551" t="s">
        <v>3144</v>
      </c>
    </row>
    <row r="552" spans="1:9" x14ac:dyDescent="0.2">
      <c r="A552" t="s">
        <v>5334</v>
      </c>
      <c r="B552" t="s">
        <v>3358</v>
      </c>
      <c r="C552" t="s">
        <v>3378</v>
      </c>
      <c r="D552" s="2">
        <v>8.7284E-2</v>
      </c>
      <c r="E552" s="2">
        <v>13.498999000000001</v>
      </c>
      <c r="F552" s="2"/>
      <c r="G552" s="2">
        <v>1.1657893317164916</v>
      </c>
      <c r="H552">
        <v>690</v>
      </c>
      <c r="I552" t="s">
        <v>3144</v>
      </c>
    </row>
    <row r="553" spans="1:9" x14ac:dyDescent="0.2">
      <c r="A553" t="s">
        <v>5334</v>
      </c>
      <c r="B553" t="s">
        <v>3358</v>
      </c>
      <c r="C553" t="s">
        <v>3379</v>
      </c>
      <c r="D553" s="2">
        <v>8.7284E-2</v>
      </c>
      <c r="E553" s="2">
        <v>20.423355999999998</v>
      </c>
      <c r="F553" s="2"/>
      <c r="G553" s="2">
        <v>0.77053883911398258</v>
      </c>
      <c r="H553">
        <v>690</v>
      </c>
      <c r="I553" t="s">
        <v>3144</v>
      </c>
    </row>
    <row r="554" spans="1:9" x14ac:dyDescent="0.2">
      <c r="A554" t="s">
        <v>5334</v>
      </c>
      <c r="B554" t="s">
        <v>3358</v>
      </c>
      <c r="C554" t="s">
        <v>3380</v>
      </c>
      <c r="D554" s="2">
        <v>0.174568</v>
      </c>
      <c r="E554" s="2">
        <v>18.255123000000001</v>
      </c>
      <c r="F554" s="2"/>
      <c r="G554" s="2">
        <v>1.724117555718643</v>
      </c>
      <c r="H554">
        <v>690</v>
      </c>
      <c r="I554" t="s">
        <v>3144</v>
      </c>
    </row>
    <row r="555" spans="1:9" x14ac:dyDescent="0.2">
      <c r="A555" t="s">
        <v>5334</v>
      </c>
      <c r="B555" t="s">
        <v>3358</v>
      </c>
      <c r="C555" t="s">
        <v>3381</v>
      </c>
      <c r="D555" s="2">
        <v>0.13092599999999999</v>
      </c>
      <c r="E555" s="2">
        <v>16.506548000000002</v>
      </c>
      <c r="F555" s="2"/>
      <c r="G555" s="2">
        <v>1.4300678454742555</v>
      </c>
      <c r="H555">
        <v>690</v>
      </c>
      <c r="I555" t="s">
        <v>3144</v>
      </c>
    </row>
    <row r="556" spans="1:9" x14ac:dyDescent="0.2">
      <c r="A556" t="s">
        <v>5334</v>
      </c>
      <c r="B556" t="s">
        <v>3358</v>
      </c>
      <c r="C556" t="s">
        <v>3382</v>
      </c>
      <c r="D556" s="2">
        <v>0.13092599999999999</v>
      </c>
      <c r="E556" s="2">
        <v>7.8336159999999992</v>
      </c>
      <c r="F556" s="2"/>
      <c r="G556" s="2">
        <v>3.013357245820754</v>
      </c>
      <c r="H556">
        <v>690</v>
      </c>
      <c r="I556" t="s">
        <v>3144</v>
      </c>
    </row>
    <row r="557" spans="1:9" x14ac:dyDescent="0.2">
      <c r="A557" t="s">
        <v>5334</v>
      </c>
      <c r="B557" t="s">
        <v>3358</v>
      </c>
      <c r="C557" t="s">
        <v>3383</v>
      </c>
      <c r="D557" s="2">
        <v>4.3642E-2</v>
      </c>
      <c r="E557" s="2">
        <v>32.803266999999998</v>
      </c>
      <c r="F557" s="2"/>
      <c r="G557" s="2">
        <v>0.23986923349816944</v>
      </c>
      <c r="H557">
        <v>690</v>
      </c>
      <c r="I557" t="s">
        <v>3144</v>
      </c>
    </row>
    <row r="558" spans="1:9" x14ac:dyDescent="0.2">
      <c r="A558" t="s">
        <v>5334</v>
      </c>
      <c r="B558" t="s">
        <v>3384</v>
      </c>
      <c r="C558" t="s">
        <v>3385</v>
      </c>
      <c r="D558" s="2">
        <v>0.21820999999999999</v>
      </c>
      <c r="E558" s="2">
        <v>26.298568</v>
      </c>
      <c r="F558" s="2"/>
      <c r="G558" s="2">
        <v>1.4959929589181042</v>
      </c>
      <c r="H558">
        <v>690</v>
      </c>
      <c r="I558" t="s">
        <v>3144</v>
      </c>
    </row>
    <row r="559" spans="1:9" x14ac:dyDescent="0.2">
      <c r="A559" t="s">
        <v>5334</v>
      </c>
      <c r="B559" t="s">
        <v>3384</v>
      </c>
      <c r="C559" t="s">
        <v>3386</v>
      </c>
      <c r="D559" s="2">
        <v>0.39277799999999996</v>
      </c>
      <c r="E559" s="2">
        <v>58.961948999999997</v>
      </c>
      <c r="F559" s="2"/>
      <c r="G559" s="2">
        <v>1.201053421821795</v>
      </c>
      <c r="H559">
        <v>690</v>
      </c>
      <c r="I559" t="s">
        <v>3144</v>
      </c>
    </row>
    <row r="560" spans="1:9" x14ac:dyDescent="0.2">
      <c r="A560" t="s">
        <v>5334</v>
      </c>
      <c r="B560" t="s">
        <v>3384</v>
      </c>
      <c r="C560" t="s">
        <v>3387</v>
      </c>
      <c r="D560" s="2">
        <v>0.174568</v>
      </c>
      <c r="E560" s="2">
        <v>31.194578</v>
      </c>
      <c r="F560" s="2"/>
      <c r="G560" s="2">
        <v>1.0089566861940937</v>
      </c>
      <c r="H560">
        <v>690</v>
      </c>
      <c r="I560" t="s">
        <v>3144</v>
      </c>
    </row>
    <row r="561" spans="1:9" x14ac:dyDescent="0.2">
      <c r="A561" t="s">
        <v>5334</v>
      </c>
      <c r="B561" t="s">
        <v>3384</v>
      </c>
      <c r="C561" t="s">
        <v>3388</v>
      </c>
      <c r="D561" s="2">
        <v>8.7284E-2</v>
      </c>
      <c r="E561" s="2">
        <v>16.506548000000002</v>
      </c>
      <c r="F561" s="2"/>
      <c r="G561" s="2">
        <v>0.95337856364950369</v>
      </c>
      <c r="H561">
        <v>690</v>
      </c>
      <c r="I561" t="s">
        <v>3144</v>
      </c>
    </row>
    <row r="562" spans="1:9" x14ac:dyDescent="0.2">
      <c r="A562" t="s">
        <v>5334</v>
      </c>
      <c r="B562" t="s">
        <v>3384</v>
      </c>
      <c r="C562" t="s">
        <v>3389</v>
      </c>
      <c r="D562" s="2">
        <v>0.174568</v>
      </c>
      <c r="E562" s="2">
        <v>18.045294000000002</v>
      </c>
      <c r="F562" s="2"/>
      <c r="G562" s="2">
        <v>1.7441654342735109</v>
      </c>
      <c r="H562">
        <v>690</v>
      </c>
      <c r="I562" t="s">
        <v>3144</v>
      </c>
    </row>
    <row r="563" spans="1:9" x14ac:dyDescent="0.2">
      <c r="A563" t="s">
        <v>5334</v>
      </c>
      <c r="B563" t="s">
        <v>3390</v>
      </c>
      <c r="C563" t="s">
        <v>3391</v>
      </c>
      <c r="D563" s="2">
        <v>1.0910499999999999</v>
      </c>
      <c r="E563" s="2">
        <v>40.566940000000002</v>
      </c>
      <c r="F563" s="2"/>
      <c r="G563" s="2">
        <v>4.849080625458682</v>
      </c>
      <c r="H563">
        <v>690</v>
      </c>
      <c r="I563" t="s">
        <v>775</v>
      </c>
    </row>
    <row r="564" spans="1:9" x14ac:dyDescent="0.2">
      <c r="A564" t="s">
        <v>5334</v>
      </c>
      <c r="B564" t="s">
        <v>3390</v>
      </c>
      <c r="C564" t="s">
        <v>3392</v>
      </c>
      <c r="D564" s="2">
        <v>0.21820999999999999</v>
      </c>
      <c r="E564" s="2">
        <v>28.187028999999999</v>
      </c>
      <c r="F564" s="2"/>
      <c r="G564" s="2">
        <v>1.3957651428119286</v>
      </c>
      <c r="H564">
        <v>690</v>
      </c>
      <c r="I564" t="s">
        <v>775</v>
      </c>
    </row>
    <row r="565" spans="1:9" x14ac:dyDescent="0.2">
      <c r="A565" t="s">
        <v>5334</v>
      </c>
      <c r="B565" t="s">
        <v>3390</v>
      </c>
      <c r="C565" t="s">
        <v>3393</v>
      </c>
      <c r="D565" s="2">
        <v>0.174568</v>
      </c>
      <c r="E565" s="2">
        <v>53.716223999999997</v>
      </c>
      <c r="F565" s="2"/>
      <c r="G565" s="2">
        <v>0.58593057557625761</v>
      </c>
      <c r="H565">
        <v>690</v>
      </c>
      <c r="I565" t="s">
        <v>775</v>
      </c>
    </row>
    <row r="566" spans="1:9" x14ac:dyDescent="0.2">
      <c r="A566" t="s">
        <v>5334</v>
      </c>
      <c r="B566" t="s">
        <v>3390</v>
      </c>
      <c r="C566" t="s">
        <v>3394</v>
      </c>
      <c r="D566" s="2">
        <v>0.26185199999999997</v>
      </c>
      <c r="E566" s="2">
        <v>56.444001</v>
      </c>
      <c r="F566" s="2"/>
      <c r="G566" s="2">
        <v>0.83642134208655361</v>
      </c>
      <c r="H566">
        <v>690</v>
      </c>
      <c r="I566" t="s">
        <v>775</v>
      </c>
    </row>
    <row r="567" spans="1:9" x14ac:dyDescent="0.2">
      <c r="A567" t="s">
        <v>5334</v>
      </c>
      <c r="B567" t="s">
        <v>3390</v>
      </c>
      <c r="C567" t="s">
        <v>3395</v>
      </c>
      <c r="D567" s="2">
        <v>8.7284E-2</v>
      </c>
      <c r="E567" s="2">
        <v>28.047143000000002</v>
      </c>
      <c r="F567" s="2"/>
      <c r="G567" s="2">
        <v>0.56109062598823667</v>
      </c>
      <c r="H567">
        <v>690</v>
      </c>
      <c r="I567" t="s">
        <v>775</v>
      </c>
    </row>
    <row r="568" spans="1:9" x14ac:dyDescent="0.2">
      <c r="A568" t="s">
        <v>5334</v>
      </c>
      <c r="B568" t="s">
        <v>3390</v>
      </c>
      <c r="C568" t="s">
        <v>3396</v>
      </c>
      <c r="D568" s="2">
        <v>0.65462999999999993</v>
      </c>
      <c r="E568" s="2">
        <v>47.211525000000002</v>
      </c>
      <c r="F568" s="2"/>
      <c r="G568" s="2">
        <v>2.4999704557920324</v>
      </c>
      <c r="H568">
        <v>690</v>
      </c>
      <c r="I568" t="s">
        <v>775</v>
      </c>
    </row>
    <row r="569" spans="1:9" x14ac:dyDescent="0.2">
      <c r="A569" t="s">
        <v>5334</v>
      </c>
      <c r="B569" t="s">
        <v>3390</v>
      </c>
      <c r="C569" t="s">
        <v>3397</v>
      </c>
      <c r="D569" s="2">
        <v>0.30549399999999999</v>
      </c>
      <c r="E569" s="2">
        <v>51.757820000000002</v>
      </c>
      <c r="F569" s="2"/>
      <c r="G569" s="2">
        <v>1.0641766129385002</v>
      </c>
      <c r="H569">
        <v>690</v>
      </c>
      <c r="I569" t="s">
        <v>775</v>
      </c>
    </row>
    <row r="570" spans="1:9" x14ac:dyDescent="0.2">
      <c r="A570" t="s">
        <v>5334</v>
      </c>
      <c r="B570" t="s">
        <v>3390</v>
      </c>
      <c r="C570" t="s">
        <v>3398</v>
      </c>
      <c r="D570" s="2">
        <v>0.30549399999999999</v>
      </c>
      <c r="E570" s="2">
        <v>46.302266000000003</v>
      </c>
      <c r="F570" s="2"/>
      <c r="G570" s="2">
        <v>1.1895629812303476</v>
      </c>
      <c r="H570">
        <v>690</v>
      </c>
      <c r="I570" t="s">
        <v>775</v>
      </c>
    </row>
    <row r="571" spans="1:9" x14ac:dyDescent="0.2">
      <c r="A571" t="s">
        <v>5334</v>
      </c>
      <c r="B571" t="s">
        <v>3390</v>
      </c>
      <c r="C571" t="s">
        <v>3399</v>
      </c>
      <c r="D571" s="2">
        <v>8.7284E-2</v>
      </c>
      <c r="E571" s="2">
        <v>28.816516000000004</v>
      </c>
      <c r="F571" s="2"/>
      <c r="G571" s="2">
        <v>0.5461100510225313</v>
      </c>
      <c r="H571">
        <v>690</v>
      </c>
      <c r="I571" t="s">
        <v>775</v>
      </c>
    </row>
    <row r="572" spans="1:9" x14ac:dyDescent="0.2">
      <c r="A572" t="s">
        <v>5334</v>
      </c>
      <c r="B572" t="s">
        <v>3390</v>
      </c>
      <c r="C572" t="s">
        <v>3400</v>
      </c>
      <c r="D572" s="2">
        <v>0.96012399999999998</v>
      </c>
      <c r="E572" s="2">
        <v>44.973348999999999</v>
      </c>
      <c r="F572" s="2"/>
      <c r="G572" s="2">
        <v>3.8490991465538289</v>
      </c>
      <c r="H572">
        <v>690</v>
      </c>
      <c r="I572" t="s">
        <v>775</v>
      </c>
    </row>
    <row r="573" spans="1:9" x14ac:dyDescent="0.2">
      <c r="A573" t="s">
        <v>5334</v>
      </c>
      <c r="B573" t="s">
        <v>3390</v>
      </c>
      <c r="C573" t="s">
        <v>3401</v>
      </c>
      <c r="D573" s="2">
        <v>0.13092599999999999</v>
      </c>
      <c r="E573" s="2">
        <v>64.277617000000006</v>
      </c>
      <c r="F573" s="2"/>
      <c r="G573" s="2">
        <v>0.36724266760818752</v>
      </c>
      <c r="H573">
        <v>690</v>
      </c>
      <c r="I573" t="s">
        <v>775</v>
      </c>
    </row>
    <row r="574" spans="1:9" x14ac:dyDescent="0.2">
      <c r="A574" t="s">
        <v>5334</v>
      </c>
      <c r="B574" t="s">
        <v>3390</v>
      </c>
      <c r="C574" t="s">
        <v>3402</v>
      </c>
      <c r="D574" s="2">
        <v>0.174568</v>
      </c>
      <c r="E574" s="2">
        <v>52.946851000000002</v>
      </c>
      <c r="F574" s="2"/>
      <c r="G574" s="2">
        <v>0.59444475831250432</v>
      </c>
      <c r="H574">
        <v>690</v>
      </c>
      <c r="I574" t="s">
        <v>775</v>
      </c>
    </row>
    <row r="575" spans="1:9" x14ac:dyDescent="0.2">
      <c r="A575" t="s">
        <v>5334</v>
      </c>
      <c r="B575" t="s">
        <v>3390</v>
      </c>
      <c r="C575" t="s">
        <v>3403</v>
      </c>
      <c r="D575" s="2">
        <v>0.30549399999999999</v>
      </c>
      <c r="E575" s="2">
        <v>60.290866000000001</v>
      </c>
      <c r="F575" s="2"/>
      <c r="G575" s="2">
        <v>0.91356228952957108</v>
      </c>
      <c r="H575">
        <v>690</v>
      </c>
      <c r="I575" t="s">
        <v>775</v>
      </c>
    </row>
    <row r="576" spans="1:9" x14ac:dyDescent="0.2">
      <c r="A576" t="s">
        <v>5334</v>
      </c>
      <c r="B576" t="s">
        <v>3390</v>
      </c>
      <c r="C576" t="s">
        <v>3404</v>
      </c>
      <c r="D576" s="2">
        <v>0.21820999999999999</v>
      </c>
      <c r="E576" s="2">
        <v>51.058390000000003</v>
      </c>
      <c r="F576" s="2"/>
      <c r="G576" s="2">
        <v>0.77053883911398247</v>
      </c>
      <c r="H576">
        <v>690</v>
      </c>
      <c r="I576" t="s">
        <v>775</v>
      </c>
    </row>
    <row r="577" spans="1:9" x14ac:dyDescent="0.2">
      <c r="A577" t="s">
        <v>5334</v>
      </c>
      <c r="B577" t="s">
        <v>3390</v>
      </c>
      <c r="C577" t="s">
        <v>3405</v>
      </c>
      <c r="D577" s="2">
        <v>8.7284E-2</v>
      </c>
      <c r="E577" s="2">
        <v>65.956249</v>
      </c>
      <c r="F577" s="2"/>
      <c r="G577" s="2">
        <v>0.23859739238736261</v>
      </c>
      <c r="H577">
        <v>690</v>
      </c>
      <c r="I577" t="s">
        <v>775</v>
      </c>
    </row>
    <row r="578" spans="1:9" x14ac:dyDescent="0.2">
      <c r="A578" t="s">
        <v>5334</v>
      </c>
      <c r="B578" t="s">
        <v>3390</v>
      </c>
      <c r="C578" t="s">
        <v>3406</v>
      </c>
      <c r="D578" s="2">
        <v>0.21820999999999999</v>
      </c>
      <c r="E578" s="2">
        <v>61.619782999999998</v>
      </c>
      <c r="F578" s="2"/>
      <c r="G578" s="2">
        <v>0.63847145579251674</v>
      </c>
      <c r="H578">
        <v>690</v>
      </c>
      <c r="I578" t="s">
        <v>775</v>
      </c>
    </row>
    <row r="579" spans="1:9" x14ac:dyDescent="0.2">
      <c r="A579" t="s">
        <v>5334</v>
      </c>
      <c r="B579" t="s">
        <v>3390</v>
      </c>
      <c r="C579" t="s">
        <v>3407</v>
      </c>
      <c r="D579" s="2">
        <v>4.3642E-2</v>
      </c>
      <c r="E579" s="2">
        <v>24.619936000000003</v>
      </c>
      <c r="F579" s="2"/>
      <c r="G579" s="2">
        <v>0.31959849576886773</v>
      </c>
      <c r="H579">
        <v>690</v>
      </c>
      <c r="I579" t="s">
        <v>775</v>
      </c>
    </row>
    <row r="580" spans="1:9" x14ac:dyDescent="0.2">
      <c r="A580" t="s">
        <v>5334</v>
      </c>
      <c r="B580" t="s">
        <v>3390</v>
      </c>
      <c r="C580" t="s">
        <v>3408</v>
      </c>
      <c r="D580" s="2">
        <v>8.7284E-2</v>
      </c>
      <c r="E580" s="2">
        <v>44.973348999999999</v>
      </c>
      <c r="F580" s="2"/>
      <c r="G580" s="2">
        <v>0.34991810423216624</v>
      </c>
      <c r="H580">
        <v>690</v>
      </c>
      <c r="I580" t="s">
        <v>775</v>
      </c>
    </row>
    <row r="581" spans="1:9" x14ac:dyDescent="0.2">
      <c r="A581" t="s">
        <v>5334</v>
      </c>
      <c r="B581" t="s">
        <v>3390</v>
      </c>
      <c r="C581" t="s">
        <v>3409</v>
      </c>
      <c r="D581" s="2">
        <v>0.30549399999999999</v>
      </c>
      <c r="E581" s="2">
        <v>44.623633999999996</v>
      </c>
      <c r="F581" s="2"/>
      <c r="G581" s="2">
        <v>1.2343114319349378</v>
      </c>
      <c r="H581">
        <v>690</v>
      </c>
      <c r="I581" t="s">
        <v>775</v>
      </c>
    </row>
    <row r="582" spans="1:9" x14ac:dyDescent="0.2">
      <c r="A582" t="s">
        <v>5334</v>
      </c>
      <c r="B582" t="s">
        <v>3390</v>
      </c>
      <c r="C582" t="s">
        <v>3410</v>
      </c>
      <c r="D582" s="2">
        <v>0.52370399999999995</v>
      </c>
      <c r="E582" s="2">
        <v>45.882607999999998</v>
      </c>
      <c r="F582" s="2"/>
      <c r="G582" s="2">
        <v>2.0579025093410022</v>
      </c>
      <c r="H582">
        <v>690</v>
      </c>
      <c r="I582" t="s">
        <v>775</v>
      </c>
    </row>
    <row r="583" spans="1:9" x14ac:dyDescent="0.2">
      <c r="A583" t="s">
        <v>5334</v>
      </c>
      <c r="B583" t="s">
        <v>3390</v>
      </c>
      <c r="C583" t="s">
        <v>3411</v>
      </c>
      <c r="D583" s="2">
        <v>0.174568</v>
      </c>
      <c r="E583" s="2">
        <v>16.996148999999999</v>
      </c>
      <c r="F583" s="2"/>
      <c r="G583" s="2">
        <v>1.8518299672533574</v>
      </c>
      <c r="H583">
        <v>690</v>
      </c>
      <c r="I583" t="s">
        <v>775</v>
      </c>
    </row>
    <row r="584" spans="1:9" x14ac:dyDescent="0.2">
      <c r="A584" t="s">
        <v>5334</v>
      </c>
      <c r="B584" t="s">
        <v>3390</v>
      </c>
      <c r="C584" t="s">
        <v>3412</v>
      </c>
      <c r="D584" s="2">
        <v>8.7284E-2</v>
      </c>
      <c r="E584" s="2">
        <v>20.493299</v>
      </c>
      <c r="F584" s="2"/>
      <c r="G584" s="2">
        <v>0.76790901372451503</v>
      </c>
      <c r="H584">
        <v>690</v>
      </c>
      <c r="I584" t="s">
        <v>775</v>
      </c>
    </row>
    <row r="585" spans="1:9" x14ac:dyDescent="0.2">
      <c r="A585" t="s">
        <v>5334</v>
      </c>
      <c r="B585" t="s">
        <v>3390</v>
      </c>
      <c r="C585" t="s">
        <v>3413</v>
      </c>
      <c r="D585" s="2">
        <v>4.3642E-2</v>
      </c>
      <c r="E585" s="2">
        <v>43.224773999999996</v>
      </c>
      <c r="F585" s="2"/>
      <c r="G585" s="2">
        <v>0.18203668367417714</v>
      </c>
      <c r="H585">
        <v>690</v>
      </c>
      <c r="I585" t="s">
        <v>775</v>
      </c>
    </row>
    <row r="586" spans="1:9" x14ac:dyDescent="0.2">
      <c r="A586" t="s">
        <v>5334</v>
      </c>
      <c r="B586" t="s">
        <v>3390</v>
      </c>
      <c r="C586" t="s">
        <v>3414</v>
      </c>
      <c r="D586" s="2">
        <v>0.13092599999999999</v>
      </c>
      <c r="E586" s="2">
        <v>30.145433000000001</v>
      </c>
      <c r="F586" s="2"/>
      <c r="G586" s="2">
        <v>0.78305339102534655</v>
      </c>
      <c r="H586">
        <v>690</v>
      </c>
      <c r="I586" t="s">
        <v>775</v>
      </c>
    </row>
    <row r="587" spans="1:9" x14ac:dyDescent="0.2">
      <c r="A587" t="s">
        <v>5334</v>
      </c>
      <c r="B587" t="s">
        <v>3390</v>
      </c>
      <c r="C587" t="s">
        <v>3415</v>
      </c>
      <c r="D587" s="2">
        <v>4.3642E-2</v>
      </c>
      <c r="E587" s="2">
        <v>28.816516000000004</v>
      </c>
      <c r="F587" s="2"/>
      <c r="G587" s="2">
        <v>0.27305502551126565</v>
      </c>
      <c r="H587">
        <v>690</v>
      </c>
      <c r="I587" t="s">
        <v>775</v>
      </c>
    </row>
    <row r="588" spans="1:9" x14ac:dyDescent="0.2">
      <c r="A588" t="s">
        <v>5334</v>
      </c>
      <c r="B588" t="s">
        <v>3390</v>
      </c>
      <c r="C588" t="s">
        <v>3416</v>
      </c>
      <c r="D588" s="2">
        <v>0.174568</v>
      </c>
      <c r="E588" s="2">
        <v>21.542444</v>
      </c>
      <c r="F588" s="2"/>
      <c r="G588" s="2">
        <v>1.4610216949433956</v>
      </c>
      <c r="H588">
        <v>690</v>
      </c>
      <c r="I588" t="s">
        <v>775</v>
      </c>
    </row>
    <row r="589" spans="1:9" x14ac:dyDescent="0.2">
      <c r="A589" t="s">
        <v>5334</v>
      </c>
      <c r="B589" t="s">
        <v>3390</v>
      </c>
      <c r="C589" t="s">
        <v>3417</v>
      </c>
      <c r="D589" s="2">
        <v>0.21820999999999999</v>
      </c>
      <c r="E589" s="2">
        <v>45.672778999999998</v>
      </c>
      <c r="F589" s="2"/>
      <c r="G589" s="2">
        <v>0.86139870222543236</v>
      </c>
      <c r="H589">
        <v>690</v>
      </c>
      <c r="I589" t="s">
        <v>775</v>
      </c>
    </row>
    <row r="590" spans="1:9" x14ac:dyDescent="0.2">
      <c r="A590" t="s">
        <v>5334</v>
      </c>
      <c r="B590" t="s">
        <v>3390</v>
      </c>
      <c r="C590" t="s">
        <v>3418</v>
      </c>
      <c r="D590" s="2">
        <v>4.3642E-2</v>
      </c>
      <c r="E590" s="2">
        <v>18.604838000000001</v>
      </c>
      <c r="F590" s="2"/>
      <c r="G590" s="2">
        <v>0.42292733274677236</v>
      </c>
      <c r="H590">
        <v>690</v>
      </c>
      <c r="I590" t="s">
        <v>775</v>
      </c>
    </row>
    <row r="591" spans="1:9" x14ac:dyDescent="0.2">
      <c r="A591" t="s">
        <v>5334</v>
      </c>
      <c r="B591" t="s">
        <v>3390</v>
      </c>
      <c r="C591" t="s">
        <v>3419</v>
      </c>
      <c r="D591" s="2">
        <v>0.26185199999999997</v>
      </c>
      <c r="E591" s="2">
        <v>44.06409</v>
      </c>
      <c r="F591" s="2"/>
      <c r="G591" s="2">
        <v>1.0714159096251568</v>
      </c>
      <c r="H591">
        <v>690</v>
      </c>
      <c r="I591" t="s">
        <v>775</v>
      </c>
    </row>
    <row r="592" spans="1:9" x14ac:dyDescent="0.2">
      <c r="A592" t="s">
        <v>5334</v>
      </c>
      <c r="B592" t="s">
        <v>3390</v>
      </c>
      <c r="C592" t="s">
        <v>3420</v>
      </c>
      <c r="D592" s="2">
        <v>0.43641999999999997</v>
      </c>
      <c r="E592" s="2">
        <v>35.880758999999998</v>
      </c>
      <c r="F592" s="2"/>
      <c r="G592" s="2">
        <v>2.1929565401684492</v>
      </c>
      <c r="H592">
        <v>690</v>
      </c>
      <c r="I592" t="s">
        <v>775</v>
      </c>
    </row>
    <row r="593" spans="1:9" x14ac:dyDescent="0.2">
      <c r="A593" t="s">
        <v>5334</v>
      </c>
      <c r="B593" t="s">
        <v>3390</v>
      </c>
      <c r="C593" t="s">
        <v>3421</v>
      </c>
      <c r="D593" s="2">
        <v>0.52370399999999995</v>
      </c>
      <c r="E593" s="2">
        <v>33.992297999999998</v>
      </c>
      <c r="F593" s="2"/>
      <c r="G593" s="2">
        <v>2.7777449508800363</v>
      </c>
      <c r="H593">
        <v>690</v>
      </c>
      <c r="I593" t="s">
        <v>775</v>
      </c>
    </row>
    <row r="594" spans="1:9" x14ac:dyDescent="0.2">
      <c r="A594" t="s">
        <v>5334</v>
      </c>
      <c r="B594" t="s">
        <v>3390</v>
      </c>
      <c r="C594" t="s">
        <v>3422</v>
      </c>
      <c r="D594" s="2">
        <v>4.3642E-2</v>
      </c>
      <c r="E594" s="2">
        <v>30.914806000000002</v>
      </c>
      <c r="F594" s="2"/>
      <c r="G594" s="2">
        <v>0.25452187898335171</v>
      </c>
      <c r="H594">
        <v>690</v>
      </c>
      <c r="I594" t="s">
        <v>775</v>
      </c>
    </row>
    <row r="595" spans="1:9" x14ac:dyDescent="0.2">
      <c r="A595" t="s">
        <v>5334</v>
      </c>
      <c r="B595" t="s">
        <v>3390</v>
      </c>
      <c r="C595" t="s">
        <v>3423</v>
      </c>
      <c r="D595" s="2">
        <v>8.7284E-2</v>
      </c>
      <c r="E595" s="2">
        <v>42.665230000000001</v>
      </c>
      <c r="F595" s="2"/>
      <c r="G595" s="2">
        <v>0.36884810003488999</v>
      </c>
      <c r="H595">
        <v>690</v>
      </c>
      <c r="I595" t="s">
        <v>775</v>
      </c>
    </row>
    <row r="596" spans="1:9" x14ac:dyDescent="0.2">
      <c r="A596" t="s">
        <v>5334</v>
      </c>
      <c r="B596" t="s">
        <v>3390</v>
      </c>
      <c r="C596" t="s">
        <v>3424</v>
      </c>
      <c r="D596" s="2">
        <v>8.7284E-2</v>
      </c>
      <c r="E596" s="2">
        <v>26.438453999999997</v>
      </c>
      <c r="F596" s="2"/>
      <c r="G596" s="2">
        <v>0.59523106090286493</v>
      </c>
      <c r="H596">
        <v>690</v>
      </c>
      <c r="I596" t="s">
        <v>775</v>
      </c>
    </row>
    <row r="597" spans="1:9" x14ac:dyDescent="0.2">
      <c r="A597" t="s">
        <v>5334</v>
      </c>
      <c r="B597" t="s">
        <v>3390</v>
      </c>
      <c r="C597" t="s">
        <v>3425</v>
      </c>
      <c r="D597" s="2">
        <v>0.13092599999999999</v>
      </c>
      <c r="E597" s="2">
        <v>61.130182000000005</v>
      </c>
      <c r="F597" s="2"/>
      <c r="G597" s="2">
        <v>0.38615104294270525</v>
      </c>
      <c r="H597">
        <v>690</v>
      </c>
      <c r="I597" t="s">
        <v>775</v>
      </c>
    </row>
    <row r="598" spans="1:9" x14ac:dyDescent="0.2">
      <c r="A598" t="s">
        <v>5334</v>
      </c>
      <c r="B598" t="s">
        <v>3390</v>
      </c>
      <c r="C598" t="s">
        <v>3426</v>
      </c>
      <c r="D598" s="2">
        <v>4.3642E-2</v>
      </c>
      <c r="E598" s="2">
        <v>16.436605</v>
      </c>
      <c r="F598" s="2"/>
      <c r="G598" s="2">
        <v>0.47871774685379342</v>
      </c>
      <c r="H598">
        <v>690</v>
      </c>
      <c r="I598" t="s">
        <v>775</v>
      </c>
    </row>
    <row r="599" spans="1:9" x14ac:dyDescent="0.2">
      <c r="A599" t="s">
        <v>5334</v>
      </c>
      <c r="B599" t="s">
        <v>3390</v>
      </c>
      <c r="C599" t="s">
        <v>3427</v>
      </c>
      <c r="D599" s="2">
        <v>4.3642E-2</v>
      </c>
      <c r="E599" s="2">
        <v>15.947004</v>
      </c>
      <c r="F599" s="2"/>
      <c r="G599" s="2">
        <v>0.49341522153790113</v>
      </c>
      <c r="H599">
        <v>690</v>
      </c>
      <c r="I599" t="s">
        <v>775</v>
      </c>
    </row>
    <row r="600" spans="1:9" x14ac:dyDescent="0.2">
      <c r="A600" t="s">
        <v>5334</v>
      </c>
      <c r="B600" t="s">
        <v>3390</v>
      </c>
      <c r="C600" t="s">
        <v>3428</v>
      </c>
      <c r="D600" s="2">
        <v>4.3642E-2</v>
      </c>
      <c r="E600" s="2">
        <v>30.635033999999997</v>
      </c>
      <c r="F600" s="2"/>
      <c r="G600" s="2">
        <v>0.25684627970466084</v>
      </c>
      <c r="H600">
        <v>690</v>
      </c>
      <c r="I600" t="s">
        <v>775</v>
      </c>
    </row>
    <row r="601" spans="1:9" x14ac:dyDescent="0.2">
      <c r="A601" t="s">
        <v>5334</v>
      </c>
      <c r="B601" t="s">
        <v>3390</v>
      </c>
      <c r="C601" t="s">
        <v>3429</v>
      </c>
      <c r="D601" s="2">
        <v>0.26185199999999997</v>
      </c>
      <c r="E601" s="2">
        <v>45.393007000000004</v>
      </c>
      <c r="F601" s="2"/>
      <c r="G601" s="2">
        <v>1.040049342163095</v>
      </c>
      <c r="H601">
        <v>690</v>
      </c>
      <c r="I601" t="s">
        <v>775</v>
      </c>
    </row>
    <row r="602" spans="1:9" x14ac:dyDescent="0.2">
      <c r="A602" t="s">
        <v>5334</v>
      </c>
      <c r="B602" t="s">
        <v>3390</v>
      </c>
      <c r="C602" t="s">
        <v>3430</v>
      </c>
      <c r="D602" s="2">
        <v>0.174568</v>
      </c>
      <c r="E602" s="2">
        <v>24.410107</v>
      </c>
      <c r="F602" s="2"/>
      <c r="G602" s="2">
        <v>1.2893830431019078</v>
      </c>
      <c r="H602">
        <v>690</v>
      </c>
      <c r="I602" t="s">
        <v>775</v>
      </c>
    </row>
    <row r="603" spans="1:9" x14ac:dyDescent="0.2">
      <c r="A603" t="s">
        <v>5334</v>
      </c>
      <c r="B603" t="s">
        <v>3390</v>
      </c>
      <c r="C603" t="s">
        <v>3431</v>
      </c>
      <c r="D603" s="2">
        <v>0.13092599999999999</v>
      </c>
      <c r="E603" s="2">
        <v>27.067941000000001</v>
      </c>
      <c r="F603" s="2"/>
      <c r="G603" s="2">
        <v>0.87208271713675545</v>
      </c>
      <c r="H603">
        <v>690</v>
      </c>
      <c r="I603" t="s">
        <v>775</v>
      </c>
    </row>
    <row r="604" spans="1:9" x14ac:dyDescent="0.2">
      <c r="A604" t="s">
        <v>5334</v>
      </c>
      <c r="B604" t="s">
        <v>3390</v>
      </c>
      <c r="C604" t="s">
        <v>3432</v>
      </c>
      <c r="D604" s="2">
        <v>0.30549399999999999</v>
      </c>
      <c r="E604" s="2">
        <v>32.243723000000003</v>
      </c>
      <c r="F604" s="2"/>
      <c r="G604" s="2">
        <v>1.7082227626344686</v>
      </c>
      <c r="H604">
        <v>690</v>
      </c>
      <c r="I604" t="s">
        <v>775</v>
      </c>
    </row>
    <row r="605" spans="1:9" x14ac:dyDescent="0.2">
      <c r="A605" t="s">
        <v>5334</v>
      </c>
      <c r="B605" t="s">
        <v>3384</v>
      </c>
      <c r="C605" t="s">
        <v>3433</v>
      </c>
      <c r="D605" s="2">
        <v>0.39277799999999996</v>
      </c>
      <c r="E605" s="2">
        <v>35.181328999999998</v>
      </c>
      <c r="F605" s="2"/>
      <c r="G605" s="2">
        <v>2.0128986771287738</v>
      </c>
      <c r="H605">
        <v>690</v>
      </c>
      <c r="I605" t="s">
        <v>3434</v>
      </c>
    </row>
    <row r="606" spans="1:9" x14ac:dyDescent="0.2">
      <c r="A606" t="s">
        <v>5334</v>
      </c>
      <c r="B606" t="s">
        <v>3384</v>
      </c>
      <c r="C606" t="s">
        <v>3435</v>
      </c>
      <c r="D606" s="2">
        <v>0.21820999999999999</v>
      </c>
      <c r="E606" s="2">
        <v>23.081189999999999</v>
      </c>
      <c r="F606" s="2"/>
      <c r="G606" s="2">
        <v>1.7045253107672946</v>
      </c>
      <c r="H606">
        <v>690</v>
      </c>
      <c r="I606" t="s">
        <v>3434</v>
      </c>
    </row>
    <row r="607" spans="1:9" x14ac:dyDescent="0.2">
      <c r="A607" t="s">
        <v>5334</v>
      </c>
      <c r="B607" t="s">
        <v>3384</v>
      </c>
      <c r="C607" t="s">
        <v>3436</v>
      </c>
      <c r="D607" s="2">
        <v>0.56734600000000002</v>
      </c>
      <c r="E607" s="2">
        <v>33.57264</v>
      </c>
      <c r="F607" s="2"/>
      <c r="G607" s="2">
        <v>3.0468389929965398</v>
      </c>
      <c r="H607">
        <v>690</v>
      </c>
      <c r="I607" t="s">
        <v>3434</v>
      </c>
    </row>
    <row r="608" spans="1:9" x14ac:dyDescent="0.2">
      <c r="A608" t="s">
        <v>5334</v>
      </c>
      <c r="B608" t="s">
        <v>3384</v>
      </c>
      <c r="C608" t="s">
        <v>3437</v>
      </c>
      <c r="D608" s="2">
        <v>0.96012399999999998</v>
      </c>
      <c r="E608" s="2">
        <v>34.272069999999999</v>
      </c>
      <c r="F608" s="2"/>
      <c r="G608" s="2">
        <v>5.0509607168043109</v>
      </c>
      <c r="H608">
        <v>690</v>
      </c>
      <c r="I608" t="s">
        <v>3434</v>
      </c>
    </row>
    <row r="609" spans="1:9" x14ac:dyDescent="0.2">
      <c r="A609" t="s">
        <v>5334</v>
      </c>
      <c r="B609" t="s">
        <v>3384</v>
      </c>
      <c r="C609" t="s">
        <v>3438</v>
      </c>
      <c r="D609" s="2">
        <v>0.91648200000000002</v>
      </c>
      <c r="E609" s="2">
        <v>29.166231000000003</v>
      </c>
      <c r="F609" s="2"/>
      <c r="G609" s="2">
        <v>5.6654006731977704</v>
      </c>
      <c r="H609">
        <v>690</v>
      </c>
      <c r="I609" t="s">
        <v>3434</v>
      </c>
    </row>
    <row r="610" spans="1:9" x14ac:dyDescent="0.2">
      <c r="A610" t="s">
        <v>5334</v>
      </c>
      <c r="B610" t="s">
        <v>3384</v>
      </c>
      <c r="C610" t="s">
        <v>3439</v>
      </c>
      <c r="D610" s="2">
        <v>0.30549399999999999</v>
      </c>
      <c r="E610" s="2">
        <v>14.408258000000002</v>
      </c>
      <c r="F610" s="2"/>
      <c r="G610" s="2">
        <v>3.8227703571577192</v>
      </c>
      <c r="H610">
        <v>690</v>
      </c>
      <c r="I610" t="s">
        <v>3434</v>
      </c>
    </row>
    <row r="611" spans="1:9" x14ac:dyDescent="0.2">
      <c r="A611" t="s">
        <v>5334</v>
      </c>
      <c r="B611" t="s">
        <v>3384</v>
      </c>
      <c r="C611" t="s">
        <v>3440</v>
      </c>
      <c r="D611" s="2">
        <v>0.61098799999999998</v>
      </c>
      <c r="E611" s="2">
        <v>12.240024999999999</v>
      </c>
      <c r="F611" s="2"/>
      <c r="G611" s="2">
        <v>8.999893640851317</v>
      </c>
      <c r="H611">
        <v>690</v>
      </c>
      <c r="I611" t="s">
        <v>3434</v>
      </c>
    </row>
    <row r="612" spans="1:9" x14ac:dyDescent="0.2">
      <c r="A612" t="s">
        <v>5334</v>
      </c>
      <c r="B612" t="s">
        <v>3384</v>
      </c>
      <c r="C612" t="s">
        <v>3441</v>
      </c>
      <c r="D612" s="2">
        <v>8.7284E-2</v>
      </c>
      <c r="E612" s="2">
        <v>6.5046990000000005</v>
      </c>
      <c r="F612" s="2"/>
      <c r="G612" s="2">
        <v>2.4193262475406763</v>
      </c>
      <c r="H612">
        <v>690</v>
      </c>
      <c r="I612" t="s">
        <v>3434</v>
      </c>
    </row>
    <row r="613" spans="1:9" x14ac:dyDescent="0.2">
      <c r="A613" t="s">
        <v>5334</v>
      </c>
      <c r="B613" t="s">
        <v>3384</v>
      </c>
      <c r="C613">
        <v>1</v>
      </c>
      <c r="D613" s="2">
        <v>2.6185199999999999E-2</v>
      </c>
      <c r="E613" s="2">
        <v>13.247204200000001</v>
      </c>
      <c r="F613" s="2"/>
      <c r="G613" s="2">
        <v>0.35638438387742805</v>
      </c>
      <c r="H613">
        <v>690</v>
      </c>
      <c r="I613" t="s">
        <v>3442</v>
      </c>
    </row>
    <row r="614" spans="1:9" x14ac:dyDescent="0.2">
      <c r="A614" t="s">
        <v>5334</v>
      </c>
      <c r="B614" t="s">
        <v>3384</v>
      </c>
      <c r="C614">
        <v>2</v>
      </c>
      <c r="D614" s="2">
        <v>4.8006199999999999E-2</v>
      </c>
      <c r="E614" s="2">
        <v>13.806748199999999</v>
      </c>
      <c r="F614" s="2"/>
      <c r="G614" s="2">
        <v>0.62689228754663429</v>
      </c>
      <c r="H614">
        <v>690</v>
      </c>
      <c r="I614" t="s">
        <v>3442</v>
      </c>
    </row>
    <row r="615" spans="1:9" x14ac:dyDescent="0.2">
      <c r="A615" t="s">
        <v>5334</v>
      </c>
      <c r="B615" t="s">
        <v>3384</v>
      </c>
      <c r="C615">
        <v>3</v>
      </c>
      <c r="D615" s="2">
        <v>3.9277799999999995E-2</v>
      </c>
      <c r="E615" s="2">
        <v>14.128485999999999</v>
      </c>
      <c r="F615" s="2"/>
      <c r="G615" s="2">
        <v>0.50123170029493713</v>
      </c>
      <c r="H615">
        <v>690</v>
      </c>
      <c r="I615" t="s">
        <v>3442</v>
      </c>
    </row>
    <row r="616" spans="1:9" x14ac:dyDescent="0.2">
      <c r="A616" t="s">
        <v>5334</v>
      </c>
      <c r="B616" t="s">
        <v>3384</v>
      </c>
      <c r="C616">
        <v>4</v>
      </c>
      <c r="D616" s="2">
        <v>6.5462999999999993E-2</v>
      </c>
      <c r="E616" s="2">
        <v>15.058727900000001</v>
      </c>
      <c r="F616" s="2"/>
      <c r="G616" s="2">
        <v>0.78378079779824505</v>
      </c>
      <c r="H616">
        <v>690</v>
      </c>
      <c r="I616" t="s">
        <v>3442</v>
      </c>
    </row>
    <row r="617" spans="1:9" x14ac:dyDescent="0.2">
      <c r="A617" t="s">
        <v>5334</v>
      </c>
      <c r="B617" t="s">
        <v>3384</v>
      </c>
      <c r="C617">
        <v>5</v>
      </c>
      <c r="D617" s="2">
        <v>3.0549400000000001E-2</v>
      </c>
      <c r="E617" s="2">
        <v>18.094254100000001</v>
      </c>
      <c r="F617" s="2"/>
      <c r="G617" s="2">
        <v>0.30440305124642064</v>
      </c>
      <c r="H617">
        <v>690</v>
      </c>
      <c r="I617" t="s">
        <v>3442</v>
      </c>
    </row>
    <row r="618" spans="1:9" x14ac:dyDescent="0.2">
      <c r="A618" t="s">
        <v>5334</v>
      </c>
      <c r="B618" t="s">
        <v>3384</v>
      </c>
      <c r="C618">
        <v>6</v>
      </c>
      <c r="D618" s="2">
        <v>9.6012399999999998E-2</v>
      </c>
      <c r="E618" s="2">
        <v>4.6232323000000006</v>
      </c>
      <c r="F618" s="2"/>
      <c r="G618" s="2">
        <v>3.7442825283420751</v>
      </c>
      <c r="H618">
        <v>690</v>
      </c>
      <c r="I618" t="s">
        <v>3442</v>
      </c>
    </row>
    <row r="619" spans="1:9" x14ac:dyDescent="0.2">
      <c r="A619" t="s">
        <v>5334</v>
      </c>
      <c r="B619" t="s">
        <v>3384</v>
      </c>
      <c r="C619">
        <v>7</v>
      </c>
      <c r="D619" s="2">
        <v>0.10910499999999999</v>
      </c>
      <c r="E619" s="2">
        <v>8.1553538000000003</v>
      </c>
      <c r="F619" s="2"/>
      <c r="G619" s="2">
        <v>2.4120641190103225</v>
      </c>
      <c r="H619">
        <v>690</v>
      </c>
      <c r="I619" t="s">
        <v>3442</v>
      </c>
    </row>
    <row r="620" spans="1:9" x14ac:dyDescent="0.2">
      <c r="A620" t="s">
        <v>5334</v>
      </c>
      <c r="B620" t="s">
        <v>3384</v>
      </c>
      <c r="C620">
        <v>8</v>
      </c>
      <c r="D620" s="2">
        <v>0.1352902</v>
      </c>
      <c r="E620" s="2">
        <v>7.9245419000000004</v>
      </c>
      <c r="F620" s="2"/>
      <c r="G620" s="2">
        <v>3.0780748330360854</v>
      </c>
      <c r="H620">
        <v>690</v>
      </c>
      <c r="I620" t="s">
        <v>3442</v>
      </c>
    </row>
    <row r="621" spans="1:9" x14ac:dyDescent="0.2">
      <c r="A621" t="s">
        <v>5334</v>
      </c>
      <c r="B621" t="s">
        <v>3384</v>
      </c>
      <c r="C621">
        <v>9</v>
      </c>
      <c r="D621" s="2">
        <v>7.4191400000000005E-2</v>
      </c>
      <c r="E621" s="2">
        <v>14.9747963</v>
      </c>
      <c r="F621" s="2"/>
      <c r="G621" s="2">
        <v>0.89326361451700365</v>
      </c>
      <c r="H621">
        <v>690</v>
      </c>
      <c r="I621" t="s">
        <v>3442</v>
      </c>
    </row>
    <row r="622" spans="1:9" x14ac:dyDescent="0.2">
      <c r="A622" t="s">
        <v>5334</v>
      </c>
      <c r="B622" t="s">
        <v>3384</v>
      </c>
      <c r="C622">
        <v>10</v>
      </c>
      <c r="D622" s="2">
        <v>3.0549400000000001E-2</v>
      </c>
      <c r="E622" s="2">
        <v>17.989339599999997</v>
      </c>
      <c r="F622" s="2"/>
      <c r="G622" s="2">
        <v>0.30617834120314552</v>
      </c>
      <c r="H622">
        <v>690</v>
      </c>
      <c r="I622" t="s">
        <v>3442</v>
      </c>
    </row>
    <row r="623" spans="1:9" x14ac:dyDescent="0.2">
      <c r="A623" t="s">
        <v>5334</v>
      </c>
      <c r="B623" t="s">
        <v>3384</v>
      </c>
      <c r="C623">
        <v>11</v>
      </c>
      <c r="D623" s="2">
        <v>9.1648199999999985E-2</v>
      </c>
      <c r="E623" s="2">
        <v>14.918841899999999</v>
      </c>
      <c r="F623" s="2"/>
      <c r="G623" s="2">
        <v>1.107581847502799</v>
      </c>
      <c r="H623">
        <v>690</v>
      </c>
      <c r="I623" t="s">
        <v>3442</v>
      </c>
    </row>
    <row r="624" spans="1:9" x14ac:dyDescent="0.2">
      <c r="A624" t="s">
        <v>5334</v>
      </c>
      <c r="B624" t="s">
        <v>3384</v>
      </c>
      <c r="C624">
        <v>12</v>
      </c>
      <c r="D624" s="2">
        <v>0.1440186</v>
      </c>
      <c r="E624" s="2">
        <v>14.723001500000001</v>
      </c>
      <c r="F624" s="2"/>
      <c r="G624" s="2">
        <v>1.7636371148936667</v>
      </c>
      <c r="H624">
        <v>690</v>
      </c>
      <c r="I624" t="s">
        <v>3442</v>
      </c>
    </row>
    <row r="625" spans="1:9" x14ac:dyDescent="0.2">
      <c r="A625" t="s">
        <v>5334</v>
      </c>
      <c r="B625" t="s">
        <v>3384</v>
      </c>
      <c r="C625">
        <v>13</v>
      </c>
      <c r="D625" s="2">
        <v>0.12656179999999997</v>
      </c>
      <c r="E625" s="2">
        <v>13.1283011</v>
      </c>
      <c r="F625" s="2"/>
      <c r="G625" s="2">
        <v>1.7381254367653711</v>
      </c>
      <c r="H625">
        <v>690</v>
      </c>
      <c r="I625" t="s">
        <v>3442</v>
      </c>
    </row>
    <row r="626" spans="1:9" x14ac:dyDescent="0.2">
      <c r="A626" t="s">
        <v>5334</v>
      </c>
      <c r="B626" t="s">
        <v>3384</v>
      </c>
      <c r="C626">
        <v>14</v>
      </c>
      <c r="D626" s="2">
        <v>0.1003766</v>
      </c>
      <c r="E626" s="2">
        <v>13.715822299999999</v>
      </c>
      <c r="F626" s="2"/>
      <c r="G626" s="2">
        <v>1.3194642640207821</v>
      </c>
      <c r="H626">
        <v>690</v>
      </c>
      <c r="I626" t="s">
        <v>3442</v>
      </c>
    </row>
    <row r="627" spans="1:9" x14ac:dyDescent="0.2">
      <c r="A627" t="s">
        <v>5334</v>
      </c>
      <c r="B627" t="s">
        <v>3384</v>
      </c>
      <c r="C627">
        <v>15</v>
      </c>
      <c r="D627" s="2">
        <v>2.1821E-2</v>
      </c>
      <c r="E627" s="2">
        <v>15.366477099999999</v>
      </c>
      <c r="F627" s="2"/>
      <c r="G627" s="2">
        <v>0.25602792560455495</v>
      </c>
      <c r="H627">
        <v>690</v>
      </c>
      <c r="I627" t="s">
        <v>3442</v>
      </c>
    </row>
    <row r="628" spans="1:9" x14ac:dyDescent="0.2">
      <c r="A628" t="s">
        <v>5334</v>
      </c>
      <c r="B628" t="s">
        <v>3384</v>
      </c>
      <c r="C628">
        <v>16</v>
      </c>
      <c r="D628" s="2">
        <v>1.7456799999999998E-2</v>
      </c>
      <c r="E628" s="2">
        <v>7.4419352000000005</v>
      </c>
      <c r="F628" s="2"/>
      <c r="G628" s="2">
        <v>0.42292733274677224</v>
      </c>
      <c r="H628">
        <v>690</v>
      </c>
      <c r="I628" t="s">
        <v>3442</v>
      </c>
    </row>
    <row r="629" spans="1:9" x14ac:dyDescent="0.2">
      <c r="A629" t="s">
        <v>5334</v>
      </c>
      <c r="B629" t="s">
        <v>3384</v>
      </c>
      <c r="C629">
        <v>17</v>
      </c>
      <c r="D629" s="2">
        <v>2.6185199999999999E-2</v>
      </c>
      <c r="E629" s="2">
        <v>14.6250813</v>
      </c>
      <c r="F629" s="2"/>
      <c r="G629" s="2">
        <v>0.32280823675937292</v>
      </c>
      <c r="H629">
        <v>690</v>
      </c>
      <c r="I629" t="s">
        <v>3442</v>
      </c>
    </row>
    <row r="630" spans="1:9" x14ac:dyDescent="0.2">
      <c r="A630" t="s">
        <v>5334</v>
      </c>
      <c r="B630" t="s">
        <v>3384</v>
      </c>
      <c r="C630">
        <v>18</v>
      </c>
      <c r="D630" s="2">
        <v>1.7456799999999998E-2</v>
      </c>
      <c r="E630" s="2">
        <v>19.9617322</v>
      </c>
      <c r="F630" s="2"/>
      <c r="G630" s="2">
        <v>0.15767157745009311</v>
      </c>
      <c r="H630">
        <v>690</v>
      </c>
      <c r="I630" t="s">
        <v>3442</v>
      </c>
    </row>
    <row r="631" spans="1:9" x14ac:dyDescent="0.2">
      <c r="A631" t="s">
        <v>5334</v>
      </c>
      <c r="B631" t="s">
        <v>3384</v>
      </c>
      <c r="C631">
        <v>19</v>
      </c>
      <c r="D631" s="2">
        <v>4.8006199999999999E-2</v>
      </c>
      <c r="E631" s="2">
        <v>4.7771068999999997</v>
      </c>
      <c r="F631" s="2"/>
      <c r="G631" s="2">
        <v>1.8118380316501554</v>
      </c>
      <c r="H631">
        <v>690</v>
      </c>
      <c r="I631" t="s">
        <v>3442</v>
      </c>
    </row>
    <row r="632" spans="1:9" x14ac:dyDescent="0.2">
      <c r="A632" t="s">
        <v>5334</v>
      </c>
      <c r="B632" t="s">
        <v>3384</v>
      </c>
      <c r="C632">
        <v>20</v>
      </c>
      <c r="D632" s="2">
        <v>8.7284E-2</v>
      </c>
      <c r="E632" s="2">
        <v>15.3105227</v>
      </c>
      <c r="F632" s="2"/>
      <c r="G632" s="2">
        <v>1.0278544587541476</v>
      </c>
      <c r="H632">
        <v>690</v>
      </c>
      <c r="I632" t="s">
        <v>3442</v>
      </c>
    </row>
    <row r="633" spans="1:9" x14ac:dyDescent="0.2">
      <c r="A633" t="s">
        <v>5334</v>
      </c>
      <c r="B633" t="s">
        <v>3384</v>
      </c>
      <c r="C633">
        <v>21</v>
      </c>
      <c r="D633" s="2">
        <v>0.14838280000000001</v>
      </c>
      <c r="E633" s="2">
        <v>6.3578187000000002</v>
      </c>
      <c r="F633" s="2"/>
      <c r="G633" s="2">
        <v>4.2078710642044115</v>
      </c>
      <c r="H633">
        <v>690</v>
      </c>
      <c r="I633" t="s">
        <v>3442</v>
      </c>
    </row>
    <row r="634" spans="1:9" x14ac:dyDescent="0.2">
      <c r="A634" t="s">
        <v>5334</v>
      </c>
      <c r="B634" t="s">
        <v>3384</v>
      </c>
      <c r="C634">
        <v>22</v>
      </c>
      <c r="D634" s="2">
        <v>6.9827199999999992E-2</v>
      </c>
      <c r="E634" s="2">
        <v>17.7515334</v>
      </c>
      <c r="F634" s="2"/>
      <c r="G634" s="2">
        <v>0.70921147682043462</v>
      </c>
      <c r="H634">
        <v>690</v>
      </c>
      <c r="I634" t="s">
        <v>3442</v>
      </c>
    </row>
    <row r="635" spans="1:9" x14ac:dyDescent="0.2">
      <c r="A635" t="s">
        <v>5334</v>
      </c>
      <c r="B635" t="s">
        <v>3384</v>
      </c>
      <c r="C635">
        <v>23</v>
      </c>
      <c r="D635" s="2">
        <v>0.17893219999999999</v>
      </c>
      <c r="E635" s="2">
        <v>15.4713916</v>
      </c>
      <c r="F635" s="2"/>
      <c r="G635" s="2">
        <v>2.0851923557578202</v>
      </c>
      <c r="H635">
        <v>690</v>
      </c>
      <c r="I635" t="s">
        <v>3442</v>
      </c>
    </row>
    <row r="636" spans="1:9" x14ac:dyDescent="0.2">
      <c r="A636" t="s">
        <v>5334</v>
      </c>
      <c r="B636" t="s">
        <v>3384</v>
      </c>
      <c r="C636">
        <v>24</v>
      </c>
      <c r="D636" s="2">
        <v>2.6185199999999999E-2</v>
      </c>
      <c r="E636" s="2">
        <v>13.9955943</v>
      </c>
      <c r="F636" s="2"/>
      <c r="G636" s="2">
        <v>0.33732734785799534</v>
      </c>
      <c r="H636">
        <v>690</v>
      </c>
      <c r="I636" t="s">
        <v>3442</v>
      </c>
    </row>
    <row r="637" spans="1:9" x14ac:dyDescent="0.2">
      <c r="A637" t="s">
        <v>5334</v>
      </c>
      <c r="B637" t="s">
        <v>3384</v>
      </c>
      <c r="C637">
        <v>25</v>
      </c>
      <c r="D637" s="2">
        <v>0.1003766</v>
      </c>
      <c r="E637" s="2">
        <v>21.878170400000002</v>
      </c>
      <c r="F637" s="2"/>
      <c r="G637" s="2">
        <v>0.82719610669589294</v>
      </c>
      <c r="H637">
        <v>690</v>
      </c>
      <c r="I637" t="s">
        <v>3442</v>
      </c>
    </row>
    <row r="638" spans="1:9" x14ac:dyDescent="0.2">
      <c r="A638" t="s">
        <v>5334</v>
      </c>
      <c r="B638" t="s">
        <v>3384</v>
      </c>
      <c r="C638">
        <v>26</v>
      </c>
      <c r="D638" s="2">
        <v>0.24003099999999999</v>
      </c>
      <c r="E638" s="2">
        <v>23.032229900000001</v>
      </c>
      <c r="F638" s="2"/>
      <c r="G638" s="2">
        <v>1.878963522042296</v>
      </c>
      <c r="H638">
        <v>690</v>
      </c>
      <c r="I638" t="s">
        <v>3442</v>
      </c>
    </row>
    <row r="639" spans="1:9" x14ac:dyDescent="0.2">
      <c r="A639" t="s">
        <v>5334</v>
      </c>
      <c r="B639" t="s">
        <v>3384</v>
      </c>
      <c r="C639">
        <v>27</v>
      </c>
      <c r="D639" s="2">
        <v>0.14838280000000001</v>
      </c>
      <c r="E639" s="2">
        <v>8.050439299999999</v>
      </c>
      <c r="F639" s="2"/>
      <c r="G639" s="2">
        <v>3.3231579473169508</v>
      </c>
      <c r="H639">
        <v>690</v>
      </c>
      <c r="I639" t="s">
        <v>3442</v>
      </c>
    </row>
    <row r="640" spans="1:9" x14ac:dyDescent="0.2">
      <c r="A640" t="s">
        <v>5334</v>
      </c>
      <c r="B640" t="s">
        <v>3384</v>
      </c>
      <c r="C640">
        <v>28</v>
      </c>
      <c r="D640" s="2">
        <v>9.1648199999999985E-2</v>
      </c>
      <c r="E640" s="2">
        <v>7.9245419000000004</v>
      </c>
      <c r="F640" s="2"/>
      <c r="G640" s="2">
        <v>2.0851474675405735</v>
      </c>
      <c r="H640">
        <v>690</v>
      </c>
      <c r="I640" t="s">
        <v>3442</v>
      </c>
    </row>
    <row r="641" spans="1:9" x14ac:dyDescent="0.2">
      <c r="A641" t="s">
        <v>5334</v>
      </c>
      <c r="B641" t="s">
        <v>3384</v>
      </c>
      <c r="C641">
        <v>29</v>
      </c>
      <c r="D641" s="2">
        <v>0.16147539999999999</v>
      </c>
      <c r="E641" s="2">
        <v>19.7169317</v>
      </c>
      <c r="F641" s="2"/>
      <c r="G641" s="2">
        <v>1.4765699925128535</v>
      </c>
      <c r="H641">
        <v>690</v>
      </c>
      <c r="I641" t="s">
        <v>3442</v>
      </c>
    </row>
    <row r="642" spans="1:9" x14ac:dyDescent="0.2">
      <c r="A642" t="s">
        <v>5334</v>
      </c>
      <c r="B642" t="s">
        <v>3384</v>
      </c>
      <c r="C642">
        <v>30</v>
      </c>
      <c r="D642" s="2">
        <v>0.18766059999999998</v>
      </c>
      <c r="E642" s="2">
        <v>24.361146899999998</v>
      </c>
      <c r="F642" s="2"/>
      <c r="G642" s="2">
        <v>1.3888724754400179</v>
      </c>
      <c r="H642">
        <v>690</v>
      </c>
      <c r="I642" t="s">
        <v>3442</v>
      </c>
    </row>
    <row r="643" spans="1:9" x14ac:dyDescent="0.2">
      <c r="A643" t="s">
        <v>5334</v>
      </c>
      <c r="B643" t="s">
        <v>3384</v>
      </c>
      <c r="C643">
        <v>31</v>
      </c>
      <c r="D643" s="2">
        <v>0.15711119999999998</v>
      </c>
      <c r="E643" s="2">
        <v>23.2000931</v>
      </c>
      <c r="F643" s="2"/>
      <c r="G643" s="2">
        <v>1.2209683866093133</v>
      </c>
      <c r="H643">
        <v>690</v>
      </c>
      <c r="I643" t="s">
        <v>3442</v>
      </c>
    </row>
    <row r="644" spans="1:9" x14ac:dyDescent="0.2">
      <c r="A644" t="s">
        <v>5334</v>
      </c>
      <c r="B644" t="s">
        <v>3384</v>
      </c>
      <c r="C644">
        <v>32</v>
      </c>
      <c r="D644" s="2">
        <v>0.47133360000000002</v>
      </c>
      <c r="E644" s="2">
        <v>9.4353107000000005</v>
      </c>
      <c r="F644" s="2"/>
      <c r="G644" s="2">
        <v>9.0065651706073204</v>
      </c>
      <c r="H644">
        <v>690</v>
      </c>
      <c r="I644" t="s">
        <v>3442</v>
      </c>
    </row>
    <row r="645" spans="1:9" x14ac:dyDescent="0.2">
      <c r="A645" t="s">
        <v>5334</v>
      </c>
      <c r="B645" t="s">
        <v>3384</v>
      </c>
      <c r="C645">
        <v>33</v>
      </c>
      <c r="D645" s="2">
        <v>0.1178334</v>
      </c>
      <c r="E645" s="2">
        <v>20.654167900000001</v>
      </c>
      <c r="F645" s="2"/>
      <c r="G645" s="2">
        <v>1.0286028119835149</v>
      </c>
      <c r="H645">
        <v>690</v>
      </c>
      <c r="I645" t="s">
        <v>3442</v>
      </c>
    </row>
    <row r="646" spans="1:9" x14ac:dyDescent="0.2">
      <c r="A646" t="s">
        <v>5334</v>
      </c>
      <c r="B646" t="s">
        <v>3384</v>
      </c>
      <c r="C646">
        <v>34</v>
      </c>
      <c r="D646" s="2">
        <v>0.1658396</v>
      </c>
      <c r="E646" s="2">
        <v>21.367586500000002</v>
      </c>
      <c r="F646" s="2"/>
      <c r="G646" s="2">
        <v>1.3993287984957037</v>
      </c>
      <c r="H646">
        <v>690</v>
      </c>
      <c r="I646" t="s">
        <v>3442</v>
      </c>
    </row>
    <row r="647" spans="1:9" x14ac:dyDescent="0.2">
      <c r="A647" t="s">
        <v>5334</v>
      </c>
      <c r="B647" t="s">
        <v>3384</v>
      </c>
      <c r="C647">
        <v>35</v>
      </c>
      <c r="D647" s="2">
        <v>0.35350019999999999</v>
      </c>
      <c r="E647" s="2">
        <v>16.800308600000001</v>
      </c>
      <c r="F647" s="2"/>
      <c r="G647" s="2">
        <v>3.7936687391182176</v>
      </c>
      <c r="H647">
        <v>690</v>
      </c>
      <c r="I647" t="s">
        <v>3442</v>
      </c>
    </row>
    <row r="648" spans="1:9" x14ac:dyDescent="0.2">
      <c r="A648" t="s">
        <v>5334</v>
      </c>
      <c r="B648" t="s">
        <v>3384</v>
      </c>
      <c r="C648">
        <v>36</v>
      </c>
      <c r="D648" s="2">
        <v>0.1352902</v>
      </c>
      <c r="E648" s="2">
        <v>12.582745699999998</v>
      </c>
      <c r="F648" s="2"/>
      <c r="G648" s="2">
        <v>1.9385540777264509</v>
      </c>
      <c r="H648">
        <v>690</v>
      </c>
      <c r="I648" t="s">
        <v>3442</v>
      </c>
    </row>
    <row r="649" spans="1:9" x14ac:dyDescent="0.2">
      <c r="A649" t="s">
        <v>5334</v>
      </c>
      <c r="B649" t="s">
        <v>3384</v>
      </c>
      <c r="C649">
        <v>37</v>
      </c>
      <c r="D649" s="2">
        <v>3.0549400000000001E-2</v>
      </c>
      <c r="E649" s="2">
        <v>12.897489200000001</v>
      </c>
      <c r="F649" s="2"/>
      <c r="G649" s="2">
        <v>0.42705569065861726</v>
      </c>
      <c r="H649">
        <v>690</v>
      </c>
      <c r="I649" t="s">
        <v>3442</v>
      </c>
    </row>
    <row r="650" spans="1:9" x14ac:dyDescent="0.2">
      <c r="A650" t="s">
        <v>5334</v>
      </c>
      <c r="B650" t="s">
        <v>3384</v>
      </c>
      <c r="C650">
        <v>38</v>
      </c>
      <c r="D650" s="2">
        <v>4.8006199999999999E-2</v>
      </c>
      <c r="E650" s="2">
        <v>20.8220311</v>
      </c>
      <c r="F650" s="2"/>
      <c r="G650" s="2">
        <v>0.41568202069770105</v>
      </c>
      <c r="H650">
        <v>690</v>
      </c>
      <c r="I650" t="s">
        <v>3442</v>
      </c>
    </row>
    <row r="651" spans="1:9" x14ac:dyDescent="0.2">
      <c r="A651" t="s">
        <v>5334</v>
      </c>
      <c r="B651" t="s">
        <v>3384</v>
      </c>
      <c r="C651">
        <v>39</v>
      </c>
      <c r="D651" s="2">
        <v>1.7456799999999998E-2</v>
      </c>
      <c r="E651" s="2">
        <v>14.156463199999999</v>
      </c>
      <c r="F651" s="2"/>
      <c r="G651" s="2">
        <v>0.22232938836095148</v>
      </c>
      <c r="H651">
        <v>690</v>
      </c>
      <c r="I651" t="s">
        <v>3442</v>
      </c>
    </row>
    <row r="652" spans="1:9" x14ac:dyDescent="0.2">
      <c r="A652" t="s">
        <v>5334</v>
      </c>
      <c r="B652" t="s">
        <v>3384</v>
      </c>
      <c r="C652">
        <v>40</v>
      </c>
      <c r="D652" s="2">
        <v>1.7456799999999998E-2</v>
      </c>
      <c r="E652" s="2">
        <v>15.779140799999999</v>
      </c>
      <c r="F652" s="2"/>
      <c r="G652" s="2">
        <v>0.19946572785574726</v>
      </c>
      <c r="H652">
        <v>690</v>
      </c>
      <c r="I652" t="s">
        <v>3442</v>
      </c>
    </row>
    <row r="653" spans="1:9" x14ac:dyDescent="0.2">
      <c r="A653" t="s">
        <v>5334</v>
      </c>
      <c r="B653" t="s">
        <v>3384</v>
      </c>
      <c r="C653">
        <v>41</v>
      </c>
      <c r="D653" s="2">
        <v>3.0549400000000001E-2</v>
      </c>
      <c r="E653" s="2">
        <v>6.7914653000000005</v>
      </c>
      <c r="F653" s="2"/>
      <c r="G653" s="2">
        <v>0.8110099830839238</v>
      </c>
      <c r="H653">
        <v>690</v>
      </c>
      <c r="I653" t="s">
        <v>3442</v>
      </c>
    </row>
    <row r="654" spans="1:9" x14ac:dyDescent="0.2">
      <c r="A654" t="s">
        <v>5334</v>
      </c>
      <c r="B654" t="s">
        <v>3384</v>
      </c>
      <c r="C654">
        <v>42</v>
      </c>
      <c r="D654" s="2">
        <v>1.3092599999999999E-2</v>
      </c>
      <c r="E654" s="2">
        <v>11.610538000000002</v>
      </c>
      <c r="F654" s="2"/>
      <c r="G654" s="2">
        <v>0.20331085032043633</v>
      </c>
      <c r="H654">
        <v>690</v>
      </c>
      <c r="I654" t="s">
        <v>3442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F347-43FA-8440-BA5B-6A6E40505AEF}">
  <dimension ref="A1:U35"/>
  <sheetViews>
    <sheetView workbookViewId="0"/>
  </sheetViews>
  <sheetFormatPr baseColWidth="10" defaultRowHeight="16" x14ac:dyDescent="0.2"/>
  <cols>
    <col min="1" max="1" width="29.6640625" bestFit="1" customWidth="1"/>
    <col min="11" max="11" width="29.6640625" bestFit="1" customWidth="1"/>
  </cols>
  <sheetData>
    <row r="1" spans="1:19" x14ac:dyDescent="0.2">
      <c r="A1" s="1" t="s">
        <v>5404</v>
      </c>
      <c r="K1" s="1" t="s">
        <v>5410</v>
      </c>
    </row>
    <row r="2" spans="1:19" x14ac:dyDescent="0.2">
      <c r="A2" s="1" t="s">
        <v>731</v>
      </c>
      <c r="B2" s="1" t="s">
        <v>5401</v>
      </c>
      <c r="C2" s="1" t="s">
        <v>5402</v>
      </c>
      <c r="D2" s="1" t="s">
        <v>5401</v>
      </c>
      <c r="E2" s="1" t="s">
        <v>5402</v>
      </c>
      <c r="F2" s="1" t="s">
        <v>5403</v>
      </c>
      <c r="G2" s="1" t="s">
        <v>5408</v>
      </c>
      <c r="H2" s="1" t="s">
        <v>5409</v>
      </c>
      <c r="I2" s="1" t="s">
        <v>5407</v>
      </c>
      <c r="J2" s="1"/>
      <c r="K2" s="1" t="s">
        <v>731</v>
      </c>
      <c r="L2" s="1" t="s">
        <v>5401</v>
      </c>
      <c r="M2" s="1" t="s">
        <v>5402</v>
      </c>
      <c r="N2" s="1" t="s">
        <v>5401</v>
      </c>
      <c r="O2" s="1" t="s">
        <v>5402</v>
      </c>
      <c r="P2" s="1" t="s">
        <v>5403</v>
      </c>
      <c r="Q2" s="1" t="s">
        <v>5408</v>
      </c>
      <c r="R2" s="1" t="s">
        <v>5409</v>
      </c>
      <c r="S2" s="1" t="s">
        <v>5407</v>
      </c>
    </row>
    <row r="3" spans="1:19" x14ac:dyDescent="0.2">
      <c r="A3" t="s">
        <v>5335</v>
      </c>
      <c r="B3" t="s">
        <v>4882</v>
      </c>
      <c r="C3">
        <v>301</v>
      </c>
      <c r="D3" t="s">
        <v>5394</v>
      </c>
      <c r="E3">
        <v>661</v>
      </c>
      <c r="F3" s="7">
        <v>5.7146878031372902E-2</v>
      </c>
      <c r="G3" s="7">
        <v>0.48680744251828001</v>
      </c>
      <c r="H3" s="2">
        <v>4.4430818100028996E-3</v>
      </c>
      <c r="I3" s="3" t="s">
        <v>5395</v>
      </c>
      <c r="K3" t="s">
        <v>5335</v>
      </c>
      <c r="L3" t="s">
        <v>4882</v>
      </c>
      <c r="M3">
        <v>301</v>
      </c>
      <c r="N3" t="s">
        <v>5394</v>
      </c>
      <c r="O3">
        <v>661</v>
      </c>
      <c r="P3" s="7">
        <v>6.8792376395373903E-2</v>
      </c>
      <c r="Q3" s="7">
        <v>0.2661652640847384</v>
      </c>
      <c r="R3" s="2">
        <v>-2.8221611270550499E-2</v>
      </c>
      <c r="S3" s="3" t="s">
        <v>5395</v>
      </c>
    </row>
    <row r="4" spans="1:19" x14ac:dyDescent="0.2">
      <c r="A4" t="s">
        <v>5308</v>
      </c>
      <c r="B4" t="s">
        <v>4882</v>
      </c>
      <c r="C4">
        <v>1006</v>
      </c>
      <c r="D4" t="s">
        <v>5394</v>
      </c>
      <c r="E4">
        <v>72</v>
      </c>
      <c r="F4" s="7">
        <v>0.20201016125469401</v>
      </c>
      <c r="G4" s="7">
        <v>6.9832444148275E-3</v>
      </c>
      <c r="H4" s="2">
        <v>-0.13238623812679401</v>
      </c>
      <c r="I4" s="3" t="s">
        <v>5395</v>
      </c>
      <c r="K4" t="s">
        <v>5308</v>
      </c>
      <c r="L4" t="s">
        <v>4882</v>
      </c>
      <c r="M4">
        <v>1006</v>
      </c>
      <c r="N4" t="s">
        <v>5394</v>
      </c>
      <c r="O4">
        <v>72</v>
      </c>
      <c r="P4" s="7">
        <v>0.2157886017229953</v>
      </c>
      <c r="Q4" s="7">
        <v>3.1412625613503999E-3</v>
      </c>
      <c r="R4" s="2">
        <v>0.1105450629555997</v>
      </c>
      <c r="S4" s="3" t="s">
        <v>5395</v>
      </c>
    </row>
    <row r="5" spans="1:19" x14ac:dyDescent="0.2">
      <c r="A5" t="s">
        <v>5308</v>
      </c>
      <c r="B5" t="s">
        <v>4882</v>
      </c>
      <c r="C5">
        <v>1006</v>
      </c>
      <c r="D5" t="s">
        <v>5396</v>
      </c>
      <c r="E5">
        <v>60</v>
      </c>
      <c r="F5" s="7">
        <v>0.50109343936381701</v>
      </c>
      <c r="G5" s="4" t="s">
        <v>5411</v>
      </c>
      <c r="H5" s="2">
        <v>0.50011597084161696</v>
      </c>
      <c r="I5" s="5" t="s">
        <v>5397</v>
      </c>
      <c r="K5" t="s">
        <v>5308</v>
      </c>
      <c r="L5" t="s">
        <v>4882</v>
      </c>
      <c r="M5">
        <v>1006</v>
      </c>
      <c r="N5" t="s">
        <v>5396</v>
      </c>
      <c r="O5">
        <v>60</v>
      </c>
      <c r="P5" s="7">
        <v>0.42730284956925119</v>
      </c>
      <c r="Q5" s="4" t="s">
        <v>5411</v>
      </c>
      <c r="R5" s="2">
        <v>0.46615308151093449</v>
      </c>
      <c r="S5" s="6" t="s">
        <v>5399</v>
      </c>
    </row>
    <row r="6" spans="1:19" x14ac:dyDescent="0.2">
      <c r="A6" t="s">
        <v>5308</v>
      </c>
      <c r="B6" t="s">
        <v>4882</v>
      </c>
      <c r="C6">
        <v>1006</v>
      </c>
      <c r="D6" t="s">
        <v>197</v>
      </c>
      <c r="E6">
        <v>258</v>
      </c>
      <c r="F6" s="7">
        <v>0.54678903324240602</v>
      </c>
      <c r="G6" s="4" t="s">
        <v>5411</v>
      </c>
      <c r="H6" s="2">
        <v>-0.684909920323023</v>
      </c>
      <c r="I6" s="5" t="s">
        <v>5397</v>
      </c>
      <c r="K6" t="s">
        <v>5308</v>
      </c>
      <c r="L6" t="s">
        <v>4882</v>
      </c>
      <c r="M6">
        <v>1006</v>
      </c>
      <c r="N6" t="s">
        <v>197</v>
      </c>
      <c r="O6">
        <v>258</v>
      </c>
      <c r="P6" s="7">
        <v>0.64587667791699421</v>
      </c>
      <c r="Q6" s="4" t="s">
        <v>5411</v>
      </c>
      <c r="R6" s="2">
        <v>-0.78440982014887417</v>
      </c>
      <c r="S6" s="5" t="s">
        <v>5397</v>
      </c>
    </row>
    <row r="7" spans="1:19" x14ac:dyDescent="0.2">
      <c r="A7" t="s">
        <v>5308</v>
      </c>
      <c r="B7" t="s">
        <v>4882</v>
      </c>
      <c r="C7">
        <v>1006</v>
      </c>
      <c r="D7" t="s">
        <v>5398</v>
      </c>
      <c r="E7">
        <v>650</v>
      </c>
      <c r="F7" s="7">
        <v>0.61394402813885895</v>
      </c>
      <c r="G7" s="4" t="s">
        <v>5411</v>
      </c>
      <c r="H7" s="2">
        <v>-0.64168680226334296</v>
      </c>
      <c r="I7" s="5" t="s">
        <v>5397</v>
      </c>
      <c r="K7" t="s">
        <v>5308</v>
      </c>
      <c r="L7" t="s">
        <v>4882</v>
      </c>
      <c r="M7">
        <v>1006</v>
      </c>
      <c r="N7" t="s">
        <v>5398</v>
      </c>
      <c r="O7">
        <v>650</v>
      </c>
      <c r="P7" s="7">
        <v>0.40315338736809908</v>
      </c>
      <c r="Q7" s="4" t="s">
        <v>5411</v>
      </c>
      <c r="R7" s="2">
        <v>-0.43831166845083341</v>
      </c>
      <c r="S7" s="6" t="s">
        <v>5399</v>
      </c>
    </row>
    <row r="8" spans="1:19" x14ac:dyDescent="0.2">
      <c r="A8" t="s">
        <v>5308</v>
      </c>
      <c r="B8" t="s">
        <v>5394</v>
      </c>
      <c r="C8">
        <v>72</v>
      </c>
      <c r="D8" t="s">
        <v>5396</v>
      </c>
      <c r="E8">
        <v>60</v>
      </c>
      <c r="F8" s="7">
        <v>0.55555555555555503</v>
      </c>
      <c r="G8" s="4" t="s">
        <v>5411</v>
      </c>
      <c r="H8" s="2">
        <v>0.45509259259259199</v>
      </c>
      <c r="I8" s="6" t="s">
        <v>5399</v>
      </c>
      <c r="K8" t="s">
        <v>5308</v>
      </c>
      <c r="L8" t="s">
        <v>5394</v>
      </c>
      <c r="M8">
        <v>72</v>
      </c>
      <c r="N8" t="s">
        <v>5396</v>
      </c>
      <c r="O8">
        <v>60</v>
      </c>
      <c r="P8" s="7">
        <v>0.39444444444444438</v>
      </c>
      <c r="Q8" s="4" t="s">
        <v>5411</v>
      </c>
      <c r="R8" s="2">
        <v>0.22430555555555551</v>
      </c>
      <c r="S8" s="6" t="s">
        <v>5400</v>
      </c>
    </row>
    <row r="9" spans="1:19" x14ac:dyDescent="0.2">
      <c r="A9" t="s">
        <v>5308</v>
      </c>
      <c r="B9" t="s">
        <v>5394</v>
      </c>
      <c r="C9">
        <v>72</v>
      </c>
      <c r="D9" t="s">
        <v>197</v>
      </c>
      <c r="E9">
        <v>258</v>
      </c>
      <c r="F9" s="7">
        <v>0.43572351421188599</v>
      </c>
      <c r="G9" s="4" t="s">
        <v>5411</v>
      </c>
      <c r="H9" s="2">
        <v>-0.53488372093023195</v>
      </c>
      <c r="I9" s="5" t="s">
        <v>5397</v>
      </c>
      <c r="K9" t="s">
        <v>5308</v>
      </c>
      <c r="L9" t="s">
        <v>5394</v>
      </c>
      <c r="M9">
        <v>72</v>
      </c>
      <c r="N9" t="s">
        <v>197</v>
      </c>
      <c r="O9">
        <v>258</v>
      </c>
      <c r="P9" s="7">
        <v>0.60142118863049099</v>
      </c>
      <c r="Q9" s="4" t="s">
        <v>5411</v>
      </c>
      <c r="R9" s="2">
        <v>-0.74133290267011198</v>
      </c>
      <c r="S9" s="5" t="s">
        <v>5397</v>
      </c>
    </row>
    <row r="10" spans="1:19" x14ac:dyDescent="0.2">
      <c r="A10" t="s">
        <v>5308</v>
      </c>
      <c r="B10" t="s">
        <v>5394</v>
      </c>
      <c r="C10">
        <v>72</v>
      </c>
      <c r="D10" t="s">
        <v>5398</v>
      </c>
      <c r="E10">
        <v>650</v>
      </c>
      <c r="F10" s="7">
        <v>0.52269230769230701</v>
      </c>
      <c r="G10" s="4" t="s">
        <v>5411</v>
      </c>
      <c r="H10" s="2">
        <v>-0.56053418803418797</v>
      </c>
      <c r="I10" s="5" t="s">
        <v>5397</v>
      </c>
      <c r="K10" t="s">
        <v>5308</v>
      </c>
      <c r="L10" t="s">
        <v>5394</v>
      </c>
      <c r="M10">
        <v>72</v>
      </c>
      <c r="N10" t="s">
        <v>5398</v>
      </c>
      <c r="O10">
        <v>650</v>
      </c>
      <c r="P10" s="7">
        <v>0.35495726495726498</v>
      </c>
      <c r="Q10" s="4" t="s">
        <v>5411</v>
      </c>
      <c r="R10" s="2">
        <v>-0.47307692307692301</v>
      </c>
      <c r="S10" s="6" t="s">
        <v>5399</v>
      </c>
    </row>
    <row r="11" spans="1:19" x14ac:dyDescent="0.2">
      <c r="A11" t="s">
        <v>5308</v>
      </c>
      <c r="B11" t="s">
        <v>5396</v>
      </c>
      <c r="C11">
        <v>60</v>
      </c>
      <c r="D11" t="s">
        <v>197</v>
      </c>
      <c r="E11">
        <v>258</v>
      </c>
      <c r="F11" s="7">
        <v>0.82248062015503798</v>
      </c>
      <c r="G11" s="4" t="s">
        <v>5411</v>
      </c>
      <c r="H11" s="2">
        <v>-0.91537467700258401</v>
      </c>
      <c r="I11" s="5" t="s">
        <v>5397</v>
      </c>
      <c r="K11" t="s">
        <v>5308</v>
      </c>
      <c r="L11" t="s">
        <v>5396</v>
      </c>
      <c r="M11">
        <v>60</v>
      </c>
      <c r="N11" t="s">
        <v>197</v>
      </c>
      <c r="O11">
        <v>258</v>
      </c>
      <c r="P11" s="7">
        <v>0.8724806201550388</v>
      </c>
      <c r="Q11" s="4" t="s">
        <v>5411</v>
      </c>
      <c r="R11" s="2">
        <v>-0.94961240310077522</v>
      </c>
      <c r="S11" s="5" t="s">
        <v>5397</v>
      </c>
    </row>
    <row r="12" spans="1:19" x14ac:dyDescent="0.2">
      <c r="A12" t="s">
        <v>5308</v>
      </c>
      <c r="B12" t="s">
        <v>5396</v>
      </c>
      <c r="C12">
        <v>60</v>
      </c>
      <c r="D12" t="s">
        <v>5398</v>
      </c>
      <c r="E12">
        <v>650</v>
      </c>
      <c r="F12" s="7">
        <v>0.76102564102564096</v>
      </c>
      <c r="G12" s="4" t="s">
        <v>5411</v>
      </c>
      <c r="H12" s="2">
        <v>-0.79248717948717895</v>
      </c>
      <c r="I12" s="5" t="s">
        <v>5397</v>
      </c>
      <c r="K12" t="s">
        <v>5308</v>
      </c>
      <c r="L12" t="s">
        <v>5396</v>
      </c>
      <c r="M12">
        <v>60</v>
      </c>
      <c r="N12" t="s">
        <v>5398</v>
      </c>
      <c r="O12">
        <v>650</v>
      </c>
      <c r="P12" s="7">
        <v>0.67615384615384611</v>
      </c>
      <c r="Q12" s="4" t="s">
        <v>5411</v>
      </c>
      <c r="R12" s="2">
        <v>-0.68512820512820505</v>
      </c>
      <c r="S12" s="5" t="s">
        <v>5397</v>
      </c>
    </row>
    <row r="13" spans="1:19" x14ac:dyDescent="0.2">
      <c r="A13" t="s">
        <v>5308</v>
      </c>
      <c r="B13" t="s">
        <v>197</v>
      </c>
      <c r="C13">
        <v>258</v>
      </c>
      <c r="D13" t="s">
        <v>5398</v>
      </c>
      <c r="E13">
        <v>650</v>
      </c>
      <c r="F13" s="7">
        <v>0.26806201550387598</v>
      </c>
      <c r="G13" s="4" t="s">
        <v>5411</v>
      </c>
      <c r="H13" s="2">
        <v>-0.172880143112701</v>
      </c>
      <c r="I13" s="6" t="s">
        <v>5400</v>
      </c>
      <c r="K13" t="s">
        <v>5308</v>
      </c>
      <c r="L13" t="s">
        <v>197</v>
      </c>
      <c r="M13">
        <v>258</v>
      </c>
      <c r="N13" t="s">
        <v>5398</v>
      </c>
      <c r="O13">
        <v>650</v>
      </c>
      <c r="P13" s="7">
        <v>0.24800238521168749</v>
      </c>
      <c r="Q13" s="4" t="s">
        <v>5411</v>
      </c>
      <c r="R13" s="2">
        <v>0.22173524150268339</v>
      </c>
      <c r="S13" s="6" t="s">
        <v>5400</v>
      </c>
    </row>
    <row r="14" spans="1:19" x14ac:dyDescent="0.2">
      <c r="A14" t="s">
        <v>732</v>
      </c>
      <c r="B14" t="s">
        <v>5394</v>
      </c>
      <c r="C14">
        <v>138</v>
      </c>
      <c r="D14" t="s">
        <v>5396</v>
      </c>
      <c r="E14">
        <v>273</v>
      </c>
      <c r="F14" s="7">
        <v>0.70735785953177199</v>
      </c>
      <c r="G14" s="4" t="s">
        <v>5411</v>
      </c>
      <c r="H14" s="2">
        <v>0.85464776769124595</v>
      </c>
      <c r="I14" s="5" t="s">
        <v>5397</v>
      </c>
      <c r="K14" t="s">
        <v>732</v>
      </c>
      <c r="L14" t="s">
        <v>5394</v>
      </c>
      <c r="M14">
        <v>138</v>
      </c>
      <c r="N14" t="s">
        <v>5396</v>
      </c>
      <c r="O14">
        <v>273</v>
      </c>
      <c r="P14" s="7">
        <v>0.7221691352126135</v>
      </c>
      <c r="Q14" s="4" t="s">
        <v>5411</v>
      </c>
      <c r="R14" s="2">
        <v>0.84347295216860441</v>
      </c>
      <c r="S14" s="5" t="s">
        <v>5397</v>
      </c>
    </row>
    <row r="15" spans="1:19" x14ac:dyDescent="0.2">
      <c r="A15" t="s">
        <v>732</v>
      </c>
      <c r="B15" t="s">
        <v>5394</v>
      </c>
      <c r="C15">
        <v>138</v>
      </c>
      <c r="D15" t="s">
        <v>5398</v>
      </c>
      <c r="E15">
        <v>1083</v>
      </c>
      <c r="F15" s="7">
        <v>0.55845276807579503</v>
      </c>
      <c r="G15" s="4" t="s">
        <v>5411</v>
      </c>
      <c r="H15" s="2">
        <v>-0.67195257403615805</v>
      </c>
      <c r="I15" s="5" t="s">
        <v>5397</v>
      </c>
      <c r="K15" t="s">
        <v>732</v>
      </c>
      <c r="L15" t="s">
        <v>5394</v>
      </c>
      <c r="M15">
        <v>138</v>
      </c>
      <c r="N15" t="s">
        <v>5398</v>
      </c>
      <c r="O15">
        <v>1083</v>
      </c>
      <c r="P15" s="7">
        <v>0.4763137821670882</v>
      </c>
      <c r="Q15" s="4" t="s">
        <v>5411</v>
      </c>
      <c r="R15" s="2">
        <v>-0.53262542320714068</v>
      </c>
      <c r="S15" s="5" t="s">
        <v>5397</v>
      </c>
    </row>
    <row r="16" spans="1:19" x14ac:dyDescent="0.2">
      <c r="A16" t="s">
        <v>732</v>
      </c>
      <c r="B16" t="s">
        <v>5396</v>
      </c>
      <c r="C16">
        <v>273</v>
      </c>
      <c r="D16" t="s">
        <v>5398</v>
      </c>
      <c r="E16">
        <v>1083</v>
      </c>
      <c r="F16" s="7">
        <v>0.93000720424543104</v>
      </c>
      <c r="G16" s="4" t="s">
        <v>5411</v>
      </c>
      <c r="H16" s="2">
        <v>-0.98005810748193001</v>
      </c>
      <c r="I16" s="5" t="s">
        <v>5397</v>
      </c>
      <c r="K16" t="s">
        <v>732</v>
      </c>
      <c r="L16" t="s">
        <v>5396</v>
      </c>
      <c r="M16">
        <v>273</v>
      </c>
      <c r="N16" t="s">
        <v>5398</v>
      </c>
      <c r="O16">
        <v>1083</v>
      </c>
      <c r="P16" s="7">
        <v>0.86078556715675825</v>
      </c>
      <c r="Q16" s="4" t="s">
        <v>5411</v>
      </c>
      <c r="R16" s="2">
        <v>-0.94737856787718278</v>
      </c>
      <c r="S16" s="5" t="s">
        <v>5397</v>
      </c>
    </row>
    <row r="19" spans="1:19" x14ac:dyDescent="0.2">
      <c r="A19" s="1"/>
    </row>
    <row r="20" spans="1:19" x14ac:dyDescent="0.2">
      <c r="A20" s="1" t="s">
        <v>5405</v>
      </c>
      <c r="K20" s="1" t="s">
        <v>5406</v>
      </c>
    </row>
    <row r="21" spans="1:19" x14ac:dyDescent="0.2">
      <c r="A21" s="1" t="s">
        <v>731</v>
      </c>
      <c r="B21" s="1" t="s">
        <v>5401</v>
      </c>
      <c r="C21" s="1" t="s">
        <v>5402</v>
      </c>
      <c r="D21" s="1" t="s">
        <v>5401</v>
      </c>
      <c r="E21" s="1" t="s">
        <v>5402</v>
      </c>
      <c r="F21" s="1" t="s">
        <v>5403</v>
      </c>
      <c r="G21" s="1" t="s">
        <v>5408</v>
      </c>
      <c r="H21" s="1" t="s">
        <v>5409</v>
      </c>
      <c r="I21" s="1" t="s">
        <v>5407</v>
      </c>
      <c r="J21" s="1"/>
      <c r="K21" s="1" t="s">
        <v>731</v>
      </c>
      <c r="L21" s="1" t="s">
        <v>5401</v>
      </c>
      <c r="M21" s="1" t="s">
        <v>5402</v>
      </c>
      <c r="N21" s="1" t="s">
        <v>5401</v>
      </c>
      <c r="O21" s="1" t="s">
        <v>5402</v>
      </c>
      <c r="P21" s="1" t="s">
        <v>5403</v>
      </c>
      <c r="Q21" s="1" t="s">
        <v>5408</v>
      </c>
      <c r="R21" s="1" t="s">
        <v>5409</v>
      </c>
      <c r="S21" s="1" t="s">
        <v>5407</v>
      </c>
    </row>
    <row r="22" spans="1:19" x14ac:dyDescent="0.2">
      <c r="A22" t="s">
        <v>5335</v>
      </c>
      <c r="B22" t="s">
        <v>4882</v>
      </c>
      <c r="C22">
        <v>19</v>
      </c>
      <c r="D22" t="s">
        <v>5394</v>
      </c>
      <c r="E22">
        <v>36</v>
      </c>
      <c r="F22" s="7">
        <v>0.25584795321637399</v>
      </c>
      <c r="G22" s="7">
        <v>0.32186231953786898</v>
      </c>
      <c r="H22" s="2">
        <v>0.14912280701754299</v>
      </c>
      <c r="I22" s="3" t="s">
        <v>5395</v>
      </c>
      <c r="K22" t="s">
        <v>5335</v>
      </c>
      <c r="L22" t="s">
        <v>4882</v>
      </c>
      <c r="M22">
        <v>19</v>
      </c>
      <c r="N22" t="s">
        <v>5394</v>
      </c>
      <c r="O22">
        <v>36</v>
      </c>
      <c r="P22" s="7">
        <v>0.15350877192982451</v>
      </c>
      <c r="Q22" s="7">
        <v>0.87212680887915661</v>
      </c>
      <c r="R22" s="7">
        <v>6.1403508771929703E-2</v>
      </c>
      <c r="S22" s="3" t="s">
        <v>5395</v>
      </c>
    </row>
    <row r="23" spans="1:19" x14ac:dyDescent="0.2">
      <c r="A23" t="s">
        <v>5308</v>
      </c>
      <c r="B23" t="s">
        <v>4882</v>
      </c>
      <c r="C23">
        <v>64</v>
      </c>
      <c r="D23" t="s">
        <v>5394</v>
      </c>
      <c r="E23">
        <v>10</v>
      </c>
      <c r="F23" s="7">
        <v>0.39687499999999998</v>
      </c>
      <c r="G23" s="7">
        <v>0.12901967207891199</v>
      </c>
      <c r="H23" s="2">
        <v>-0.19374999999999901</v>
      </c>
      <c r="I23" s="3" t="s">
        <v>5395</v>
      </c>
      <c r="K23" t="s">
        <v>5308</v>
      </c>
      <c r="L23" t="s">
        <v>4882</v>
      </c>
      <c r="M23">
        <v>64</v>
      </c>
      <c r="N23" t="s">
        <v>5394</v>
      </c>
      <c r="O23">
        <v>10</v>
      </c>
      <c r="P23" s="7">
        <v>0.265625</v>
      </c>
      <c r="Q23" s="7">
        <v>0.54892555654061181</v>
      </c>
      <c r="R23" s="7">
        <v>0.1062499999999999</v>
      </c>
      <c r="S23" s="3" t="s">
        <v>5395</v>
      </c>
    </row>
    <row r="24" spans="1:19" x14ac:dyDescent="0.2">
      <c r="A24" t="s">
        <v>5308</v>
      </c>
      <c r="B24" t="s">
        <v>4882</v>
      </c>
      <c r="C24">
        <v>64</v>
      </c>
      <c r="D24" t="s">
        <v>5396</v>
      </c>
      <c r="E24">
        <v>5</v>
      </c>
      <c r="F24" s="7">
        <v>0.61250000000000004</v>
      </c>
      <c r="G24" s="7">
        <v>6.8178058787670498E-2</v>
      </c>
      <c r="H24" s="2">
        <v>0.58749999999999902</v>
      </c>
      <c r="I24" s="3" t="s">
        <v>5395</v>
      </c>
      <c r="K24" t="s">
        <v>5308</v>
      </c>
      <c r="L24" t="s">
        <v>4882</v>
      </c>
      <c r="M24">
        <v>64</v>
      </c>
      <c r="N24" t="s">
        <v>5396</v>
      </c>
      <c r="O24">
        <v>5</v>
      </c>
      <c r="P24" s="7">
        <v>0.640625</v>
      </c>
      <c r="Q24" s="7">
        <v>4.1322489312717099E-2</v>
      </c>
      <c r="R24" s="7">
        <v>0.53437500000000004</v>
      </c>
      <c r="S24" s="6" t="s">
        <v>5400</v>
      </c>
    </row>
    <row r="25" spans="1:19" x14ac:dyDescent="0.2">
      <c r="A25" t="s">
        <v>5308</v>
      </c>
      <c r="B25" t="s">
        <v>4882</v>
      </c>
      <c r="C25">
        <v>64</v>
      </c>
      <c r="D25" t="s">
        <v>197</v>
      </c>
      <c r="E25">
        <v>14</v>
      </c>
      <c r="F25" s="7">
        <v>0.86607142857142805</v>
      </c>
      <c r="G25" s="4" t="s">
        <v>5411</v>
      </c>
      <c r="H25" s="2">
        <v>-0.95200892857142805</v>
      </c>
      <c r="I25" s="5" t="s">
        <v>5397</v>
      </c>
      <c r="K25" t="s">
        <v>5308</v>
      </c>
      <c r="L25" t="s">
        <v>4882</v>
      </c>
      <c r="M25">
        <v>64</v>
      </c>
      <c r="N25" t="s">
        <v>197</v>
      </c>
      <c r="O25">
        <v>14</v>
      </c>
      <c r="P25" s="7">
        <v>0.8973214285714286</v>
      </c>
      <c r="Q25" s="4" t="s">
        <v>5411</v>
      </c>
      <c r="R25" s="7">
        <v>-0.9441964285714286</v>
      </c>
      <c r="S25" s="5" t="s">
        <v>5397</v>
      </c>
    </row>
    <row r="26" spans="1:19" x14ac:dyDescent="0.2">
      <c r="A26" t="s">
        <v>5308</v>
      </c>
      <c r="B26" t="s">
        <v>4882</v>
      </c>
      <c r="C26">
        <v>64</v>
      </c>
      <c r="D26" t="s">
        <v>5398</v>
      </c>
      <c r="E26">
        <v>35</v>
      </c>
      <c r="F26" s="7">
        <v>0.57589285714285698</v>
      </c>
      <c r="G26" s="4" t="s">
        <v>5411</v>
      </c>
      <c r="H26" s="2">
        <v>-0.61741071428571404</v>
      </c>
      <c r="I26" s="5" t="s">
        <v>5397</v>
      </c>
      <c r="K26" t="s">
        <v>5308</v>
      </c>
      <c r="L26" t="s">
        <v>4882</v>
      </c>
      <c r="M26">
        <v>64</v>
      </c>
      <c r="N26" t="s">
        <v>5398</v>
      </c>
      <c r="O26">
        <v>35</v>
      </c>
      <c r="P26" s="7">
        <v>0.41026785714285707</v>
      </c>
      <c r="Q26" s="7">
        <v>1.9232664536494E-3</v>
      </c>
      <c r="R26" s="7">
        <v>-0.30982142857142858</v>
      </c>
      <c r="S26" s="6" t="s">
        <v>5400</v>
      </c>
    </row>
    <row r="27" spans="1:19" x14ac:dyDescent="0.2">
      <c r="A27" t="s">
        <v>5308</v>
      </c>
      <c r="B27" t="s">
        <v>5394</v>
      </c>
      <c r="C27">
        <v>10</v>
      </c>
      <c r="D27" t="s">
        <v>5396</v>
      </c>
      <c r="E27">
        <v>5</v>
      </c>
      <c r="F27" s="7">
        <v>0.6</v>
      </c>
      <c r="G27" s="7">
        <v>0.18426018426018401</v>
      </c>
      <c r="H27" s="2">
        <v>0.36</v>
      </c>
      <c r="I27" s="3" t="s">
        <v>5395</v>
      </c>
      <c r="K27" t="s">
        <v>5308</v>
      </c>
      <c r="L27" t="s">
        <v>5394</v>
      </c>
      <c r="M27">
        <v>10</v>
      </c>
      <c r="N27" t="s">
        <v>5396</v>
      </c>
      <c r="O27">
        <v>5</v>
      </c>
      <c r="P27" s="7">
        <v>0.4</v>
      </c>
      <c r="Q27" s="7">
        <v>0.6546786546786546</v>
      </c>
      <c r="R27" s="7">
        <v>0.1399999999999999</v>
      </c>
      <c r="S27" s="3" t="s">
        <v>5395</v>
      </c>
    </row>
    <row r="28" spans="1:19" x14ac:dyDescent="0.2">
      <c r="A28" t="s">
        <v>5308</v>
      </c>
      <c r="B28" t="s">
        <v>5394</v>
      </c>
      <c r="C28">
        <v>10</v>
      </c>
      <c r="D28" t="s">
        <v>197</v>
      </c>
      <c r="E28">
        <v>14</v>
      </c>
      <c r="F28" s="7">
        <v>0.52857142857142803</v>
      </c>
      <c r="G28" s="7">
        <v>8.2936648759774301E-2</v>
      </c>
      <c r="H28" s="2">
        <v>-0.58571428571428497</v>
      </c>
      <c r="I28" s="3" t="s">
        <v>5395</v>
      </c>
      <c r="K28" t="s">
        <v>5308</v>
      </c>
      <c r="L28" t="s">
        <v>5394</v>
      </c>
      <c r="M28">
        <v>10</v>
      </c>
      <c r="N28" t="s">
        <v>197</v>
      </c>
      <c r="O28">
        <v>14</v>
      </c>
      <c r="P28" s="7">
        <v>0.75714285714285712</v>
      </c>
      <c r="Q28" s="7">
        <v>2.4678063445056999E-3</v>
      </c>
      <c r="R28" s="7">
        <v>-0.81428571428571428</v>
      </c>
      <c r="S28" s="6" t="s">
        <v>5399</v>
      </c>
    </row>
    <row r="29" spans="1:19" x14ac:dyDescent="0.2">
      <c r="A29" t="s">
        <v>5308</v>
      </c>
      <c r="B29" t="s">
        <v>5394</v>
      </c>
      <c r="C29">
        <v>10</v>
      </c>
      <c r="D29" t="s">
        <v>5398</v>
      </c>
      <c r="E29">
        <v>35</v>
      </c>
      <c r="F29" s="7">
        <v>0.3</v>
      </c>
      <c r="G29" s="7">
        <v>0.41764487114816901</v>
      </c>
      <c r="H29" s="2">
        <v>-0.34285714285714203</v>
      </c>
      <c r="I29" s="3" t="s">
        <v>5395</v>
      </c>
      <c r="K29" t="s">
        <v>5308</v>
      </c>
      <c r="L29" t="s">
        <v>5394</v>
      </c>
      <c r="M29">
        <v>10</v>
      </c>
      <c r="N29" t="s">
        <v>5398</v>
      </c>
      <c r="O29">
        <v>35</v>
      </c>
      <c r="P29" s="7">
        <v>0.31428571428571428</v>
      </c>
      <c r="Q29" s="7">
        <v>0.45611698532109318</v>
      </c>
      <c r="R29" s="7">
        <v>-0.35428571428571431</v>
      </c>
      <c r="S29" s="3" t="s">
        <v>5395</v>
      </c>
    </row>
    <row r="30" spans="1:19" x14ac:dyDescent="0.2">
      <c r="A30" t="s">
        <v>5308</v>
      </c>
      <c r="B30" t="s">
        <v>5396</v>
      </c>
      <c r="C30">
        <v>5</v>
      </c>
      <c r="D30" t="s">
        <v>197</v>
      </c>
      <c r="E30">
        <v>14</v>
      </c>
      <c r="F30" s="7">
        <v>1</v>
      </c>
      <c r="G30" s="4" t="s">
        <v>5411</v>
      </c>
      <c r="H30" s="2">
        <v>-1</v>
      </c>
      <c r="I30" s="5" t="s">
        <v>5397</v>
      </c>
      <c r="K30" t="s">
        <v>5308</v>
      </c>
      <c r="L30" t="s">
        <v>5396</v>
      </c>
      <c r="M30">
        <v>5</v>
      </c>
      <c r="N30" t="s">
        <v>197</v>
      </c>
      <c r="O30">
        <v>14</v>
      </c>
      <c r="P30" s="7">
        <v>1</v>
      </c>
      <c r="Q30" s="4" t="s">
        <v>5411</v>
      </c>
      <c r="R30" s="7">
        <v>-1</v>
      </c>
      <c r="S30" s="5" t="s">
        <v>5397</v>
      </c>
    </row>
    <row r="31" spans="1:19" x14ac:dyDescent="0.2">
      <c r="A31" t="s">
        <v>5308</v>
      </c>
      <c r="B31" t="s">
        <v>5396</v>
      </c>
      <c r="C31">
        <v>5</v>
      </c>
      <c r="D31" t="s">
        <v>5398</v>
      </c>
      <c r="E31">
        <v>35</v>
      </c>
      <c r="F31" s="7">
        <v>0.85714285714285698</v>
      </c>
      <c r="G31" s="7">
        <v>1.9148703359228999E-3</v>
      </c>
      <c r="H31" s="2">
        <v>-0.76</v>
      </c>
      <c r="I31" s="6" t="s">
        <v>5399</v>
      </c>
      <c r="K31" t="s">
        <v>5308</v>
      </c>
      <c r="L31" t="s">
        <v>5396</v>
      </c>
      <c r="M31">
        <v>5</v>
      </c>
      <c r="N31" t="s">
        <v>5398</v>
      </c>
      <c r="O31">
        <v>35</v>
      </c>
      <c r="P31" s="7">
        <v>0.62857142857142856</v>
      </c>
      <c r="Q31" s="7">
        <v>5.7263741474267799E-2</v>
      </c>
      <c r="R31" s="7">
        <v>-0.48</v>
      </c>
      <c r="S31" s="3" t="s">
        <v>5395</v>
      </c>
    </row>
    <row r="32" spans="1:19" x14ac:dyDescent="0.2">
      <c r="A32" t="s">
        <v>5308</v>
      </c>
      <c r="B32" t="s">
        <v>197</v>
      </c>
      <c r="C32">
        <v>14</v>
      </c>
      <c r="D32" t="s">
        <v>5398</v>
      </c>
      <c r="E32">
        <v>35</v>
      </c>
      <c r="F32" s="7">
        <v>0.371428571428571</v>
      </c>
      <c r="G32" s="7">
        <v>0.12901967207891199</v>
      </c>
      <c r="H32" s="2">
        <v>0.17142857142857101</v>
      </c>
      <c r="I32" s="3" t="s">
        <v>5395</v>
      </c>
      <c r="K32" t="s">
        <v>5308</v>
      </c>
      <c r="L32" t="s">
        <v>197</v>
      </c>
      <c r="M32">
        <v>14</v>
      </c>
      <c r="N32" t="s">
        <v>5398</v>
      </c>
      <c r="O32">
        <v>35</v>
      </c>
      <c r="P32" s="7">
        <v>0.5</v>
      </c>
      <c r="Q32" s="7">
        <v>1.8075572741292099E-2</v>
      </c>
      <c r="R32" s="7">
        <v>0.41836734693877542</v>
      </c>
      <c r="S32" s="6" t="s">
        <v>5400</v>
      </c>
    </row>
    <row r="33" spans="1:21" x14ac:dyDescent="0.2">
      <c r="A33" t="s">
        <v>732</v>
      </c>
      <c r="B33" t="s">
        <v>5394</v>
      </c>
      <c r="C33">
        <v>8</v>
      </c>
      <c r="D33" t="s">
        <v>5396</v>
      </c>
      <c r="E33">
        <v>5</v>
      </c>
      <c r="F33" s="7">
        <v>0.8</v>
      </c>
      <c r="G33" s="7">
        <v>3.03030303030303E-2</v>
      </c>
      <c r="H33" s="2">
        <v>0.89999999999999902</v>
      </c>
      <c r="I33" s="6" t="s">
        <v>5400</v>
      </c>
      <c r="K33" t="s">
        <v>732</v>
      </c>
      <c r="L33" t="s">
        <v>5394</v>
      </c>
      <c r="M33">
        <v>8</v>
      </c>
      <c r="N33" t="s">
        <v>5396</v>
      </c>
      <c r="O33">
        <v>5</v>
      </c>
      <c r="P33" s="7">
        <v>1</v>
      </c>
      <c r="Q33" s="7">
        <v>2.3310023310023002E-3</v>
      </c>
      <c r="R33" s="7">
        <v>1</v>
      </c>
      <c r="S33" s="6" t="s">
        <v>5399</v>
      </c>
      <c r="T33" s="1"/>
      <c r="U33" s="1"/>
    </row>
    <row r="34" spans="1:21" x14ac:dyDescent="0.2">
      <c r="A34" t="s">
        <v>732</v>
      </c>
      <c r="B34" t="s">
        <v>5394</v>
      </c>
      <c r="C34">
        <v>8</v>
      </c>
      <c r="D34" t="s">
        <v>5398</v>
      </c>
      <c r="E34">
        <v>124</v>
      </c>
      <c r="F34" s="7">
        <v>0.46370967741935398</v>
      </c>
      <c r="G34" s="7">
        <v>5.4483983450752602E-2</v>
      </c>
      <c r="H34" s="2">
        <v>-0.51008064516129004</v>
      </c>
      <c r="I34" s="3" t="s">
        <v>5395</v>
      </c>
      <c r="K34" t="s">
        <v>732</v>
      </c>
      <c r="L34" t="s">
        <v>5394</v>
      </c>
      <c r="M34">
        <v>8</v>
      </c>
      <c r="N34" t="s">
        <v>5398</v>
      </c>
      <c r="O34">
        <v>124</v>
      </c>
      <c r="P34" s="7">
        <v>0.43145161290322581</v>
      </c>
      <c r="Q34" s="7">
        <v>8.8589584503512703E-2</v>
      </c>
      <c r="R34" s="7">
        <v>-0.35483870967741937</v>
      </c>
      <c r="S34" s="3" t="s">
        <v>5395</v>
      </c>
      <c r="T34" s="5"/>
      <c r="U34" s="5"/>
    </row>
    <row r="35" spans="1:21" x14ac:dyDescent="0.2">
      <c r="A35" t="s">
        <v>732</v>
      </c>
      <c r="B35" t="s">
        <v>5396</v>
      </c>
      <c r="C35">
        <v>5</v>
      </c>
      <c r="D35" t="s">
        <v>5398</v>
      </c>
      <c r="E35">
        <v>124</v>
      </c>
      <c r="F35" s="7">
        <v>0.94354838709677402</v>
      </c>
      <c r="G35" s="4" t="s">
        <v>5411</v>
      </c>
      <c r="H35" s="2">
        <v>-0.97741935483870901</v>
      </c>
      <c r="I35" s="5" t="s">
        <v>5397</v>
      </c>
      <c r="K35" t="s">
        <v>732</v>
      </c>
      <c r="L35" t="s">
        <v>5396</v>
      </c>
      <c r="M35">
        <v>5</v>
      </c>
      <c r="N35" t="s">
        <v>5398</v>
      </c>
      <c r="O35">
        <v>124</v>
      </c>
      <c r="P35" s="7">
        <v>0.92741935483870963</v>
      </c>
      <c r="Q35" s="4" t="s">
        <v>5411</v>
      </c>
      <c r="R35" s="7">
        <v>-0.95806451612903221</v>
      </c>
      <c r="S35" s="5" t="s">
        <v>5397</v>
      </c>
      <c r="T35" s="5"/>
      <c r="U35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09D0B-0DFC-A34C-A9E1-EE917191A21C}">
  <sheetPr codeName="XLSTAT_20240115_152352_1_HID"/>
  <dimension ref="A1:AB700"/>
  <sheetViews>
    <sheetView workbookViewId="0">
      <selection activeCell="Y1" sqref="Y1"/>
    </sheetView>
  </sheetViews>
  <sheetFormatPr baseColWidth="10" defaultRowHeight="16" x14ac:dyDescent="0.2"/>
  <sheetData>
    <row r="1" spans="1:28" x14ac:dyDescent="0.2">
      <c r="A1">
        <v>1</v>
      </c>
      <c r="B1">
        <f t="shared" ref="B1:B64" si="0">(A1-1)</f>
        <v>0</v>
      </c>
      <c r="C1">
        <f t="shared" ref="C1:C64" si="1">1.25+B1*-0.0007153075822604</f>
        <v>1.25</v>
      </c>
      <c r="D1">
        <f t="shared" ref="D1:D64" si="2">IF(B1/2-INT(B1/2)&lt;0.1,4.235,2.13)</f>
        <v>4.2350000000000003</v>
      </c>
      <c r="E1">
        <v>1</v>
      </c>
      <c r="F1">
        <f t="shared" ref="F1:F64" si="3">(E1-1)</f>
        <v>0</v>
      </c>
      <c r="G1">
        <f t="shared" ref="G1:G64" si="4">1.25+F1*-0.0007153075822604</f>
        <v>1.25</v>
      </c>
      <c r="H1">
        <f t="shared" ref="H1:H64" si="5">IF(F1/2-INT(F1/2)&lt;0.1,0.892389141302654,0.115)</f>
        <v>0.89238914130265401</v>
      </c>
      <c r="I1">
        <v>1</v>
      </c>
      <c r="J1">
        <f t="shared" ref="J1:J64" si="6">(I1-1)</f>
        <v>0</v>
      </c>
      <c r="K1">
        <f t="shared" ref="K1:K64" si="7">1.25+J1*-0.0007153075822604</f>
        <v>1.25</v>
      </c>
      <c r="L1">
        <f t="shared" ref="L1:L64" si="8">IF(J1/2-INT(J1/2)&lt;0.1,3.68482544874636,0.29)</f>
        <v>3.6848254487463601</v>
      </c>
      <c r="M1">
        <v>1</v>
      </c>
      <c r="N1">
        <f t="shared" ref="N1:N64" si="9">(M1-1)</f>
        <v>0</v>
      </c>
      <c r="O1">
        <f t="shared" ref="O1:O64" si="10">1.25+N1*-0.0007153075822604</f>
        <v>1.25</v>
      </c>
      <c r="P1">
        <f t="shared" ref="P1:P64" si="11">IF(N1/2-INT(N1/2)&lt;0.1,0.66,0.143548905453013)</f>
        <v>0.66</v>
      </c>
      <c r="Q1">
        <v>1</v>
      </c>
      <c r="R1">
        <f t="shared" ref="R1:R64" si="12">(Q1-1)</f>
        <v>0</v>
      </c>
      <c r="S1">
        <f t="shared" ref="S1:S64" si="13">1.25+R1*-0.0007153075822604</f>
        <v>1.25</v>
      </c>
      <c r="T1">
        <f t="shared" ref="T1:T64" si="14">IF(R1/2-INT(R1/2)&lt;0.1,4.17294425787123,2.08074917504312)</f>
        <v>4.1729442578712304</v>
      </c>
      <c r="U1">
        <v>1</v>
      </c>
      <c r="V1">
        <f t="shared" ref="V1:V64" si="15">(U1-1)</f>
        <v>0</v>
      </c>
      <c r="W1">
        <f t="shared" ref="W1:W64" si="16">1.25+V1*-0.0007153075822604</f>
        <v>1.25</v>
      </c>
      <c r="X1">
        <f t="shared" ref="X1:X64" si="17">IF(V1/2-INT(V1/2)&lt;0.1,3.29218510566793,0.87663212932513)</f>
        <v>3.2921851056679299</v>
      </c>
      <c r="Y1">
        <v>1</v>
      </c>
      <c r="Z1">
        <f t="shared" ref="Z1:Z64" si="18">(Y1-1)</f>
        <v>0</v>
      </c>
      <c r="AA1">
        <f t="shared" ref="AA1:AA64" si="19">1.25+Z1*-0.0007153075822604</f>
        <v>1.25</v>
      </c>
      <c r="AB1">
        <f t="shared" ref="AB1:AB64" si="20">IF(Z1/2-INT(Z1/2)&lt;0.1,4.06297597097445,1.59645478435119)</f>
        <v>4.06297597097445</v>
      </c>
    </row>
    <row r="2" spans="1:28" x14ac:dyDescent="0.2">
      <c r="A2">
        <v>2</v>
      </c>
      <c r="B2">
        <f t="shared" si="0"/>
        <v>1</v>
      </c>
      <c r="C2">
        <f t="shared" si="1"/>
        <v>1.2492846924177397</v>
      </c>
      <c r="D2">
        <f t="shared" si="2"/>
        <v>2.13</v>
      </c>
      <c r="E2">
        <v>2</v>
      </c>
      <c r="F2">
        <f t="shared" si="3"/>
        <v>1</v>
      </c>
      <c r="G2">
        <f t="shared" si="4"/>
        <v>1.2492846924177397</v>
      </c>
      <c r="H2">
        <f t="shared" si="5"/>
        <v>0.115</v>
      </c>
      <c r="I2">
        <v>2</v>
      </c>
      <c r="J2">
        <f t="shared" si="6"/>
        <v>1</v>
      </c>
      <c r="K2">
        <f t="shared" si="7"/>
        <v>1.2492846924177397</v>
      </c>
      <c r="L2">
        <f t="shared" si="8"/>
        <v>0.28999999999999998</v>
      </c>
      <c r="M2">
        <v>2</v>
      </c>
      <c r="N2">
        <f t="shared" si="9"/>
        <v>1</v>
      </c>
      <c r="O2">
        <f t="shared" si="10"/>
        <v>1.2492846924177397</v>
      </c>
      <c r="P2">
        <f t="shared" si="11"/>
        <v>0.14354890545301299</v>
      </c>
      <c r="Q2">
        <v>2</v>
      </c>
      <c r="R2">
        <f t="shared" si="12"/>
        <v>1</v>
      </c>
      <c r="S2">
        <f t="shared" si="13"/>
        <v>1.2492846924177397</v>
      </c>
      <c r="T2">
        <f t="shared" si="14"/>
        <v>2.08074917504312</v>
      </c>
      <c r="U2">
        <v>2</v>
      </c>
      <c r="V2">
        <f t="shared" si="15"/>
        <v>1</v>
      </c>
      <c r="W2">
        <f t="shared" si="16"/>
        <v>1.2492846924177397</v>
      </c>
      <c r="X2">
        <f t="shared" si="17"/>
        <v>0.87663212932513002</v>
      </c>
      <c r="Y2">
        <v>2</v>
      </c>
      <c r="Z2">
        <f t="shared" si="18"/>
        <v>1</v>
      </c>
      <c r="AA2">
        <f t="shared" si="19"/>
        <v>1.2492846924177397</v>
      </c>
      <c r="AB2">
        <f t="shared" si="20"/>
        <v>1.59645478435119</v>
      </c>
    </row>
    <row r="3" spans="1:28" x14ac:dyDescent="0.2">
      <c r="A3">
        <v>3</v>
      </c>
      <c r="B3">
        <f t="shared" si="0"/>
        <v>2</v>
      </c>
      <c r="C3">
        <f t="shared" si="1"/>
        <v>1.2485693848354793</v>
      </c>
      <c r="D3">
        <f t="shared" si="2"/>
        <v>4.2350000000000003</v>
      </c>
      <c r="E3">
        <v>3</v>
      </c>
      <c r="F3">
        <f t="shared" si="3"/>
        <v>2</v>
      </c>
      <c r="G3">
        <f t="shared" si="4"/>
        <v>1.2485693848354793</v>
      </c>
      <c r="H3">
        <f t="shared" si="5"/>
        <v>0.89238914130265401</v>
      </c>
      <c r="I3">
        <v>3</v>
      </c>
      <c r="J3">
        <f t="shared" si="6"/>
        <v>2</v>
      </c>
      <c r="K3">
        <f t="shared" si="7"/>
        <v>1.2485693848354793</v>
      </c>
      <c r="L3">
        <f t="shared" si="8"/>
        <v>3.6848254487463601</v>
      </c>
      <c r="M3">
        <v>3</v>
      </c>
      <c r="N3">
        <f t="shared" si="9"/>
        <v>2</v>
      </c>
      <c r="O3">
        <f t="shared" si="10"/>
        <v>1.2485693848354793</v>
      </c>
      <c r="P3">
        <f t="shared" si="11"/>
        <v>0.66</v>
      </c>
      <c r="Q3">
        <v>3</v>
      </c>
      <c r="R3">
        <f t="shared" si="12"/>
        <v>2</v>
      </c>
      <c r="S3">
        <f t="shared" si="13"/>
        <v>1.2485693848354793</v>
      </c>
      <c r="T3">
        <f t="shared" si="14"/>
        <v>4.1729442578712304</v>
      </c>
      <c r="U3">
        <v>3</v>
      </c>
      <c r="V3">
        <f t="shared" si="15"/>
        <v>2</v>
      </c>
      <c r="W3">
        <f t="shared" si="16"/>
        <v>1.2485693848354793</v>
      </c>
      <c r="X3">
        <f t="shared" si="17"/>
        <v>3.2921851056679299</v>
      </c>
      <c r="Y3">
        <v>3</v>
      </c>
      <c r="Z3">
        <f t="shared" si="18"/>
        <v>2</v>
      </c>
      <c r="AA3">
        <f t="shared" si="19"/>
        <v>1.2485693848354793</v>
      </c>
      <c r="AB3">
        <f t="shared" si="20"/>
        <v>4.06297597097445</v>
      </c>
    </row>
    <row r="4" spans="1:28" x14ac:dyDescent="0.2">
      <c r="A4">
        <v>4</v>
      </c>
      <c r="B4">
        <f t="shared" si="0"/>
        <v>3</v>
      </c>
      <c r="C4">
        <f t="shared" si="1"/>
        <v>1.2478540772532187</v>
      </c>
      <c r="D4">
        <f t="shared" si="2"/>
        <v>2.13</v>
      </c>
      <c r="E4">
        <v>4</v>
      </c>
      <c r="F4">
        <f t="shared" si="3"/>
        <v>3</v>
      </c>
      <c r="G4">
        <f t="shared" si="4"/>
        <v>1.2478540772532187</v>
      </c>
      <c r="H4">
        <f t="shared" si="5"/>
        <v>0.115</v>
      </c>
      <c r="I4">
        <v>4</v>
      </c>
      <c r="J4">
        <f t="shared" si="6"/>
        <v>3</v>
      </c>
      <c r="K4">
        <f t="shared" si="7"/>
        <v>1.2478540772532187</v>
      </c>
      <c r="L4">
        <f t="shared" si="8"/>
        <v>0.28999999999999998</v>
      </c>
      <c r="M4">
        <v>4</v>
      </c>
      <c r="N4">
        <f t="shared" si="9"/>
        <v>3</v>
      </c>
      <c r="O4">
        <f t="shared" si="10"/>
        <v>1.2478540772532187</v>
      </c>
      <c r="P4">
        <f t="shared" si="11"/>
        <v>0.14354890545301299</v>
      </c>
      <c r="Q4">
        <v>4</v>
      </c>
      <c r="R4">
        <f t="shared" si="12"/>
        <v>3</v>
      </c>
      <c r="S4">
        <f t="shared" si="13"/>
        <v>1.2478540772532187</v>
      </c>
      <c r="T4">
        <f t="shared" si="14"/>
        <v>2.08074917504312</v>
      </c>
      <c r="U4">
        <v>4</v>
      </c>
      <c r="V4">
        <f t="shared" si="15"/>
        <v>3</v>
      </c>
      <c r="W4">
        <f t="shared" si="16"/>
        <v>1.2478540772532187</v>
      </c>
      <c r="X4">
        <f t="shared" si="17"/>
        <v>0.87663212932513002</v>
      </c>
      <c r="Y4">
        <v>4</v>
      </c>
      <c r="Z4">
        <f t="shared" si="18"/>
        <v>3</v>
      </c>
      <c r="AA4">
        <f t="shared" si="19"/>
        <v>1.2478540772532187</v>
      </c>
      <c r="AB4">
        <f t="shared" si="20"/>
        <v>1.59645478435119</v>
      </c>
    </row>
    <row r="5" spans="1:28" x14ac:dyDescent="0.2">
      <c r="A5">
        <v>5</v>
      </c>
      <c r="B5">
        <f t="shared" si="0"/>
        <v>4</v>
      </c>
      <c r="C5">
        <f t="shared" si="1"/>
        <v>1.2471387696709584</v>
      </c>
      <c r="D5">
        <f t="shared" si="2"/>
        <v>4.2350000000000003</v>
      </c>
      <c r="E5">
        <v>5</v>
      </c>
      <c r="F5">
        <f t="shared" si="3"/>
        <v>4</v>
      </c>
      <c r="G5">
        <f t="shared" si="4"/>
        <v>1.2471387696709584</v>
      </c>
      <c r="H5">
        <f t="shared" si="5"/>
        <v>0.89238914130265401</v>
      </c>
      <c r="I5">
        <v>5</v>
      </c>
      <c r="J5">
        <f t="shared" si="6"/>
        <v>4</v>
      </c>
      <c r="K5">
        <f t="shared" si="7"/>
        <v>1.2471387696709584</v>
      </c>
      <c r="L5">
        <f t="shared" si="8"/>
        <v>3.6848254487463601</v>
      </c>
      <c r="M5">
        <v>5</v>
      </c>
      <c r="N5">
        <f t="shared" si="9"/>
        <v>4</v>
      </c>
      <c r="O5">
        <f t="shared" si="10"/>
        <v>1.2471387696709584</v>
      </c>
      <c r="P5">
        <f t="shared" si="11"/>
        <v>0.66</v>
      </c>
      <c r="Q5">
        <v>5</v>
      </c>
      <c r="R5">
        <f t="shared" si="12"/>
        <v>4</v>
      </c>
      <c r="S5">
        <f t="shared" si="13"/>
        <v>1.2471387696709584</v>
      </c>
      <c r="T5">
        <f t="shared" si="14"/>
        <v>4.1729442578712304</v>
      </c>
      <c r="U5">
        <v>5</v>
      </c>
      <c r="V5">
        <f t="shared" si="15"/>
        <v>4</v>
      </c>
      <c r="W5">
        <f t="shared" si="16"/>
        <v>1.2471387696709584</v>
      </c>
      <c r="X5">
        <f t="shared" si="17"/>
        <v>3.2921851056679299</v>
      </c>
      <c r="Y5">
        <v>5</v>
      </c>
      <c r="Z5">
        <f t="shared" si="18"/>
        <v>4</v>
      </c>
      <c r="AA5">
        <f t="shared" si="19"/>
        <v>1.2471387696709584</v>
      </c>
      <c r="AB5">
        <f t="shared" si="20"/>
        <v>4.06297597097445</v>
      </c>
    </row>
    <row r="6" spans="1:28" x14ac:dyDescent="0.2">
      <c r="A6">
        <v>6</v>
      </c>
      <c r="B6">
        <f t="shared" si="0"/>
        <v>5</v>
      </c>
      <c r="C6">
        <f t="shared" si="1"/>
        <v>1.246423462088698</v>
      </c>
      <c r="D6">
        <f t="shared" si="2"/>
        <v>2.13</v>
      </c>
      <c r="E6">
        <v>6</v>
      </c>
      <c r="F6">
        <f t="shared" si="3"/>
        <v>5</v>
      </c>
      <c r="G6">
        <f t="shared" si="4"/>
        <v>1.246423462088698</v>
      </c>
      <c r="H6">
        <f t="shared" si="5"/>
        <v>0.115</v>
      </c>
      <c r="I6">
        <v>6</v>
      </c>
      <c r="J6">
        <f t="shared" si="6"/>
        <v>5</v>
      </c>
      <c r="K6">
        <f t="shared" si="7"/>
        <v>1.246423462088698</v>
      </c>
      <c r="L6">
        <f t="shared" si="8"/>
        <v>0.28999999999999998</v>
      </c>
      <c r="M6">
        <v>6</v>
      </c>
      <c r="N6">
        <f t="shared" si="9"/>
        <v>5</v>
      </c>
      <c r="O6">
        <f t="shared" si="10"/>
        <v>1.246423462088698</v>
      </c>
      <c r="P6">
        <f t="shared" si="11"/>
        <v>0.14354890545301299</v>
      </c>
      <c r="Q6">
        <v>6</v>
      </c>
      <c r="R6">
        <f t="shared" si="12"/>
        <v>5</v>
      </c>
      <c r="S6">
        <f t="shared" si="13"/>
        <v>1.246423462088698</v>
      </c>
      <c r="T6">
        <f t="shared" si="14"/>
        <v>2.08074917504312</v>
      </c>
      <c r="U6">
        <v>6</v>
      </c>
      <c r="V6">
        <f t="shared" si="15"/>
        <v>5</v>
      </c>
      <c r="W6">
        <f t="shared" si="16"/>
        <v>1.246423462088698</v>
      </c>
      <c r="X6">
        <f t="shared" si="17"/>
        <v>0.87663212932513002</v>
      </c>
      <c r="Y6">
        <v>6</v>
      </c>
      <c r="Z6">
        <f t="shared" si="18"/>
        <v>5</v>
      </c>
      <c r="AA6">
        <f t="shared" si="19"/>
        <v>1.246423462088698</v>
      </c>
      <c r="AB6">
        <f t="shared" si="20"/>
        <v>1.59645478435119</v>
      </c>
    </row>
    <row r="7" spans="1:28" x14ac:dyDescent="0.2">
      <c r="A7">
        <v>7</v>
      </c>
      <c r="B7">
        <f t="shared" si="0"/>
        <v>6</v>
      </c>
      <c r="C7">
        <f t="shared" si="1"/>
        <v>1.2457081545064377</v>
      </c>
      <c r="D7">
        <f t="shared" si="2"/>
        <v>4.2350000000000003</v>
      </c>
      <c r="E7">
        <v>7</v>
      </c>
      <c r="F7">
        <f t="shared" si="3"/>
        <v>6</v>
      </c>
      <c r="G7">
        <f t="shared" si="4"/>
        <v>1.2457081545064377</v>
      </c>
      <c r="H7">
        <f t="shared" si="5"/>
        <v>0.89238914130265401</v>
      </c>
      <c r="I7">
        <v>7</v>
      </c>
      <c r="J7">
        <f t="shared" si="6"/>
        <v>6</v>
      </c>
      <c r="K7">
        <f t="shared" si="7"/>
        <v>1.2457081545064377</v>
      </c>
      <c r="L7">
        <f t="shared" si="8"/>
        <v>3.6848254487463601</v>
      </c>
      <c r="M7">
        <v>7</v>
      </c>
      <c r="N7">
        <f t="shared" si="9"/>
        <v>6</v>
      </c>
      <c r="O7">
        <f t="shared" si="10"/>
        <v>1.2457081545064377</v>
      </c>
      <c r="P7">
        <f t="shared" si="11"/>
        <v>0.66</v>
      </c>
      <c r="Q7">
        <v>7</v>
      </c>
      <c r="R7">
        <f t="shared" si="12"/>
        <v>6</v>
      </c>
      <c r="S7">
        <f t="shared" si="13"/>
        <v>1.2457081545064377</v>
      </c>
      <c r="T7">
        <f t="shared" si="14"/>
        <v>4.1729442578712304</v>
      </c>
      <c r="U7">
        <v>7</v>
      </c>
      <c r="V7">
        <f t="shared" si="15"/>
        <v>6</v>
      </c>
      <c r="W7">
        <f t="shared" si="16"/>
        <v>1.2457081545064377</v>
      </c>
      <c r="X7">
        <f t="shared" si="17"/>
        <v>3.2921851056679299</v>
      </c>
      <c r="Y7">
        <v>7</v>
      </c>
      <c r="Z7">
        <f t="shared" si="18"/>
        <v>6</v>
      </c>
      <c r="AA7">
        <f t="shared" si="19"/>
        <v>1.2457081545064377</v>
      </c>
      <c r="AB7">
        <f t="shared" si="20"/>
        <v>4.06297597097445</v>
      </c>
    </row>
    <row r="8" spans="1:28" x14ac:dyDescent="0.2">
      <c r="A8">
        <v>8</v>
      </c>
      <c r="B8">
        <f t="shared" si="0"/>
        <v>7</v>
      </c>
      <c r="C8">
        <f t="shared" si="1"/>
        <v>1.2449928469241771</v>
      </c>
      <c r="D8">
        <f t="shared" si="2"/>
        <v>2.13</v>
      </c>
      <c r="E8">
        <v>8</v>
      </c>
      <c r="F8">
        <f t="shared" si="3"/>
        <v>7</v>
      </c>
      <c r="G8">
        <f t="shared" si="4"/>
        <v>1.2449928469241771</v>
      </c>
      <c r="H8">
        <f t="shared" si="5"/>
        <v>0.115</v>
      </c>
      <c r="I8">
        <v>8</v>
      </c>
      <c r="J8">
        <f t="shared" si="6"/>
        <v>7</v>
      </c>
      <c r="K8">
        <f t="shared" si="7"/>
        <v>1.2449928469241771</v>
      </c>
      <c r="L8">
        <f t="shared" si="8"/>
        <v>0.28999999999999998</v>
      </c>
      <c r="M8">
        <v>8</v>
      </c>
      <c r="N8">
        <f t="shared" si="9"/>
        <v>7</v>
      </c>
      <c r="O8">
        <f t="shared" si="10"/>
        <v>1.2449928469241771</v>
      </c>
      <c r="P8">
        <f t="shared" si="11"/>
        <v>0.14354890545301299</v>
      </c>
      <c r="Q8">
        <v>8</v>
      </c>
      <c r="R8">
        <f t="shared" si="12"/>
        <v>7</v>
      </c>
      <c r="S8">
        <f t="shared" si="13"/>
        <v>1.2449928469241771</v>
      </c>
      <c r="T8">
        <f t="shared" si="14"/>
        <v>2.08074917504312</v>
      </c>
      <c r="U8">
        <v>8</v>
      </c>
      <c r="V8">
        <f t="shared" si="15"/>
        <v>7</v>
      </c>
      <c r="W8">
        <f t="shared" si="16"/>
        <v>1.2449928469241771</v>
      </c>
      <c r="X8">
        <f t="shared" si="17"/>
        <v>0.87663212932513002</v>
      </c>
      <c r="Y8">
        <v>8</v>
      </c>
      <c r="Z8">
        <f t="shared" si="18"/>
        <v>7</v>
      </c>
      <c r="AA8">
        <f t="shared" si="19"/>
        <v>1.2449928469241771</v>
      </c>
      <c r="AB8">
        <f t="shared" si="20"/>
        <v>1.59645478435119</v>
      </c>
    </row>
    <row r="9" spans="1:28" x14ac:dyDescent="0.2">
      <c r="A9">
        <v>9</v>
      </c>
      <c r="B9">
        <f t="shared" si="0"/>
        <v>8</v>
      </c>
      <c r="C9">
        <f t="shared" si="1"/>
        <v>1.2442775393419168</v>
      </c>
      <c r="D9">
        <f t="shared" si="2"/>
        <v>4.2350000000000003</v>
      </c>
      <c r="E9">
        <v>9</v>
      </c>
      <c r="F9">
        <f t="shared" si="3"/>
        <v>8</v>
      </c>
      <c r="G9">
        <f t="shared" si="4"/>
        <v>1.2442775393419168</v>
      </c>
      <c r="H9">
        <f t="shared" si="5"/>
        <v>0.89238914130265401</v>
      </c>
      <c r="I9">
        <v>9</v>
      </c>
      <c r="J9">
        <f t="shared" si="6"/>
        <v>8</v>
      </c>
      <c r="K9">
        <f t="shared" si="7"/>
        <v>1.2442775393419168</v>
      </c>
      <c r="L9">
        <f t="shared" si="8"/>
        <v>3.6848254487463601</v>
      </c>
      <c r="M9">
        <v>9</v>
      </c>
      <c r="N9">
        <f t="shared" si="9"/>
        <v>8</v>
      </c>
      <c r="O9">
        <f t="shared" si="10"/>
        <v>1.2442775393419168</v>
      </c>
      <c r="P9">
        <f t="shared" si="11"/>
        <v>0.66</v>
      </c>
      <c r="Q9">
        <v>9</v>
      </c>
      <c r="R9">
        <f t="shared" si="12"/>
        <v>8</v>
      </c>
      <c r="S9">
        <f t="shared" si="13"/>
        <v>1.2442775393419168</v>
      </c>
      <c r="T9">
        <f t="shared" si="14"/>
        <v>4.1729442578712304</v>
      </c>
      <c r="U9">
        <v>9</v>
      </c>
      <c r="V9">
        <f t="shared" si="15"/>
        <v>8</v>
      </c>
      <c r="W9">
        <f t="shared" si="16"/>
        <v>1.2442775393419168</v>
      </c>
      <c r="X9">
        <f t="shared" si="17"/>
        <v>3.2921851056679299</v>
      </c>
      <c r="Y9">
        <v>9</v>
      </c>
      <c r="Z9">
        <f t="shared" si="18"/>
        <v>8</v>
      </c>
      <c r="AA9">
        <f t="shared" si="19"/>
        <v>1.2442775393419168</v>
      </c>
      <c r="AB9">
        <f t="shared" si="20"/>
        <v>4.06297597097445</v>
      </c>
    </row>
    <row r="10" spans="1:28" x14ac:dyDescent="0.2">
      <c r="A10">
        <v>10</v>
      </c>
      <c r="B10">
        <f t="shared" si="0"/>
        <v>9</v>
      </c>
      <c r="C10">
        <f t="shared" si="1"/>
        <v>1.2435622317596564</v>
      </c>
      <c r="D10">
        <f t="shared" si="2"/>
        <v>2.13</v>
      </c>
      <c r="E10">
        <v>10</v>
      </c>
      <c r="F10">
        <f t="shared" si="3"/>
        <v>9</v>
      </c>
      <c r="G10">
        <f t="shared" si="4"/>
        <v>1.2435622317596564</v>
      </c>
      <c r="H10">
        <f t="shared" si="5"/>
        <v>0.115</v>
      </c>
      <c r="I10">
        <v>10</v>
      </c>
      <c r="J10">
        <f t="shared" si="6"/>
        <v>9</v>
      </c>
      <c r="K10">
        <f t="shared" si="7"/>
        <v>1.2435622317596564</v>
      </c>
      <c r="L10">
        <f t="shared" si="8"/>
        <v>0.28999999999999998</v>
      </c>
      <c r="M10">
        <v>10</v>
      </c>
      <c r="N10">
        <f t="shared" si="9"/>
        <v>9</v>
      </c>
      <c r="O10">
        <f t="shared" si="10"/>
        <v>1.2435622317596564</v>
      </c>
      <c r="P10">
        <f t="shared" si="11"/>
        <v>0.14354890545301299</v>
      </c>
      <c r="Q10">
        <v>10</v>
      </c>
      <c r="R10">
        <f t="shared" si="12"/>
        <v>9</v>
      </c>
      <c r="S10">
        <f t="shared" si="13"/>
        <v>1.2435622317596564</v>
      </c>
      <c r="T10">
        <f t="shared" si="14"/>
        <v>2.08074917504312</v>
      </c>
      <c r="U10">
        <v>10</v>
      </c>
      <c r="V10">
        <f t="shared" si="15"/>
        <v>9</v>
      </c>
      <c r="W10">
        <f t="shared" si="16"/>
        <v>1.2435622317596564</v>
      </c>
      <c r="X10">
        <f t="shared" si="17"/>
        <v>0.87663212932513002</v>
      </c>
      <c r="Y10">
        <v>10</v>
      </c>
      <c r="Z10">
        <f t="shared" si="18"/>
        <v>9</v>
      </c>
      <c r="AA10">
        <f t="shared" si="19"/>
        <v>1.2435622317596564</v>
      </c>
      <c r="AB10">
        <f t="shared" si="20"/>
        <v>1.59645478435119</v>
      </c>
    </row>
    <row r="11" spans="1:28" x14ac:dyDescent="0.2">
      <c r="A11">
        <v>11</v>
      </c>
      <c r="B11">
        <f t="shared" si="0"/>
        <v>10</v>
      </c>
      <c r="C11">
        <f t="shared" si="1"/>
        <v>1.2428469241773961</v>
      </c>
      <c r="D11">
        <f t="shared" si="2"/>
        <v>4.2350000000000003</v>
      </c>
      <c r="E11">
        <v>11</v>
      </c>
      <c r="F11">
        <f t="shared" si="3"/>
        <v>10</v>
      </c>
      <c r="G11">
        <f t="shared" si="4"/>
        <v>1.2428469241773961</v>
      </c>
      <c r="H11">
        <f t="shared" si="5"/>
        <v>0.89238914130265401</v>
      </c>
      <c r="I11">
        <v>11</v>
      </c>
      <c r="J11">
        <f t="shared" si="6"/>
        <v>10</v>
      </c>
      <c r="K11">
        <f t="shared" si="7"/>
        <v>1.2428469241773961</v>
      </c>
      <c r="L11">
        <f t="shared" si="8"/>
        <v>3.6848254487463601</v>
      </c>
      <c r="M11">
        <v>11</v>
      </c>
      <c r="N11">
        <f t="shared" si="9"/>
        <v>10</v>
      </c>
      <c r="O11">
        <f t="shared" si="10"/>
        <v>1.2428469241773961</v>
      </c>
      <c r="P11">
        <f t="shared" si="11"/>
        <v>0.66</v>
      </c>
      <c r="Q11">
        <v>11</v>
      </c>
      <c r="R11">
        <f t="shared" si="12"/>
        <v>10</v>
      </c>
      <c r="S11">
        <f t="shared" si="13"/>
        <v>1.2428469241773961</v>
      </c>
      <c r="T11">
        <f t="shared" si="14"/>
        <v>4.1729442578712304</v>
      </c>
      <c r="U11">
        <v>11</v>
      </c>
      <c r="V11">
        <f t="shared" si="15"/>
        <v>10</v>
      </c>
      <c r="W11">
        <f t="shared" si="16"/>
        <v>1.2428469241773961</v>
      </c>
      <c r="X11">
        <f t="shared" si="17"/>
        <v>3.2921851056679299</v>
      </c>
      <c r="Y11">
        <v>11</v>
      </c>
      <c r="Z11">
        <f t="shared" si="18"/>
        <v>10</v>
      </c>
      <c r="AA11">
        <f t="shared" si="19"/>
        <v>1.2428469241773961</v>
      </c>
      <c r="AB11">
        <f t="shared" si="20"/>
        <v>4.06297597097445</v>
      </c>
    </row>
    <row r="12" spans="1:28" x14ac:dyDescent="0.2">
      <c r="A12">
        <v>12</v>
      </c>
      <c r="B12">
        <f t="shared" si="0"/>
        <v>11</v>
      </c>
      <c r="C12">
        <f t="shared" si="1"/>
        <v>1.2421316165951355</v>
      </c>
      <c r="D12">
        <f t="shared" si="2"/>
        <v>2.13</v>
      </c>
      <c r="E12">
        <v>12</v>
      </c>
      <c r="F12">
        <f t="shared" si="3"/>
        <v>11</v>
      </c>
      <c r="G12">
        <f t="shared" si="4"/>
        <v>1.2421316165951355</v>
      </c>
      <c r="H12">
        <f t="shared" si="5"/>
        <v>0.115</v>
      </c>
      <c r="I12">
        <v>12</v>
      </c>
      <c r="J12">
        <f t="shared" si="6"/>
        <v>11</v>
      </c>
      <c r="K12">
        <f t="shared" si="7"/>
        <v>1.2421316165951355</v>
      </c>
      <c r="L12">
        <f t="shared" si="8"/>
        <v>0.28999999999999998</v>
      </c>
      <c r="M12">
        <v>12</v>
      </c>
      <c r="N12">
        <f t="shared" si="9"/>
        <v>11</v>
      </c>
      <c r="O12">
        <f t="shared" si="10"/>
        <v>1.2421316165951355</v>
      </c>
      <c r="P12">
        <f t="shared" si="11"/>
        <v>0.14354890545301299</v>
      </c>
      <c r="Q12">
        <v>12</v>
      </c>
      <c r="R12">
        <f t="shared" si="12"/>
        <v>11</v>
      </c>
      <c r="S12">
        <f t="shared" si="13"/>
        <v>1.2421316165951355</v>
      </c>
      <c r="T12">
        <f t="shared" si="14"/>
        <v>2.08074917504312</v>
      </c>
      <c r="U12">
        <v>12</v>
      </c>
      <c r="V12">
        <f t="shared" si="15"/>
        <v>11</v>
      </c>
      <c r="W12">
        <f t="shared" si="16"/>
        <v>1.2421316165951355</v>
      </c>
      <c r="X12">
        <f t="shared" si="17"/>
        <v>0.87663212932513002</v>
      </c>
      <c r="Y12">
        <v>12</v>
      </c>
      <c r="Z12">
        <f t="shared" si="18"/>
        <v>11</v>
      </c>
      <c r="AA12">
        <f t="shared" si="19"/>
        <v>1.2421316165951355</v>
      </c>
      <c r="AB12">
        <f t="shared" si="20"/>
        <v>1.59645478435119</v>
      </c>
    </row>
    <row r="13" spans="1:28" x14ac:dyDescent="0.2">
      <c r="A13">
        <v>13</v>
      </c>
      <c r="B13">
        <f t="shared" si="0"/>
        <v>12</v>
      </c>
      <c r="C13">
        <f t="shared" si="1"/>
        <v>1.2414163090128751</v>
      </c>
      <c r="D13">
        <f t="shared" si="2"/>
        <v>4.2350000000000003</v>
      </c>
      <c r="E13">
        <v>13</v>
      </c>
      <c r="F13">
        <f t="shared" si="3"/>
        <v>12</v>
      </c>
      <c r="G13">
        <f t="shared" si="4"/>
        <v>1.2414163090128751</v>
      </c>
      <c r="H13">
        <f t="shared" si="5"/>
        <v>0.89238914130265401</v>
      </c>
      <c r="I13">
        <v>13</v>
      </c>
      <c r="J13">
        <f t="shared" si="6"/>
        <v>12</v>
      </c>
      <c r="K13">
        <f t="shared" si="7"/>
        <v>1.2414163090128751</v>
      </c>
      <c r="L13">
        <f t="shared" si="8"/>
        <v>3.6848254487463601</v>
      </c>
      <c r="M13">
        <v>13</v>
      </c>
      <c r="N13">
        <f t="shared" si="9"/>
        <v>12</v>
      </c>
      <c r="O13">
        <f t="shared" si="10"/>
        <v>1.2414163090128751</v>
      </c>
      <c r="P13">
        <f t="shared" si="11"/>
        <v>0.66</v>
      </c>
      <c r="Q13">
        <v>13</v>
      </c>
      <c r="R13">
        <f t="shared" si="12"/>
        <v>12</v>
      </c>
      <c r="S13">
        <f t="shared" si="13"/>
        <v>1.2414163090128751</v>
      </c>
      <c r="T13">
        <f t="shared" si="14"/>
        <v>4.1729442578712304</v>
      </c>
      <c r="U13">
        <v>13</v>
      </c>
      <c r="V13">
        <f t="shared" si="15"/>
        <v>12</v>
      </c>
      <c r="W13">
        <f t="shared" si="16"/>
        <v>1.2414163090128751</v>
      </c>
      <c r="X13">
        <f t="shared" si="17"/>
        <v>3.2921851056679299</v>
      </c>
      <c r="Y13">
        <v>13</v>
      </c>
      <c r="Z13">
        <f t="shared" si="18"/>
        <v>12</v>
      </c>
      <c r="AA13">
        <f t="shared" si="19"/>
        <v>1.2414163090128751</v>
      </c>
      <c r="AB13">
        <f t="shared" si="20"/>
        <v>4.06297597097445</v>
      </c>
    </row>
    <row r="14" spans="1:28" x14ac:dyDescent="0.2">
      <c r="A14">
        <v>14</v>
      </c>
      <c r="B14">
        <f t="shared" si="0"/>
        <v>13</v>
      </c>
      <c r="C14">
        <f t="shared" si="1"/>
        <v>1.2407010014306148</v>
      </c>
      <c r="D14">
        <f t="shared" si="2"/>
        <v>2.13</v>
      </c>
      <c r="E14">
        <v>14</v>
      </c>
      <c r="F14">
        <f t="shared" si="3"/>
        <v>13</v>
      </c>
      <c r="G14">
        <f t="shared" si="4"/>
        <v>1.2407010014306148</v>
      </c>
      <c r="H14">
        <f t="shared" si="5"/>
        <v>0.115</v>
      </c>
      <c r="I14">
        <v>14</v>
      </c>
      <c r="J14">
        <f t="shared" si="6"/>
        <v>13</v>
      </c>
      <c r="K14">
        <f t="shared" si="7"/>
        <v>1.2407010014306148</v>
      </c>
      <c r="L14">
        <f t="shared" si="8"/>
        <v>0.28999999999999998</v>
      </c>
      <c r="M14">
        <v>14</v>
      </c>
      <c r="N14">
        <f t="shared" si="9"/>
        <v>13</v>
      </c>
      <c r="O14">
        <f t="shared" si="10"/>
        <v>1.2407010014306148</v>
      </c>
      <c r="P14">
        <f t="shared" si="11"/>
        <v>0.14354890545301299</v>
      </c>
      <c r="Q14">
        <v>14</v>
      </c>
      <c r="R14">
        <f t="shared" si="12"/>
        <v>13</v>
      </c>
      <c r="S14">
        <f t="shared" si="13"/>
        <v>1.2407010014306148</v>
      </c>
      <c r="T14">
        <f t="shared" si="14"/>
        <v>2.08074917504312</v>
      </c>
      <c r="U14">
        <v>14</v>
      </c>
      <c r="V14">
        <f t="shared" si="15"/>
        <v>13</v>
      </c>
      <c r="W14">
        <f t="shared" si="16"/>
        <v>1.2407010014306148</v>
      </c>
      <c r="X14">
        <f t="shared" si="17"/>
        <v>0.87663212932513002</v>
      </c>
      <c r="Y14">
        <v>14</v>
      </c>
      <c r="Z14">
        <f t="shared" si="18"/>
        <v>13</v>
      </c>
      <c r="AA14">
        <f t="shared" si="19"/>
        <v>1.2407010014306148</v>
      </c>
      <c r="AB14">
        <f t="shared" si="20"/>
        <v>1.59645478435119</v>
      </c>
    </row>
    <row r="15" spans="1:28" x14ac:dyDescent="0.2">
      <c r="A15">
        <v>15</v>
      </c>
      <c r="B15">
        <f t="shared" si="0"/>
        <v>14</v>
      </c>
      <c r="C15">
        <f t="shared" si="1"/>
        <v>1.2399856938483544</v>
      </c>
      <c r="D15">
        <f t="shared" si="2"/>
        <v>4.2350000000000003</v>
      </c>
      <c r="E15">
        <v>15</v>
      </c>
      <c r="F15">
        <f t="shared" si="3"/>
        <v>14</v>
      </c>
      <c r="G15">
        <f t="shared" si="4"/>
        <v>1.2399856938483544</v>
      </c>
      <c r="H15">
        <f t="shared" si="5"/>
        <v>0.89238914130265401</v>
      </c>
      <c r="I15">
        <v>15</v>
      </c>
      <c r="J15">
        <f t="shared" si="6"/>
        <v>14</v>
      </c>
      <c r="K15">
        <f t="shared" si="7"/>
        <v>1.2399856938483544</v>
      </c>
      <c r="L15">
        <f t="shared" si="8"/>
        <v>3.6848254487463601</v>
      </c>
      <c r="M15">
        <v>15</v>
      </c>
      <c r="N15">
        <f t="shared" si="9"/>
        <v>14</v>
      </c>
      <c r="O15">
        <f t="shared" si="10"/>
        <v>1.2399856938483544</v>
      </c>
      <c r="P15">
        <f t="shared" si="11"/>
        <v>0.66</v>
      </c>
      <c r="Q15">
        <v>15</v>
      </c>
      <c r="R15">
        <f t="shared" si="12"/>
        <v>14</v>
      </c>
      <c r="S15">
        <f t="shared" si="13"/>
        <v>1.2399856938483544</v>
      </c>
      <c r="T15">
        <f t="shared" si="14"/>
        <v>4.1729442578712304</v>
      </c>
      <c r="U15">
        <v>15</v>
      </c>
      <c r="V15">
        <f t="shared" si="15"/>
        <v>14</v>
      </c>
      <c r="W15">
        <f t="shared" si="16"/>
        <v>1.2399856938483544</v>
      </c>
      <c r="X15">
        <f t="shared" si="17"/>
        <v>3.2921851056679299</v>
      </c>
      <c r="Y15">
        <v>15</v>
      </c>
      <c r="Z15">
        <f t="shared" si="18"/>
        <v>14</v>
      </c>
      <c r="AA15">
        <f t="shared" si="19"/>
        <v>1.2399856938483544</v>
      </c>
      <c r="AB15">
        <f t="shared" si="20"/>
        <v>4.06297597097445</v>
      </c>
    </row>
    <row r="16" spans="1:28" x14ac:dyDescent="0.2">
      <c r="A16">
        <v>16</v>
      </c>
      <c r="B16">
        <f t="shared" si="0"/>
        <v>15</v>
      </c>
      <c r="C16">
        <f t="shared" si="1"/>
        <v>1.2392703862660941</v>
      </c>
      <c r="D16">
        <f t="shared" si="2"/>
        <v>2.13</v>
      </c>
      <c r="E16">
        <v>16</v>
      </c>
      <c r="F16">
        <f t="shared" si="3"/>
        <v>15</v>
      </c>
      <c r="G16">
        <f t="shared" si="4"/>
        <v>1.2392703862660941</v>
      </c>
      <c r="H16">
        <f t="shared" si="5"/>
        <v>0.115</v>
      </c>
      <c r="I16">
        <v>16</v>
      </c>
      <c r="J16">
        <f t="shared" si="6"/>
        <v>15</v>
      </c>
      <c r="K16">
        <f t="shared" si="7"/>
        <v>1.2392703862660941</v>
      </c>
      <c r="L16">
        <f t="shared" si="8"/>
        <v>0.28999999999999998</v>
      </c>
      <c r="M16">
        <v>16</v>
      </c>
      <c r="N16">
        <f t="shared" si="9"/>
        <v>15</v>
      </c>
      <c r="O16">
        <f t="shared" si="10"/>
        <v>1.2392703862660941</v>
      </c>
      <c r="P16">
        <f t="shared" si="11"/>
        <v>0.14354890545301299</v>
      </c>
      <c r="Q16">
        <v>16</v>
      </c>
      <c r="R16">
        <f t="shared" si="12"/>
        <v>15</v>
      </c>
      <c r="S16">
        <f t="shared" si="13"/>
        <v>1.2392703862660941</v>
      </c>
      <c r="T16">
        <f t="shared" si="14"/>
        <v>2.08074917504312</v>
      </c>
      <c r="U16">
        <v>16</v>
      </c>
      <c r="V16">
        <f t="shared" si="15"/>
        <v>15</v>
      </c>
      <c r="W16">
        <f t="shared" si="16"/>
        <v>1.2392703862660941</v>
      </c>
      <c r="X16">
        <f t="shared" si="17"/>
        <v>0.87663212932513002</v>
      </c>
      <c r="Y16">
        <v>16</v>
      </c>
      <c r="Z16">
        <f t="shared" si="18"/>
        <v>15</v>
      </c>
      <c r="AA16">
        <f t="shared" si="19"/>
        <v>1.2392703862660941</v>
      </c>
      <c r="AB16">
        <f t="shared" si="20"/>
        <v>1.59645478435119</v>
      </c>
    </row>
    <row r="17" spans="1:28" x14ac:dyDescent="0.2">
      <c r="A17">
        <v>17</v>
      </c>
      <c r="B17">
        <f t="shared" si="0"/>
        <v>16</v>
      </c>
      <c r="C17">
        <f t="shared" si="1"/>
        <v>1.2385550786838335</v>
      </c>
      <c r="D17">
        <f t="shared" si="2"/>
        <v>4.2350000000000003</v>
      </c>
      <c r="E17">
        <v>17</v>
      </c>
      <c r="F17">
        <f t="shared" si="3"/>
        <v>16</v>
      </c>
      <c r="G17">
        <f t="shared" si="4"/>
        <v>1.2385550786838335</v>
      </c>
      <c r="H17">
        <f t="shared" si="5"/>
        <v>0.89238914130265401</v>
      </c>
      <c r="I17">
        <v>17</v>
      </c>
      <c r="J17">
        <f t="shared" si="6"/>
        <v>16</v>
      </c>
      <c r="K17">
        <f t="shared" si="7"/>
        <v>1.2385550786838335</v>
      </c>
      <c r="L17">
        <f t="shared" si="8"/>
        <v>3.6848254487463601</v>
      </c>
      <c r="M17">
        <v>17</v>
      </c>
      <c r="N17">
        <f t="shared" si="9"/>
        <v>16</v>
      </c>
      <c r="O17">
        <f t="shared" si="10"/>
        <v>1.2385550786838335</v>
      </c>
      <c r="P17">
        <f t="shared" si="11"/>
        <v>0.66</v>
      </c>
      <c r="Q17">
        <v>17</v>
      </c>
      <c r="R17">
        <f t="shared" si="12"/>
        <v>16</v>
      </c>
      <c r="S17">
        <f t="shared" si="13"/>
        <v>1.2385550786838335</v>
      </c>
      <c r="T17">
        <f t="shared" si="14"/>
        <v>4.1729442578712304</v>
      </c>
      <c r="U17">
        <v>17</v>
      </c>
      <c r="V17">
        <f t="shared" si="15"/>
        <v>16</v>
      </c>
      <c r="W17">
        <f t="shared" si="16"/>
        <v>1.2385550786838335</v>
      </c>
      <c r="X17">
        <f t="shared" si="17"/>
        <v>3.2921851056679299</v>
      </c>
      <c r="Y17">
        <v>17</v>
      </c>
      <c r="Z17">
        <f t="shared" si="18"/>
        <v>16</v>
      </c>
      <c r="AA17">
        <f t="shared" si="19"/>
        <v>1.2385550786838335</v>
      </c>
      <c r="AB17">
        <f t="shared" si="20"/>
        <v>4.06297597097445</v>
      </c>
    </row>
    <row r="18" spans="1:28" x14ac:dyDescent="0.2">
      <c r="A18">
        <v>18</v>
      </c>
      <c r="B18">
        <f t="shared" si="0"/>
        <v>17</v>
      </c>
      <c r="C18">
        <f t="shared" si="1"/>
        <v>1.2378397711015732</v>
      </c>
      <c r="D18">
        <f t="shared" si="2"/>
        <v>2.13</v>
      </c>
      <c r="E18">
        <v>18</v>
      </c>
      <c r="F18">
        <f t="shared" si="3"/>
        <v>17</v>
      </c>
      <c r="G18">
        <f t="shared" si="4"/>
        <v>1.2378397711015732</v>
      </c>
      <c r="H18">
        <f t="shared" si="5"/>
        <v>0.115</v>
      </c>
      <c r="I18">
        <v>18</v>
      </c>
      <c r="J18">
        <f t="shared" si="6"/>
        <v>17</v>
      </c>
      <c r="K18">
        <f t="shared" si="7"/>
        <v>1.2378397711015732</v>
      </c>
      <c r="L18">
        <f t="shared" si="8"/>
        <v>0.28999999999999998</v>
      </c>
      <c r="M18">
        <v>18</v>
      </c>
      <c r="N18">
        <f t="shared" si="9"/>
        <v>17</v>
      </c>
      <c r="O18">
        <f t="shared" si="10"/>
        <v>1.2378397711015732</v>
      </c>
      <c r="P18">
        <f t="shared" si="11"/>
        <v>0.14354890545301299</v>
      </c>
      <c r="Q18">
        <v>18</v>
      </c>
      <c r="R18">
        <f t="shared" si="12"/>
        <v>17</v>
      </c>
      <c r="S18">
        <f t="shared" si="13"/>
        <v>1.2378397711015732</v>
      </c>
      <c r="T18">
        <f t="shared" si="14"/>
        <v>2.08074917504312</v>
      </c>
      <c r="U18">
        <v>18</v>
      </c>
      <c r="V18">
        <f t="shared" si="15"/>
        <v>17</v>
      </c>
      <c r="W18">
        <f t="shared" si="16"/>
        <v>1.2378397711015732</v>
      </c>
      <c r="X18">
        <f t="shared" si="17"/>
        <v>0.87663212932513002</v>
      </c>
      <c r="Y18">
        <v>18</v>
      </c>
      <c r="Z18">
        <f t="shared" si="18"/>
        <v>17</v>
      </c>
      <c r="AA18">
        <f t="shared" si="19"/>
        <v>1.2378397711015732</v>
      </c>
      <c r="AB18">
        <f t="shared" si="20"/>
        <v>1.59645478435119</v>
      </c>
    </row>
    <row r="19" spans="1:28" x14ac:dyDescent="0.2">
      <c r="A19">
        <v>19</v>
      </c>
      <c r="B19">
        <f t="shared" si="0"/>
        <v>18</v>
      </c>
      <c r="C19">
        <f t="shared" si="1"/>
        <v>1.2371244635193128</v>
      </c>
      <c r="D19">
        <f t="shared" si="2"/>
        <v>4.2350000000000003</v>
      </c>
      <c r="E19">
        <v>19</v>
      </c>
      <c r="F19">
        <f t="shared" si="3"/>
        <v>18</v>
      </c>
      <c r="G19">
        <f t="shared" si="4"/>
        <v>1.2371244635193128</v>
      </c>
      <c r="H19">
        <f t="shared" si="5"/>
        <v>0.89238914130265401</v>
      </c>
      <c r="I19">
        <v>19</v>
      </c>
      <c r="J19">
        <f t="shared" si="6"/>
        <v>18</v>
      </c>
      <c r="K19">
        <f t="shared" si="7"/>
        <v>1.2371244635193128</v>
      </c>
      <c r="L19">
        <f t="shared" si="8"/>
        <v>3.6848254487463601</v>
      </c>
      <c r="M19">
        <v>19</v>
      </c>
      <c r="N19">
        <f t="shared" si="9"/>
        <v>18</v>
      </c>
      <c r="O19">
        <f t="shared" si="10"/>
        <v>1.2371244635193128</v>
      </c>
      <c r="P19">
        <f t="shared" si="11"/>
        <v>0.66</v>
      </c>
      <c r="Q19">
        <v>19</v>
      </c>
      <c r="R19">
        <f t="shared" si="12"/>
        <v>18</v>
      </c>
      <c r="S19">
        <f t="shared" si="13"/>
        <v>1.2371244635193128</v>
      </c>
      <c r="T19">
        <f t="shared" si="14"/>
        <v>4.1729442578712304</v>
      </c>
      <c r="U19">
        <v>19</v>
      </c>
      <c r="V19">
        <f t="shared" si="15"/>
        <v>18</v>
      </c>
      <c r="W19">
        <f t="shared" si="16"/>
        <v>1.2371244635193128</v>
      </c>
      <c r="X19">
        <f t="shared" si="17"/>
        <v>3.2921851056679299</v>
      </c>
      <c r="Y19">
        <v>19</v>
      </c>
      <c r="Z19">
        <f t="shared" si="18"/>
        <v>18</v>
      </c>
      <c r="AA19">
        <f t="shared" si="19"/>
        <v>1.2371244635193128</v>
      </c>
      <c r="AB19">
        <f t="shared" si="20"/>
        <v>4.06297597097445</v>
      </c>
    </row>
    <row r="20" spans="1:28" x14ac:dyDescent="0.2">
      <c r="A20">
        <v>20</v>
      </c>
      <c r="B20">
        <f t="shared" si="0"/>
        <v>19</v>
      </c>
      <c r="C20">
        <f t="shared" si="1"/>
        <v>1.2364091559370525</v>
      </c>
      <c r="D20">
        <f t="shared" si="2"/>
        <v>2.13</v>
      </c>
      <c r="E20">
        <v>20</v>
      </c>
      <c r="F20">
        <f t="shared" si="3"/>
        <v>19</v>
      </c>
      <c r="G20">
        <f t="shared" si="4"/>
        <v>1.2364091559370525</v>
      </c>
      <c r="H20">
        <f t="shared" si="5"/>
        <v>0.115</v>
      </c>
      <c r="I20">
        <v>20</v>
      </c>
      <c r="J20">
        <f t="shared" si="6"/>
        <v>19</v>
      </c>
      <c r="K20">
        <f t="shared" si="7"/>
        <v>1.2364091559370525</v>
      </c>
      <c r="L20">
        <f t="shared" si="8"/>
        <v>0.28999999999999998</v>
      </c>
      <c r="M20">
        <v>20</v>
      </c>
      <c r="N20">
        <f t="shared" si="9"/>
        <v>19</v>
      </c>
      <c r="O20">
        <f t="shared" si="10"/>
        <v>1.2364091559370525</v>
      </c>
      <c r="P20">
        <f t="shared" si="11"/>
        <v>0.14354890545301299</v>
      </c>
      <c r="Q20">
        <v>20</v>
      </c>
      <c r="R20">
        <f t="shared" si="12"/>
        <v>19</v>
      </c>
      <c r="S20">
        <f t="shared" si="13"/>
        <v>1.2364091559370525</v>
      </c>
      <c r="T20">
        <f t="shared" si="14"/>
        <v>2.08074917504312</v>
      </c>
      <c r="U20">
        <v>20</v>
      </c>
      <c r="V20">
        <f t="shared" si="15"/>
        <v>19</v>
      </c>
      <c r="W20">
        <f t="shared" si="16"/>
        <v>1.2364091559370525</v>
      </c>
      <c r="X20">
        <f t="shared" si="17"/>
        <v>0.87663212932513002</v>
      </c>
      <c r="Y20">
        <v>20</v>
      </c>
      <c r="Z20">
        <f t="shared" si="18"/>
        <v>19</v>
      </c>
      <c r="AA20">
        <f t="shared" si="19"/>
        <v>1.2364091559370525</v>
      </c>
      <c r="AB20">
        <f t="shared" si="20"/>
        <v>1.59645478435119</v>
      </c>
    </row>
    <row r="21" spans="1:28" x14ac:dyDescent="0.2">
      <c r="A21">
        <v>21</v>
      </c>
      <c r="B21">
        <f t="shared" si="0"/>
        <v>20</v>
      </c>
      <c r="C21">
        <f t="shared" si="1"/>
        <v>1.2356938483547919</v>
      </c>
      <c r="D21">
        <f t="shared" si="2"/>
        <v>4.2350000000000003</v>
      </c>
      <c r="E21">
        <v>21</v>
      </c>
      <c r="F21">
        <f t="shared" si="3"/>
        <v>20</v>
      </c>
      <c r="G21">
        <f t="shared" si="4"/>
        <v>1.2356938483547919</v>
      </c>
      <c r="H21">
        <f t="shared" si="5"/>
        <v>0.89238914130265401</v>
      </c>
      <c r="I21">
        <v>21</v>
      </c>
      <c r="J21">
        <f t="shared" si="6"/>
        <v>20</v>
      </c>
      <c r="K21">
        <f t="shared" si="7"/>
        <v>1.2356938483547919</v>
      </c>
      <c r="L21">
        <f t="shared" si="8"/>
        <v>3.6848254487463601</v>
      </c>
      <c r="M21">
        <v>21</v>
      </c>
      <c r="N21">
        <f t="shared" si="9"/>
        <v>20</v>
      </c>
      <c r="O21">
        <f t="shared" si="10"/>
        <v>1.2356938483547919</v>
      </c>
      <c r="P21">
        <f t="shared" si="11"/>
        <v>0.66</v>
      </c>
      <c r="Q21">
        <v>21</v>
      </c>
      <c r="R21">
        <f t="shared" si="12"/>
        <v>20</v>
      </c>
      <c r="S21">
        <f t="shared" si="13"/>
        <v>1.2356938483547919</v>
      </c>
      <c r="T21">
        <f t="shared" si="14"/>
        <v>4.1729442578712304</v>
      </c>
      <c r="U21">
        <v>21</v>
      </c>
      <c r="V21">
        <f t="shared" si="15"/>
        <v>20</v>
      </c>
      <c r="W21">
        <f t="shared" si="16"/>
        <v>1.2356938483547919</v>
      </c>
      <c r="X21">
        <f t="shared" si="17"/>
        <v>3.2921851056679299</v>
      </c>
      <c r="Y21">
        <v>21</v>
      </c>
      <c r="Z21">
        <f t="shared" si="18"/>
        <v>20</v>
      </c>
      <c r="AA21">
        <f t="shared" si="19"/>
        <v>1.2356938483547919</v>
      </c>
      <c r="AB21">
        <f t="shared" si="20"/>
        <v>4.06297597097445</v>
      </c>
    </row>
    <row r="22" spans="1:28" x14ac:dyDescent="0.2">
      <c r="A22">
        <v>22</v>
      </c>
      <c r="B22">
        <f t="shared" si="0"/>
        <v>21</v>
      </c>
      <c r="C22">
        <f t="shared" si="1"/>
        <v>1.2349785407725316</v>
      </c>
      <c r="D22">
        <f t="shared" si="2"/>
        <v>2.13</v>
      </c>
      <c r="E22">
        <v>22</v>
      </c>
      <c r="F22">
        <f t="shared" si="3"/>
        <v>21</v>
      </c>
      <c r="G22">
        <f t="shared" si="4"/>
        <v>1.2349785407725316</v>
      </c>
      <c r="H22">
        <f t="shared" si="5"/>
        <v>0.115</v>
      </c>
      <c r="I22">
        <v>22</v>
      </c>
      <c r="J22">
        <f t="shared" si="6"/>
        <v>21</v>
      </c>
      <c r="K22">
        <f t="shared" si="7"/>
        <v>1.2349785407725316</v>
      </c>
      <c r="L22">
        <f t="shared" si="8"/>
        <v>0.28999999999999998</v>
      </c>
      <c r="M22">
        <v>22</v>
      </c>
      <c r="N22">
        <f t="shared" si="9"/>
        <v>21</v>
      </c>
      <c r="O22">
        <f t="shared" si="10"/>
        <v>1.2349785407725316</v>
      </c>
      <c r="P22">
        <f t="shared" si="11"/>
        <v>0.14354890545301299</v>
      </c>
      <c r="Q22">
        <v>22</v>
      </c>
      <c r="R22">
        <f t="shared" si="12"/>
        <v>21</v>
      </c>
      <c r="S22">
        <f t="shared" si="13"/>
        <v>1.2349785407725316</v>
      </c>
      <c r="T22">
        <f t="shared" si="14"/>
        <v>2.08074917504312</v>
      </c>
      <c r="U22">
        <v>22</v>
      </c>
      <c r="V22">
        <f t="shared" si="15"/>
        <v>21</v>
      </c>
      <c r="W22">
        <f t="shared" si="16"/>
        <v>1.2349785407725316</v>
      </c>
      <c r="X22">
        <f t="shared" si="17"/>
        <v>0.87663212932513002</v>
      </c>
      <c r="Y22">
        <v>22</v>
      </c>
      <c r="Z22">
        <f t="shared" si="18"/>
        <v>21</v>
      </c>
      <c r="AA22">
        <f t="shared" si="19"/>
        <v>1.2349785407725316</v>
      </c>
      <c r="AB22">
        <f t="shared" si="20"/>
        <v>1.59645478435119</v>
      </c>
    </row>
    <row r="23" spans="1:28" x14ac:dyDescent="0.2">
      <c r="A23">
        <v>23</v>
      </c>
      <c r="B23">
        <f t="shared" si="0"/>
        <v>22</v>
      </c>
      <c r="C23">
        <f t="shared" si="1"/>
        <v>1.2342632331902712</v>
      </c>
      <c r="D23">
        <f t="shared" si="2"/>
        <v>4.2350000000000003</v>
      </c>
      <c r="E23">
        <v>23</v>
      </c>
      <c r="F23">
        <f t="shared" si="3"/>
        <v>22</v>
      </c>
      <c r="G23">
        <f t="shared" si="4"/>
        <v>1.2342632331902712</v>
      </c>
      <c r="H23">
        <f t="shared" si="5"/>
        <v>0.89238914130265401</v>
      </c>
      <c r="I23">
        <v>23</v>
      </c>
      <c r="J23">
        <f t="shared" si="6"/>
        <v>22</v>
      </c>
      <c r="K23">
        <f t="shared" si="7"/>
        <v>1.2342632331902712</v>
      </c>
      <c r="L23">
        <f t="shared" si="8"/>
        <v>3.6848254487463601</v>
      </c>
      <c r="M23">
        <v>23</v>
      </c>
      <c r="N23">
        <f t="shared" si="9"/>
        <v>22</v>
      </c>
      <c r="O23">
        <f t="shared" si="10"/>
        <v>1.2342632331902712</v>
      </c>
      <c r="P23">
        <f t="shared" si="11"/>
        <v>0.66</v>
      </c>
      <c r="Q23">
        <v>23</v>
      </c>
      <c r="R23">
        <f t="shared" si="12"/>
        <v>22</v>
      </c>
      <c r="S23">
        <f t="shared" si="13"/>
        <v>1.2342632331902712</v>
      </c>
      <c r="T23">
        <f t="shared" si="14"/>
        <v>4.1729442578712304</v>
      </c>
      <c r="U23">
        <v>23</v>
      </c>
      <c r="V23">
        <f t="shared" si="15"/>
        <v>22</v>
      </c>
      <c r="W23">
        <f t="shared" si="16"/>
        <v>1.2342632331902712</v>
      </c>
      <c r="X23">
        <f t="shared" si="17"/>
        <v>3.2921851056679299</v>
      </c>
      <c r="Y23">
        <v>23</v>
      </c>
      <c r="Z23">
        <f t="shared" si="18"/>
        <v>22</v>
      </c>
      <c r="AA23">
        <f t="shared" si="19"/>
        <v>1.2342632331902712</v>
      </c>
      <c r="AB23">
        <f t="shared" si="20"/>
        <v>4.06297597097445</v>
      </c>
    </row>
    <row r="24" spans="1:28" x14ac:dyDescent="0.2">
      <c r="A24">
        <v>24</v>
      </c>
      <c r="B24">
        <f t="shared" si="0"/>
        <v>23</v>
      </c>
      <c r="C24">
        <f t="shared" si="1"/>
        <v>1.2335479256080109</v>
      </c>
      <c r="D24">
        <f t="shared" si="2"/>
        <v>2.13</v>
      </c>
      <c r="E24">
        <v>24</v>
      </c>
      <c r="F24">
        <f t="shared" si="3"/>
        <v>23</v>
      </c>
      <c r="G24">
        <f t="shared" si="4"/>
        <v>1.2335479256080109</v>
      </c>
      <c r="H24">
        <f t="shared" si="5"/>
        <v>0.115</v>
      </c>
      <c r="I24">
        <v>24</v>
      </c>
      <c r="J24">
        <f t="shared" si="6"/>
        <v>23</v>
      </c>
      <c r="K24">
        <f t="shared" si="7"/>
        <v>1.2335479256080109</v>
      </c>
      <c r="L24">
        <f t="shared" si="8"/>
        <v>0.28999999999999998</v>
      </c>
      <c r="M24">
        <v>24</v>
      </c>
      <c r="N24">
        <f t="shared" si="9"/>
        <v>23</v>
      </c>
      <c r="O24">
        <f t="shared" si="10"/>
        <v>1.2335479256080109</v>
      </c>
      <c r="P24">
        <f t="shared" si="11"/>
        <v>0.14354890545301299</v>
      </c>
      <c r="Q24">
        <v>24</v>
      </c>
      <c r="R24">
        <f t="shared" si="12"/>
        <v>23</v>
      </c>
      <c r="S24">
        <f t="shared" si="13"/>
        <v>1.2335479256080109</v>
      </c>
      <c r="T24">
        <f t="shared" si="14"/>
        <v>2.08074917504312</v>
      </c>
      <c r="U24">
        <v>24</v>
      </c>
      <c r="V24">
        <f t="shared" si="15"/>
        <v>23</v>
      </c>
      <c r="W24">
        <f t="shared" si="16"/>
        <v>1.2335479256080109</v>
      </c>
      <c r="X24">
        <f t="shared" si="17"/>
        <v>0.87663212932513002</v>
      </c>
      <c r="Y24">
        <v>24</v>
      </c>
      <c r="Z24">
        <f t="shared" si="18"/>
        <v>23</v>
      </c>
      <c r="AA24">
        <f t="shared" si="19"/>
        <v>1.2335479256080109</v>
      </c>
      <c r="AB24">
        <f t="shared" si="20"/>
        <v>1.59645478435119</v>
      </c>
    </row>
    <row r="25" spans="1:28" x14ac:dyDescent="0.2">
      <c r="A25">
        <v>25</v>
      </c>
      <c r="B25">
        <f t="shared" si="0"/>
        <v>24</v>
      </c>
      <c r="C25">
        <f t="shared" si="1"/>
        <v>1.2328326180257505</v>
      </c>
      <c r="D25">
        <f t="shared" si="2"/>
        <v>4.2350000000000003</v>
      </c>
      <c r="E25">
        <v>25</v>
      </c>
      <c r="F25">
        <f t="shared" si="3"/>
        <v>24</v>
      </c>
      <c r="G25">
        <f t="shared" si="4"/>
        <v>1.2328326180257505</v>
      </c>
      <c r="H25">
        <f t="shared" si="5"/>
        <v>0.89238914130265401</v>
      </c>
      <c r="I25">
        <v>25</v>
      </c>
      <c r="J25">
        <f t="shared" si="6"/>
        <v>24</v>
      </c>
      <c r="K25">
        <f t="shared" si="7"/>
        <v>1.2328326180257505</v>
      </c>
      <c r="L25">
        <f t="shared" si="8"/>
        <v>3.6848254487463601</v>
      </c>
      <c r="M25">
        <v>25</v>
      </c>
      <c r="N25">
        <f t="shared" si="9"/>
        <v>24</v>
      </c>
      <c r="O25">
        <f t="shared" si="10"/>
        <v>1.2328326180257505</v>
      </c>
      <c r="P25">
        <f t="shared" si="11"/>
        <v>0.66</v>
      </c>
      <c r="Q25">
        <v>25</v>
      </c>
      <c r="R25">
        <f t="shared" si="12"/>
        <v>24</v>
      </c>
      <c r="S25">
        <f t="shared" si="13"/>
        <v>1.2328326180257505</v>
      </c>
      <c r="T25">
        <f t="shared" si="14"/>
        <v>4.1729442578712304</v>
      </c>
      <c r="U25">
        <v>25</v>
      </c>
      <c r="V25">
        <f t="shared" si="15"/>
        <v>24</v>
      </c>
      <c r="W25">
        <f t="shared" si="16"/>
        <v>1.2328326180257505</v>
      </c>
      <c r="X25">
        <f t="shared" si="17"/>
        <v>3.2921851056679299</v>
      </c>
      <c r="Y25">
        <v>25</v>
      </c>
      <c r="Z25">
        <f t="shared" si="18"/>
        <v>24</v>
      </c>
      <c r="AA25">
        <f t="shared" si="19"/>
        <v>1.2328326180257505</v>
      </c>
      <c r="AB25">
        <f t="shared" si="20"/>
        <v>4.06297597097445</v>
      </c>
    </row>
    <row r="26" spans="1:28" x14ac:dyDescent="0.2">
      <c r="A26">
        <v>26</v>
      </c>
      <c r="B26">
        <f t="shared" si="0"/>
        <v>25</v>
      </c>
      <c r="C26">
        <f t="shared" si="1"/>
        <v>1.2321173104434899</v>
      </c>
      <c r="D26">
        <f t="shared" si="2"/>
        <v>2.13</v>
      </c>
      <c r="E26">
        <v>26</v>
      </c>
      <c r="F26">
        <f t="shared" si="3"/>
        <v>25</v>
      </c>
      <c r="G26">
        <f t="shared" si="4"/>
        <v>1.2321173104434899</v>
      </c>
      <c r="H26">
        <f t="shared" si="5"/>
        <v>0.115</v>
      </c>
      <c r="I26">
        <v>26</v>
      </c>
      <c r="J26">
        <f t="shared" si="6"/>
        <v>25</v>
      </c>
      <c r="K26">
        <f t="shared" si="7"/>
        <v>1.2321173104434899</v>
      </c>
      <c r="L26">
        <f t="shared" si="8"/>
        <v>0.28999999999999998</v>
      </c>
      <c r="M26">
        <v>26</v>
      </c>
      <c r="N26">
        <f t="shared" si="9"/>
        <v>25</v>
      </c>
      <c r="O26">
        <f t="shared" si="10"/>
        <v>1.2321173104434899</v>
      </c>
      <c r="P26">
        <f t="shared" si="11"/>
        <v>0.14354890545301299</v>
      </c>
      <c r="Q26">
        <v>26</v>
      </c>
      <c r="R26">
        <f t="shared" si="12"/>
        <v>25</v>
      </c>
      <c r="S26">
        <f t="shared" si="13"/>
        <v>1.2321173104434899</v>
      </c>
      <c r="T26">
        <f t="shared" si="14"/>
        <v>2.08074917504312</v>
      </c>
      <c r="U26">
        <v>26</v>
      </c>
      <c r="V26">
        <f t="shared" si="15"/>
        <v>25</v>
      </c>
      <c r="W26">
        <f t="shared" si="16"/>
        <v>1.2321173104434899</v>
      </c>
      <c r="X26">
        <f t="shared" si="17"/>
        <v>0.87663212932513002</v>
      </c>
      <c r="Y26">
        <v>26</v>
      </c>
      <c r="Z26">
        <f t="shared" si="18"/>
        <v>25</v>
      </c>
      <c r="AA26">
        <f t="shared" si="19"/>
        <v>1.2321173104434899</v>
      </c>
      <c r="AB26">
        <f t="shared" si="20"/>
        <v>1.59645478435119</v>
      </c>
    </row>
    <row r="27" spans="1:28" x14ac:dyDescent="0.2">
      <c r="A27">
        <v>27</v>
      </c>
      <c r="B27">
        <f t="shared" si="0"/>
        <v>26</v>
      </c>
      <c r="C27">
        <f t="shared" si="1"/>
        <v>1.2314020028612296</v>
      </c>
      <c r="D27">
        <f t="shared" si="2"/>
        <v>4.2350000000000003</v>
      </c>
      <c r="E27">
        <v>27</v>
      </c>
      <c r="F27">
        <f t="shared" si="3"/>
        <v>26</v>
      </c>
      <c r="G27">
        <f t="shared" si="4"/>
        <v>1.2314020028612296</v>
      </c>
      <c r="H27">
        <f t="shared" si="5"/>
        <v>0.89238914130265401</v>
      </c>
      <c r="I27">
        <v>27</v>
      </c>
      <c r="J27">
        <f t="shared" si="6"/>
        <v>26</v>
      </c>
      <c r="K27">
        <f t="shared" si="7"/>
        <v>1.2314020028612296</v>
      </c>
      <c r="L27">
        <f t="shared" si="8"/>
        <v>3.6848254487463601</v>
      </c>
      <c r="M27">
        <v>27</v>
      </c>
      <c r="N27">
        <f t="shared" si="9"/>
        <v>26</v>
      </c>
      <c r="O27">
        <f t="shared" si="10"/>
        <v>1.2314020028612296</v>
      </c>
      <c r="P27">
        <f t="shared" si="11"/>
        <v>0.66</v>
      </c>
      <c r="Q27">
        <v>27</v>
      </c>
      <c r="R27">
        <f t="shared" si="12"/>
        <v>26</v>
      </c>
      <c r="S27">
        <f t="shared" si="13"/>
        <v>1.2314020028612296</v>
      </c>
      <c r="T27">
        <f t="shared" si="14"/>
        <v>4.1729442578712304</v>
      </c>
      <c r="U27">
        <v>27</v>
      </c>
      <c r="V27">
        <f t="shared" si="15"/>
        <v>26</v>
      </c>
      <c r="W27">
        <f t="shared" si="16"/>
        <v>1.2314020028612296</v>
      </c>
      <c r="X27">
        <f t="shared" si="17"/>
        <v>3.2921851056679299</v>
      </c>
      <c r="Y27">
        <v>27</v>
      </c>
      <c r="Z27">
        <f t="shared" si="18"/>
        <v>26</v>
      </c>
      <c r="AA27">
        <f t="shared" si="19"/>
        <v>1.2314020028612296</v>
      </c>
      <c r="AB27">
        <f t="shared" si="20"/>
        <v>4.06297597097445</v>
      </c>
    </row>
    <row r="28" spans="1:28" x14ac:dyDescent="0.2">
      <c r="A28">
        <v>28</v>
      </c>
      <c r="B28">
        <f t="shared" si="0"/>
        <v>27</v>
      </c>
      <c r="C28">
        <f t="shared" si="1"/>
        <v>1.2306866952789692</v>
      </c>
      <c r="D28">
        <f t="shared" si="2"/>
        <v>2.13</v>
      </c>
      <c r="E28">
        <v>28</v>
      </c>
      <c r="F28">
        <f t="shared" si="3"/>
        <v>27</v>
      </c>
      <c r="G28">
        <f t="shared" si="4"/>
        <v>1.2306866952789692</v>
      </c>
      <c r="H28">
        <f t="shared" si="5"/>
        <v>0.115</v>
      </c>
      <c r="I28">
        <v>28</v>
      </c>
      <c r="J28">
        <f t="shared" si="6"/>
        <v>27</v>
      </c>
      <c r="K28">
        <f t="shared" si="7"/>
        <v>1.2306866952789692</v>
      </c>
      <c r="L28">
        <f t="shared" si="8"/>
        <v>0.28999999999999998</v>
      </c>
      <c r="M28">
        <v>28</v>
      </c>
      <c r="N28">
        <f t="shared" si="9"/>
        <v>27</v>
      </c>
      <c r="O28">
        <f t="shared" si="10"/>
        <v>1.2306866952789692</v>
      </c>
      <c r="P28">
        <f t="shared" si="11"/>
        <v>0.14354890545301299</v>
      </c>
      <c r="Q28">
        <v>28</v>
      </c>
      <c r="R28">
        <f t="shared" si="12"/>
        <v>27</v>
      </c>
      <c r="S28">
        <f t="shared" si="13"/>
        <v>1.2306866952789692</v>
      </c>
      <c r="T28">
        <f t="shared" si="14"/>
        <v>2.08074917504312</v>
      </c>
      <c r="U28">
        <v>28</v>
      </c>
      <c r="V28">
        <f t="shared" si="15"/>
        <v>27</v>
      </c>
      <c r="W28">
        <f t="shared" si="16"/>
        <v>1.2306866952789692</v>
      </c>
      <c r="X28">
        <f t="shared" si="17"/>
        <v>0.87663212932513002</v>
      </c>
      <c r="Y28">
        <v>28</v>
      </c>
      <c r="Z28">
        <f t="shared" si="18"/>
        <v>27</v>
      </c>
      <c r="AA28">
        <f t="shared" si="19"/>
        <v>1.2306866952789692</v>
      </c>
      <c r="AB28">
        <f t="shared" si="20"/>
        <v>1.59645478435119</v>
      </c>
    </row>
    <row r="29" spans="1:28" x14ac:dyDescent="0.2">
      <c r="A29">
        <v>29</v>
      </c>
      <c r="B29">
        <f t="shared" si="0"/>
        <v>28</v>
      </c>
      <c r="C29">
        <f t="shared" si="1"/>
        <v>1.2299713876967089</v>
      </c>
      <c r="D29">
        <f t="shared" si="2"/>
        <v>4.2350000000000003</v>
      </c>
      <c r="E29">
        <v>29</v>
      </c>
      <c r="F29">
        <f t="shared" si="3"/>
        <v>28</v>
      </c>
      <c r="G29">
        <f t="shared" si="4"/>
        <v>1.2299713876967089</v>
      </c>
      <c r="H29">
        <f t="shared" si="5"/>
        <v>0.89238914130265401</v>
      </c>
      <c r="I29">
        <v>29</v>
      </c>
      <c r="J29">
        <f t="shared" si="6"/>
        <v>28</v>
      </c>
      <c r="K29">
        <f t="shared" si="7"/>
        <v>1.2299713876967089</v>
      </c>
      <c r="L29">
        <f t="shared" si="8"/>
        <v>3.6848254487463601</v>
      </c>
      <c r="M29">
        <v>29</v>
      </c>
      <c r="N29">
        <f t="shared" si="9"/>
        <v>28</v>
      </c>
      <c r="O29">
        <f t="shared" si="10"/>
        <v>1.2299713876967089</v>
      </c>
      <c r="P29">
        <f t="shared" si="11"/>
        <v>0.66</v>
      </c>
      <c r="Q29">
        <v>29</v>
      </c>
      <c r="R29">
        <f t="shared" si="12"/>
        <v>28</v>
      </c>
      <c r="S29">
        <f t="shared" si="13"/>
        <v>1.2299713876967089</v>
      </c>
      <c r="T29">
        <f t="shared" si="14"/>
        <v>4.1729442578712304</v>
      </c>
      <c r="U29">
        <v>29</v>
      </c>
      <c r="V29">
        <f t="shared" si="15"/>
        <v>28</v>
      </c>
      <c r="W29">
        <f t="shared" si="16"/>
        <v>1.2299713876967089</v>
      </c>
      <c r="X29">
        <f t="shared" si="17"/>
        <v>3.2921851056679299</v>
      </c>
      <c r="Y29">
        <v>29</v>
      </c>
      <c r="Z29">
        <f t="shared" si="18"/>
        <v>28</v>
      </c>
      <c r="AA29">
        <f t="shared" si="19"/>
        <v>1.2299713876967089</v>
      </c>
      <c r="AB29">
        <f t="shared" si="20"/>
        <v>4.06297597097445</v>
      </c>
    </row>
    <row r="30" spans="1:28" x14ac:dyDescent="0.2">
      <c r="A30">
        <v>30</v>
      </c>
      <c r="B30">
        <f t="shared" si="0"/>
        <v>29</v>
      </c>
      <c r="C30">
        <f t="shared" si="1"/>
        <v>1.2292560801144483</v>
      </c>
      <c r="D30">
        <f t="shared" si="2"/>
        <v>2.13</v>
      </c>
      <c r="E30">
        <v>30</v>
      </c>
      <c r="F30">
        <f t="shared" si="3"/>
        <v>29</v>
      </c>
      <c r="G30">
        <f t="shared" si="4"/>
        <v>1.2292560801144483</v>
      </c>
      <c r="H30">
        <f t="shared" si="5"/>
        <v>0.115</v>
      </c>
      <c r="I30">
        <v>30</v>
      </c>
      <c r="J30">
        <f t="shared" si="6"/>
        <v>29</v>
      </c>
      <c r="K30">
        <f t="shared" si="7"/>
        <v>1.2292560801144483</v>
      </c>
      <c r="L30">
        <f t="shared" si="8"/>
        <v>0.28999999999999998</v>
      </c>
      <c r="M30">
        <v>30</v>
      </c>
      <c r="N30">
        <f t="shared" si="9"/>
        <v>29</v>
      </c>
      <c r="O30">
        <f t="shared" si="10"/>
        <v>1.2292560801144483</v>
      </c>
      <c r="P30">
        <f t="shared" si="11"/>
        <v>0.14354890545301299</v>
      </c>
      <c r="Q30">
        <v>30</v>
      </c>
      <c r="R30">
        <f t="shared" si="12"/>
        <v>29</v>
      </c>
      <c r="S30">
        <f t="shared" si="13"/>
        <v>1.2292560801144483</v>
      </c>
      <c r="T30">
        <f t="shared" si="14"/>
        <v>2.08074917504312</v>
      </c>
      <c r="U30">
        <v>30</v>
      </c>
      <c r="V30">
        <f t="shared" si="15"/>
        <v>29</v>
      </c>
      <c r="W30">
        <f t="shared" si="16"/>
        <v>1.2292560801144483</v>
      </c>
      <c r="X30">
        <f t="shared" si="17"/>
        <v>0.87663212932513002</v>
      </c>
      <c r="Y30">
        <v>30</v>
      </c>
      <c r="Z30">
        <f t="shared" si="18"/>
        <v>29</v>
      </c>
      <c r="AA30">
        <f t="shared" si="19"/>
        <v>1.2292560801144483</v>
      </c>
      <c r="AB30">
        <f t="shared" si="20"/>
        <v>1.59645478435119</v>
      </c>
    </row>
    <row r="31" spans="1:28" x14ac:dyDescent="0.2">
      <c r="A31">
        <v>31</v>
      </c>
      <c r="B31">
        <f t="shared" si="0"/>
        <v>30</v>
      </c>
      <c r="C31">
        <f t="shared" si="1"/>
        <v>1.228540772532188</v>
      </c>
      <c r="D31">
        <f t="shared" si="2"/>
        <v>4.2350000000000003</v>
      </c>
      <c r="E31">
        <v>31</v>
      </c>
      <c r="F31">
        <f t="shared" si="3"/>
        <v>30</v>
      </c>
      <c r="G31">
        <f t="shared" si="4"/>
        <v>1.228540772532188</v>
      </c>
      <c r="H31">
        <f t="shared" si="5"/>
        <v>0.89238914130265401</v>
      </c>
      <c r="I31">
        <v>31</v>
      </c>
      <c r="J31">
        <f t="shared" si="6"/>
        <v>30</v>
      </c>
      <c r="K31">
        <f t="shared" si="7"/>
        <v>1.228540772532188</v>
      </c>
      <c r="L31">
        <f t="shared" si="8"/>
        <v>3.6848254487463601</v>
      </c>
      <c r="M31">
        <v>31</v>
      </c>
      <c r="N31">
        <f t="shared" si="9"/>
        <v>30</v>
      </c>
      <c r="O31">
        <f t="shared" si="10"/>
        <v>1.228540772532188</v>
      </c>
      <c r="P31">
        <f t="shared" si="11"/>
        <v>0.66</v>
      </c>
      <c r="Q31">
        <v>31</v>
      </c>
      <c r="R31">
        <f t="shared" si="12"/>
        <v>30</v>
      </c>
      <c r="S31">
        <f t="shared" si="13"/>
        <v>1.228540772532188</v>
      </c>
      <c r="T31">
        <f t="shared" si="14"/>
        <v>4.1729442578712304</v>
      </c>
      <c r="U31">
        <v>31</v>
      </c>
      <c r="V31">
        <f t="shared" si="15"/>
        <v>30</v>
      </c>
      <c r="W31">
        <f t="shared" si="16"/>
        <v>1.228540772532188</v>
      </c>
      <c r="X31">
        <f t="shared" si="17"/>
        <v>3.2921851056679299</v>
      </c>
      <c r="Y31">
        <v>31</v>
      </c>
      <c r="Z31">
        <f t="shared" si="18"/>
        <v>30</v>
      </c>
      <c r="AA31">
        <f t="shared" si="19"/>
        <v>1.228540772532188</v>
      </c>
      <c r="AB31">
        <f t="shared" si="20"/>
        <v>4.06297597097445</v>
      </c>
    </row>
    <row r="32" spans="1:28" x14ac:dyDescent="0.2">
      <c r="A32">
        <v>32</v>
      </c>
      <c r="B32">
        <f t="shared" si="0"/>
        <v>31</v>
      </c>
      <c r="C32">
        <f t="shared" si="1"/>
        <v>1.2278254649499276</v>
      </c>
      <c r="D32">
        <f t="shared" si="2"/>
        <v>2.13</v>
      </c>
      <c r="E32">
        <v>32</v>
      </c>
      <c r="F32">
        <f t="shared" si="3"/>
        <v>31</v>
      </c>
      <c r="G32">
        <f t="shared" si="4"/>
        <v>1.2278254649499276</v>
      </c>
      <c r="H32">
        <f t="shared" si="5"/>
        <v>0.115</v>
      </c>
      <c r="I32">
        <v>32</v>
      </c>
      <c r="J32">
        <f t="shared" si="6"/>
        <v>31</v>
      </c>
      <c r="K32">
        <f t="shared" si="7"/>
        <v>1.2278254649499276</v>
      </c>
      <c r="L32">
        <f t="shared" si="8"/>
        <v>0.28999999999999998</v>
      </c>
      <c r="M32">
        <v>32</v>
      </c>
      <c r="N32">
        <f t="shared" si="9"/>
        <v>31</v>
      </c>
      <c r="O32">
        <f t="shared" si="10"/>
        <v>1.2278254649499276</v>
      </c>
      <c r="P32">
        <f t="shared" si="11"/>
        <v>0.14354890545301299</v>
      </c>
      <c r="Q32">
        <v>32</v>
      </c>
      <c r="R32">
        <f t="shared" si="12"/>
        <v>31</v>
      </c>
      <c r="S32">
        <f t="shared" si="13"/>
        <v>1.2278254649499276</v>
      </c>
      <c r="T32">
        <f t="shared" si="14"/>
        <v>2.08074917504312</v>
      </c>
      <c r="U32">
        <v>32</v>
      </c>
      <c r="V32">
        <f t="shared" si="15"/>
        <v>31</v>
      </c>
      <c r="W32">
        <f t="shared" si="16"/>
        <v>1.2278254649499276</v>
      </c>
      <c r="X32">
        <f t="shared" si="17"/>
        <v>0.87663212932513002</v>
      </c>
      <c r="Y32">
        <v>32</v>
      </c>
      <c r="Z32">
        <f t="shared" si="18"/>
        <v>31</v>
      </c>
      <c r="AA32">
        <f t="shared" si="19"/>
        <v>1.2278254649499276</v>
      </c>
      <c r="AB32">
        <f t="shared" si="20"/>
        <v>1.59645478435119</v>
      </c>
    </row>
    <row r="33" spans="1:28" x14ac:dyDescent="0.2">
      <c r="A33">
        <v>33</v>
      </c>
      <c r="B33">
        <f t="shared" si="0"/>
        <v>32</v>
      </c>
      <c r="C33">
        <f t="shared" si="1"/>
        <v>1.2271101573676673</v>
      </c>
      <c r="D33">
        <f t="shared" si="2"/>
        <v>4.2350000000000003</v>
      </c>
      <c r="E33">
        <v>33</v>
      </c>
      <c r="F33">
        <f t="shared" si="3"/>
        <v>32</v>
      </c>
      <c r="G33">
        <f t="shared" si="4"/>
        <v>1.2271101573676673</v>
      </c>
      <c r="H33">
        <f t="shared" si="5"/>
        <v>0.89238914130265401</v>
      </c>
      <c r="I33">
        <v>33</v>
      </c>
      <c r="J33">
        <f t="shared" si="6"/>
        <v>32</v>
      </c>
      <c r="K33">
        <f t="shared" si="7"/>
        <v>1.2271101573676673</v>
      </c>
      <c r="L33">
        <f t="shared" si="8"/>
        <v>3.6848254487463601</v>
      </c>
      <c r="M33">
        <v>33</v>
      </c>
      <c r="N33">
        <f t="shared" si="9"/>
        <v>32</v>
      </c>
      <c r="O33">
        <f t="shared" si="10"/>
        <v>1.2271101573676673</v>
      </c>
      <c r="P33">
        <f t="shared" si="11"/>
        <v>0.66</v>
      </c>
      <c r="Q33">
        <v>33</v>
      </c>
      <c r="R33">
        <f t="shared" si="12"/>
        <v>32</v>
      </c>
      <c r="S33">
        <f t="shared" si="13"/>
        <v>1.2271101573676673</v>
      </c>
      <c r="T33">
        <f t="shared" si="14"/>
        <v>4.1729442578712304</v>
      </c>
      <c r="U33">
        <v>33</v>
      </c>
      <c r="V33">
        <f t="shared" si="15"/>
        <v>32</v>
      </c>
      <c r="W33">
        <f t="shared" si="16"/>
        <v>1.2271101573676673</v>
      </c>
      <c r="X33">
        <f t="shared" si="17"/>
        <v>3.2921851056679299</v>
      </c>
      <c r="Y33">
        <v>33</v>
      </c>
      <c r="Z33">
        <f t="shared" si="18"/>
        <v>32</v>
      </c>
      <c r="AA33">
        <f t="shared" si="19"/>
        <v>1.2271101573676673</v>
      </c>
      <c r="AB33">
        <f t="shared" si="20"/>
        <v>4.06297597097445</v>
      </c>
    </row>
    <row r="34" spans="1:28" x14ac:dyDescent="0.2">
      <c r="A34">
        <v>34</v>
      </c>
      <c r="B34">
        <f t="shared" si="0"/>
        <v>33</v>
      </c>
      <c r="C34">
        <f t="shared" si="1"/>
        <v>1.2263948497854067</v>
      </c>
      <c r="D34">
        <f t="shared" si="2"/>
        <v>2.13</v>
      </c>
      <c r="E34">
        <v>34</v>
      </c>
      <c r="F34">
        <f t="shared" si="3"/>
        <v>33</v>
      </c>
      <c r="G34">
        <f t="shared" si="4"/>
        <v>1.2263948497854067</v>
      </c>
      <c r="H34">
        <f t="shared" si="5"/>
        <v>0.115</v>
      </c>
      <c r="I34">
        <v>34</v>
      </c>
      <c r="J34">
        <f t="shared" si="6"/>
        <v>33</v>
      </c>
      <c r="K34">
        <f t="shared" si="7"/>
        <v>1.2263948497854067</v>
      </c>
      <c r="L34">
        <f t="shared" si="8"/>
        <v>0.28999999999999998</v>
      </c>
      <c r="M34">
        <v>34</v>
      </c>
      <c r="N34">
        <f t="shared" si="9"/>
        <v>33</v>
      </c>
      <c r="O34">
        <f t="shared" si="10"/>
        <v>1.2263948497854067</v>
      </c>
      <c r="P34">
        <f t="shared" si="11"/>
        <v>0.14354890545301299</v>
      </c>
      <c r="Q34">
        <v>34</v>
      </c>
      <c r="R34">
        <f t="shared" si="12"/>
        <v>33</v>
      </c>
      <c r="S34">
        <f t="shared" si="13"/>
        <v>1.2263948497854067</v>
      </c>
      <c r="T34">
        <f t="shared" si="14"/>
        <v>2.08074917504312</v>
      </c>
      <c r="U34">
        <v>34</v>
      </c>
      <c r="V34">
        <f t="shared" si="15"/>
        <v>33</v>
      </c>
      <c r="W34">
        <f t="shared" si="16"/>
        <v>1.2263948497854067</v>
      </c>
      <c r="X34">
        <f t="shared" si="17"/>
        <v>0.87663212932513002</v>
      </c>
      <c r="Y34">
        <v>34</v>
      </c>
      <c r="Z34">
        <f t="shared" si="18"/>
        <v>33</v>
      </c>
      <c r="AA34">
        <f t="shared" si="19"/>
        <v>1.2263948497854067</v>
      </c>
      <c r="AB34">
        <f t="shared" si="20"/>
        <v>1.59645478435119</v>
      </c>
    </row>
    <row r="35" spans="1:28" x14ac:dyDescent="0.2">
      <c r="A35">
        <v>35</v>
      </c>
      <c r="B35">
        <f t="shared" si="0"/>
        <v>34</v>
      </c>
      <c r="C35">
        <f t="shared" si="1"/>
        <v>1.2256795422031463</v>
      </c>
      <c r="D35">
        <f t="shared" si="2"/>
        <v>4.2350000000000003</v>
      </c>
      <c r="E35">
        <v>35</v>
      </c>
      <c r="F35">
        <f t="shared" si="3"/>
        <v>34</v>
      </c>
      <c r="G35">
        <f t="shared" si="4"/>
        <v>1.2256795422031463</v>
      </c>
      <c r="H35">
        <f t="shared" si="5"/>
        <v>0.89238914130265401</v>
      </c>
      <c r="I35">
        <v>35</v>
      </c>
      <c r="J35">
        <f t="shared" si="6"/>
        <v>34</v>
      </c>
      <c r="K35">
        <f t="shared" si="7"/>
        <v>1.2256795422031463</v>
      </c>
      <c r="L35">
        <f t="shared" si="8"/>
        <v>3.6848254487463601</v>
      </c>
      <c r="M35">
        <v>35</v>
      </c>
      <c r="N35">
        <f t="shared" si="9"/>
        <v>34</v>
      </c>
      <c r="O35">
        <f t="shared" si="10"/>
        <v>1.2256795422031463</v>
      </c>
      <c r="P35">
        <f t="shared" si="11"/>
        <v>0.66</v>
      </c>
      <c r="Q35">
        <v>35</v>
      </c>
      <c r="R35">
        <f t="shared" si="12"/>
        <v>34</v>
      </c>
      <c r="S35">
        <f t="shared" si="13"/>
        <v>1.2256795422031463</v>
      </c>
      <c r="T35">
        <f t="shared" si="14"/>
        <v>4.1729442578712304</v>
      </c>
      <c r="U35">
        <v>35</v>
      </c>
      <c r="V35">
        <f t="shared" si="15"/>
        <v>34</v>
      </c>
      <c r="W35">
        <f t="shared" si="16"/>
        <v>1.2256795422031463</v>
      </c>
      <c r="X35">
        <f t="shared" si="17"/>
        <v>3.2921851056679299</v>
      </c>
      <c r="Y35">
        <v>35</v>
      </c>
      <c r="Z35">
        <f t="shared" si="18"/>
        <v>34</v>
      </c>
      <c r="AA35">
        <f t="shared" si="19"/>
        <v>1.2256795422031463</v>
      </c>
      <c r="AB35">
        <f t="shared" si="20"/>
        <v>4.06297597097445</v>
      </c>
    </row>
    <row r="36" spans="1:28" x14ac:dyDescent="0.2">
      <c r="A36">
        <v>36</v>
      </c>
      <c r="B36">
        <f t="shared" si="0"/>
        <v>35</v>
      </c>
      <c r="C36">
        <f t="shared" si="1"/>
        <v>1.224964234620886</v>
      </c>
      <c r="D36">
        <f t="shared" si="2"/>
        <v>2.13</v>
      </c>
      <c r="E36">
        <v>36</v>
      </c>
      <c r="F36">
        <f t="shared" si="3"/>
        <v>35</v>
      </c>
      <c r="G36">
        <f t="shared" si="4"/>
        <v>1.224964234620886</v>
      </c>
      <c r="H36">
        <f t="shared" si="5"/>
        <v>0.115</v>
      </c>
      <c r="I36">
        <v>36</v>
      </c>
      <c r="J36">
        <f t="shared" si="6"/>
        <v>35</v>
      </c>
      <c r="K36">
        <f t="shared" si="7"/>
        <v>1.224964234620886</v>
      </c>
      <c r="L36">
        <f t="shared" si="8"/>
        <v>0.28999999999999998</v>
      </c>
      <c r="M36">
        <v>36</v>
      </c>
      <c r="N36">
        <f t="shared" si="9"/>
        <v>35</v>
      </c>
      <c r="O36">
        <f t="shared" si="10"/>
        <v>1.224964234620886</v>
      </c>
      <c r="P36">
        <f t="shared" si="11"/>
        <v>0.14354890545301299</v>
      </c>
      <c r="Q36">
        <v>36</v>
      </c>
      <c r="R36">
        <f t="shared" si="12"/>
        <v>35</v>
      </c>
      <c r="S36">
        <f t="shared" si="13"/>
        <v>1.224964234620886</v>
      </c>
      <c r="T36">
        <f t="shared" si="14"/>
        <v>2.08074917504312</v>
      </c>
      <c r="U36">
        <v>36</v>
      </c>
      <c r="V36">
        <f t="shared" si="15"/>
        <v>35</v>
      </c>
      <c r="W36">
        <f t="shared" si="16"/>
        <v>1.224964234620886</v>
      </c>
      <c r="X36">
        <f t="shared" si="17"/>
        <v>0.87663212932513002</v>
      </c>
      <c r="Y36">
        <v>36</v>
      </c>
      <c r="Z36">
        <f t="shared" si="18"/>
        <v>35</v>
      </c>
      <c r="AA36">
        <f t="shared" si="19"/>
        <v>1.224964234620886</v>
      </c>
      <c r="AB36">
        <f t="shared" si="20"/>
        <v>1.59645478435119</v>
      </c>
    </row>
    <row r="37" spans="1:28" x14ac:dyDescent="0.2">
      <c r="A37">
        <v>37</v>
      </c>
      <c r="B37">
        <f t="shared" si="0"/>
        <v>36</v>
      </c>
      <c r="C37">
        <f t="shared" si="1"/>
        <v>1.2242489270386256</v>
      </c>
      <c r="D37">
        <f t="shared" si="2"/>
        <v>4.2350000000000003</v>
      </c>
      <c r="E37">
        <v>37</v>
      </c>
      <c r="F37">
        <f t="shared" si="3"/>
        <v>36</v>
      </c>
      <c r="G37">
        <f t="shared" si="4"/>
        <v>1.2242489270386256</v>
      </c>
      <c r="H37">
        <f t="shared" si="5"/>
        <v>0.89238914130265401</v>
      </c>
      <c r="I37">
        <v>37</v>
      </c>
      <c r="J37">
        <f t="shared" si="6"/>
        <v>36</v>
      </c>
      <c r="K37">
        <f t="shared" si="7"/>
        <v>1.2242489270386256</v>
      </c>
      <c r="L37">
        <f t="shared" si="8"/>
        <v>3.6848254487463601</v>
      </c>
      <c r="M37">
        <v>37</v>
      </c>
      <c r="N37">
        <f t="shared" si="9"/>
        <v>36</v>
      </c>
      <c r="O37">
        <f t="shared" si="10"/>
        <v>1.2242489270386256</v>
      </c>
      <c r="P37">
        <f t="shared" si="11"/>
        <v>0.66</v>
      </c>
      <c r="Q37">
        <v>37</v>
      </c>
      <c r="R37">
        <f t="shared" si="12"/>
        <v>36</v>
      </c>
      <c r="S37">
        <f t="shared" si="13"/>
        <v>1.2242489270386256</v>
      </c>
      <c r="T37">
        <f t="shared" si="14"/>
        <v>4.1729442578712304</v>
      </c>
      <c r="U37">
        <v>37</v>
      </c>
      <c r="V37">
        <f t="shared" si="15"/>
        <v>36</v>
      </c>
      <c r="W37">
        <f t="shared" si="16"/>
        <v>1.2242489270386256</v>
      </c>
      <c r="X37">
        <f t="shared" si="17"/>
        <v>3.2921851056679299</v>
      </c>
      <c r="Y37">
        <v>37</v>
      </c>
      <c r="Z37">
        <f t="shared" si="18"/>
        <v>36</v>
      </c>
      <c r="AA37">
        <f t="shared" si="19"/>
        <v>1.2242489270386256</v>
      </c>
      <c r="AB37">
        <f t="shared" si="20"/>
        <v>4.06297597097445</v>
      </c>
    </row>
    <row r="38" spans="1:28" x14ac:dyDescent="0.2">
      <c r="A38">
        <v>38</v>
      </c>
      <c r="B38">
        <f t="shared" si="0"/>
        <v>37</v>
      </c>
      <c r="C38">
        <f t="shared" si="1"/>
        <v>1.2235336194563653</v>
      </c>
      <c r="D38">
        <f t="shared" si="2"/>
        <v>2.13</v>
      </c>
      <c r="E38">
        <v>38</v>
      </c>
      <c r="F38">
        <f t="shared" si="3"/>
        <v>37</v>
      </c>
      <c r="G38">
        <f t="shared" si="4"/>
        <v>1.2235336194563653</v>
      </c>
      <c r="H38">
        <f t="shared" si="5"/>
        <v>0.115</v>
      </c>
      <c r="I38">
        <v>38</v>
      </c>
      <c r="J38">
        <f t="shared" si="6"/>
        <v>37</v>
      </c>
      <c r="K38">
        <f t="shared" si="7"/>
        <v>1.2235336194563653</v>
      </c>
      <c r="L38">
        <f t="shared" si="8"/>
        <v>0.28999999999999998</v>
      </c>
      <c r="M38">
        <v>38</v>
      </c>
      <c r="N38">
        <f t="shared" si="9"/>
        <v>37</v>
      </c>
      <c r="O38">
        <f t="shared" si="10"/>
        <v>1.2235336194563653</v>
      </c>
      <c r="P38">
        <f t="shared" si="11"/>
        <v>0.14354890545301299</v>
      </c>
      <c r="Q38">
        <v>38</v>
      </c>
      <c r="R38">
        <f t="shared" si="12"/>
        <v>37</v>
      </c>
      <c r="S38">
        <f t="shared" si="13"/>
        <v>1.2235336194563653</v>
      </c>
      <c r="T38">
        <f t="shared" si="14"/>
        <v>2.08074917504312</v>
      </c>
      <c r="U38">
        <v>38</v>
      </c>
      <c r="V38">
        <f t="shared" si="15"/>
        <v>37</v>
      </c>
      <c r="W38">
        <f t="shared" si="16"/>
        <v>1.2235336194563653</v>
      </c>
      <c r="X38">
        <f t="shared" si="17"/>
        <v>0.87663212932513002</v>
      </c>
      <c r="Y38">
        <v>38</v>
      </c>
      <c r="Z38">
        <f t="shared" si="18"/>
        <v>37</v>
      </c>
      <c r="AA38">
        <f t="shared" si="19"/>
        <v>1.2235336194563653</v>
      </c>
      <c r="AB38">
        <f t="shared" si="20"/>
        <v>1.59645478435119</v>
      </c>
    </row>
    <row r="39" spans="1:28" x14ac:dyDescent="0.2">
      <c r="A39">
        <v>39</v>
      </c>
      <c r="B39">
        <f t="shared" si="0"/>
        <v>38</v>
      </c>
      <c r="C39">
        <f t="shared" si="1"/>
        <v>1.2228183118741047</v>
      </c>
      <c r="D39">
        <f t="shared" si="2"/>
        <v>4.2350000000000003</v>
      </c>
      <c r="E39">
        <v>39</v>
      </c>
      <c r="F39">
        <f t="shared" si="3"/>
        <v>38</v>
      </c>
      <c r="G39">
        <f t="shared" si="4"/>
        <v>1.2228183118741047</v>
      </c>
      <c r="H39">
        <f t="shared" si="5"/>
        <v>0.89238914130265401</v>
      </c>
      <c r="I39">
        <v>39</v>
      </c>
      <c r="J39">
        <f t="shared" si="6"/>
        <v>38</v>
      </c>
      <c r="K39">
        <f t="shared" si="7"/>
        <v>1.2228183118741047</v>
      </c>
      <c r="L39">
        <f t="shared" si="8"/>
        <v>3.6848254487463601</v>
      </c>
      <c r="M39">
        <v>39</v>
      </c>
      <c r="N39">
        <f t="shared" si="9"/>
        <v>38</v>
      </c>
      <c r="O39">
        <f t="shared" si="10"/>
        <v>1.2228183118741047</v>
      </c>
      <c r="P39">
        <f t="shared" si="11"/>
        <v>0.66</v>
      </c>
      <c r="Q39">
        <v>39</v>
      </c>
      <c r="R39">
        <f t="shared" si="12"/>
        <v>38</v>
      </c>
      <c r="S39">
        <f t="shared" si="13"/>
        <v>1.2228183118741047</v>
      </c>
      <c r="T39">
        <f t="shared" si="14"/>
        <v>4.1729442578712304</v>
      </c>
      <c r="U39">
        <v>39</v>
      </c>
      <c r="V39">
        <f t="shared" si="15"/>
        <v>38</v>
      </c>
      <c r="W39">
        <f t="shared" si="16"/>
        <v>1.2228183118741047</v>
      </c>
      <c r="X39">
        <f t="shared" si="17"/>
        <v>3.2921851056679299</v>
      </c>
      <c r="Y39">
        <v>39</v>
      </c>
      <c r="Z39">
        <f t="shared" si="18"/>
        <v>38</v>
      </c>
      <c r="AA39">
        <f t="shared" si="19"/>
        <v>1.2228183118741047</v>
      </c>
      <c r="AB39">
        <f t="shared" si="20"/>
        <v>4.06297597097445</v>
      </c>
    </row>
    <row r="40" spans="1:28" x14ac:dyDescent="0.2">
      <c r="A40">
        <v>40</v>
      </c>
      <c r="B40">
        <f t="shared" si="0"/>
        <v>39</v>
      </c>
      <c r="C40">
        <f t="shared" si="1"/>
        <v>1.2221030042918444</v>
      </c>
      <c r="D40">
        <f t="shared" si="2"/>
        <v>2.13</v>
      </c>
      <c r="E40">
        <v>40</v>
      </c>
      <c r="F40">
        <f t="shared" si="3"/>
        <v>39</v>
      </c>
      <c r="G40">
        <f t="shared" si="4"/>
        <v>1.2221030042918444</v>
      </c>
      <c r="H40">
        <f t="shared" si="5"/>
        <v>0.115</v>
      </c>
      <c r="I40">
        <v>40</v>
      </c>
      <c r="J40">
        <f t="shared" si="6"/>
        <v>39</v>
      </c>
      <c r="K40">
        <f t="shared" si="7"/>
        <v>1.2221030042918444</v>
      </c>
      <c r="L40">
        <f t="shared" si="8"/>
        <v>0.28999999999999998</v>
      </c>
      <c r="M40">
        <v>40</v>
      </c>
      <c r="N40">
        <f t="shared" si="9"/>
        <v>39</v>
      </c>
      <c r="O40">
        <f t="shared" si="10"/>
        <v>1.2221030042918444</v>
      </c>
      <c r="P40">
        <f t="shared" si="11"/>
        <v>0.14354890545301299</v>
      </c>
      <c r="Q40">
        <v>40</v>
      </c>
      <c r="R40">
        <f t="shared" si="12"/>
        <v>39</v>
      </c>
      <c r="S40">
        <f t="shared" si="13"/>
        <v>1.2221030042918444</v>
      </c>
      <c r="T40">
        <f t="shared" si="14"/>
        <v>2.08074917504312</v>
      </c>
      <c r="U40">
        <v>40</v>
      </c>
      <c r="V40">
        <f t="shared" si="15"/>
        <v>39</v>
      </c>
      <c r="W40">
        <f t="shared" si="16"/>
        <v>1.2221030042918444</v>
      </c>
      <c r="X40">
        <f t="shared" si="17"/>
        <v>0.87663212932513002</v>
      </c>
      <c r="Y40">
        <v>40</v>
      </c>
      <c r="Z40">
        <f t="shared" si="18"/>
        <v>39</v>
      </c>
      <c r="AA40">
        <f t="shared" si="19"/>
        <v>1.2221030042918444</v>
      </c>
      <c r="AB40">
        <f t="shared" si="20"/>
        <v>1.59645478435119</v>
      </c>
    </row>
    <row r="41" spans="1:28" x14ac:dyDescent="0.2">
      <c r="A41">
        <v>41</v>
      </c>
      <c r="B41">
        <f t="shared" si="0"/>
        <v>40</v>
      </c>
      <c r="C41">
        <f t="shared" si="1"/>
        <v>1.221387696709584</v>
      </c>
      <c r="D41">
        <f t="shared" si="2"/>
        <v>4.2350000000000003</v>
      </c>
      <c r="E41">
        <v>41</v>
      </c>
      <c r="F41">
        <f t="shared" si="3"/>
        <v>40</v>
      </c>
      <c r="G41">
        <f t="shared" si="4"/>
        <v>1.221387696709584</v>
      </c>
      <c r="H41">
        <f t="shared" si="5"/>
        <v>0.89238914130265401</v>
      </c>
      <c r="I41">
        <v>41</v>
      </c>
      <c r="J41">
        <f t="shared" si="6"/>
        <v>40</v>
      </c>
      <c r="K41">
        <f t="shared" si="7"/>
        <v>1.221387696709584</v>
      </c>
      <c r="L41">
        <f t="shared" si="8"/>
        <v>3.6848254487463601</v>
      </c>
      <c r="M41">
        <v>41</v>
      </c>
      <c r="N41">
        <f t="shared" si="9"/>
        <v>40</v>
      </c>
      <c r="O41">
        <f t="shared" si="10"/>
        <v>1.221387696709584</v>
      </c>
      <c r="P41">
        <f t="shared" si="11"/>
        <v>0.66</v>
      </c>
      <c r="Q41">
        <v>41</v>
      </c>
      <c r="R41">
        <f t="shared" si="12"/>
        <v>40</v>
      </c>
      <c r="S41">
        <f t="shared" si="13"/>
        <v>1.221387696709584</v>
      </c>
      <c r="T41">
        <f t="shared" si="14"/>
        <v>4.1729442578712304</v>
      </c>
      <c r="U41">
        <v>41</v>
      </c>
      <c r="V41">
        <f t="shared" si="15"/>
        <v>40</v>
      </c>
      <c r="W41">
        <f t="shared" si="16"/>
        <v>1.221387696709584</v>
      </c>
      <c r="X41">
        <f t="shared" si="17"/>
        <v>3.2921851056679299</v>
      </c>
      <c r="Y41">
        <v>41</v>
      </c>
      <c r="Z41">
        <f t="shared" si="18"/>
        <v>40</v>
      </c>
      <c r="AA41">
        <f t="shared" si="19"/>
        <v>1.221387696709584</v>
      </c>
      <c r="AB41">
        <f t="shared" si="20"/>
        <v>4.06297597097445</v>
      </c>
    </row>
    <row r="42" spans="1:28" x14ac:dyDescent="0.2">
      <c r="A42">
        <v>42</v>
      </c>
      <c r="B42">
        <f t="shared" si="0"/>
        <v>41</v>
      </c>
      <c r="C42">
        <f t="shared" si="1"/>
        <v>1.2206723891273237</v>
      </c>
      <c r="D42">
        <f t="shared" si="2"/>
        <v>2.13</v>
      </c>
      <c r="E42">
        <v>42</v>
      </c>
      <c r="F42">
        <f t="shared" si="3"/>
        <v>41</v>
      </c>
      <c r="G42">
        <f t="shared" si="4"/>
        <v>1.2206723891273237</v>
      </c>
      <c r="H42">
        <f t="shared" si="5"/>
        <v>0.115</v>
      </c>
      <c r="I42">
        <v>42</v>
      </c>
      <c r="J42">
        <f t="shared" si="6"/>
        <v>41</v>
      </c>
      <c r="K42">
        <f t="shared" si="7"/>
        <v>1.2206723891273237</v>
      </c>
      <c r="L42">
        <f t="shared" si="8"/>
        <v>0.28999999999999998</v>
      </c>
      <c r="M42">
        <v>42</v>
      </c>
      <c r="N42">
        <f t="shared" si="9"/>
        <v>41</v>
      </c>
      <c r="O42">
        <f t="shared" si="10"/>
        <v>1.2206723891273237</v>
      </c>
      <c r="P42">
        <f t="shared" si="11"/>
        <v>0.14354890545301299</v>
      </c>
      <c r="Q42">
        <v>42</v>
      </c>
      <c r="R42">
        <f t="shared" si="12"/>
        <v>41</v>
      </c>
      <c r="S42">
        <f t="shared" si="13"/>
        <v>1.2206723891273237</v>
      </c>
      <c r="T42">
        <f t="shared" si="14"/>
        <v>2.08074917504312</v>
      </c>
      <c r="U42">
        <v>42</v>
      </c>
      <c r="V42">
        <f t="shared" si="15"/>
        <v>41</v>
      </c>
      <c r="W42">
        <f t="shared" si="16"/>
        <v>1.2206723891273237</v>
      </c>
      <c r="X42">
        <f t="shared" si="17"/>
        <v>0.87663212932513002</v>
      </c>
      <c r="Y42">
        <v>42</v>
      </c>
      <c r="Z42">
        <f t="shared" si="18"/>
        <v>41</v>
      </c>
      <c r="AA42">
        <f t="shared" si="19"/>
        <v>1.2206723891273237</v>
      </c>
      <c r="AB42">
        <f t="shared" si="20"/>
        <v>1.59645478435119</v>
      </c>
    </row>
    <row r="43" spans="1:28" x14ac:dyDescent="0.2">
      <c r="A43">
        <v>43</v>
      </c>
      <c r="B43">
        <f t="shared" si="0"/>
        <v>42</v>
      </c>
      <c r="C43">
        <f t="shared" si="1"/>
        <v>1.2199570815450631</v>
      </c>
      <c r="D43">
        <f t="shared" si="2"/>
        <v>4.2350000000000003</v>
      </c>
      <c r="E43">
        <v>43</v>
      </c>
      <c r="F43">
        <f t="shared" si="3"/>
        <v>42</v>
      </c>
      <c r="G43">
        <f t="shared" si="4"/>
        <v>1.2199570815450631</v>
      </c>
      <c r="H43">
        <f t="shared" si="5"/>
        <v>0.89238914130265401</v>
      </c>
      <c r="I43">
        <v>43</v>
      </c>
      <c r="J43">
        <f t="shared" si="6"/>
        <v>42</v>
      </c>
      <c r="K43">
        <f t="shared" si="7"/>
        <v>1.2199570815450631</v>
      </c>
      <c r="L43">
        <f t="shared" si="8"/>
        <v>3.6848254487463601</v>
      </c>
      <c r="M43">
        <v>43</v>
      </c>
      <c r="N43">
        <f t="shared" si="9"/>
        <v>42</v>
      </c>
      <c r="O43">
        <f t="shared" si="10"/>
        <v>1.2199570815450631</v>
      </c>
      <c r="P43">
        <f t="shared" si="11"/>
        <v>0.66</v>
      </c>
      <c r="Q43">
        <v>43</v>
      </c>
      <c r="R43">
        <f t="shared" si="12"/>
        <v>42</v>
      </c>
      <c r="S43">
        <f t="shared" si="13"/>
        <v>1.2199570815450631</v>
      </c>
      <c r="T43">
        <f t="shared" si="14"/>
        <v>4.1729442578712304</v>
      </c>
      <c r="U43">
        <v>43</v>
      </c>
      <c r="V43">
        <f t="shared" si="15"/>
        <v>42</v>
      </c>
      <c r="W43">
        <f t="shared" si="16"/>
        <v>1.2199570815450631</v>
      </c>
      <c r="X43">
        <f t="shared" si="17"/>
        <v>3.2921851056679299</v>
      </c>
      <c r="Y43">
        <v>43</v>
      </c>
      <c r="Z43">
        <f t="shared" si="18"/>
        <v>42</v>
      </c>
      <c r="AA43">
        <f t="shared" si="19"/>
        <v>1.2199570815450631</v>
      </c>
      <c r="AB43">
        <f t="shared" si="20"/>
        <v>4.06297597097445</v>
      </c>
    </row>
    <row r="44" spans="1:28" x14ac:dyDescent="0.2">
      <c r="A44">
        <v>44</v>
      </c>
      <c r="B44">
        <f t="shared" si="0"/>
        <v>43</v>
      </c>
      <c r="C44">
        <f t="shared" si="1"/>
        <v>1.2192417739628028</v>
      </c>
      <c r="D44">
        <f t="shared" si="2"/>
        <v>2.13</v>
      </c>
      <c r="E44">
        <v>44</v>
      </c>
      <c r="F44">
        <f t="shared" si="3"/>
        <v>43</v>
      </c>
      <c r="G44">
        <f t="shared" si="4"/>
        <v>1.2192417739628028</v>
      </c>
      <c r="H44">
        <f t="shared" si="5"/>
        <v>0.115</v>
      </c>
      <c r="I44">
        <v>44</v>
      </c>
      <c r="J44">
        <f t="shared" si="6"/>
        <v>43</v>
      </c>
      <c r="K44">
        <f t="shared" si="7"/>
        <v>1.2192417739628028</v>
      </c>
      <c r="L44">
        <f t="shared" si="8"/>
        <v>0.28999999999999998</v>
      </c>
      <c r="M44">
        <v>44</v>
      </c>
      <c r="N44">
        <f t="shared" si="9"/>
        <v>43</v>
      </c>
      <c r="O44">
        <f t="shared" si="10"/>
        <v>1.2192417739628028</v>
      </c>
      <c r="P44">
        <f t="shared" si="11"/>
        <v>0.14354890545301299</v>
      </c>
      <c r="Q44">
        <v>44</v>
      </c>
      <c r="R44">
        <f t="shared" si="12"/>
        <v>43</v>
      </c>
      <c r="S44">
        <f t="shared" si="13"/>
        <v>1.2192417739628028</v>
      </c>
      <c r="T44">
        <f t="shared" si="14"/>
        <v>2.08074917504312</v>
      </c>
      <c r="U44">
        <v>44</v>
      </c>
      <c r="V44">
        <f t="shared" si="15"/>
        <v>43</v>
      </c>
      <c r="W44">
        <f t="shared" si="16"/>
        <v>1.2192417739628028</v>
      </c>
      <c r="X44">
        <f t="shared" si="17"/>
        <v>0.87663212932513002</v>
      </c>
      <c r="Y44">
        <v>44</v>
      </c>
      <c r="Z44">
        <f t="shared" si="18"/>
        <v>43</v>
      </c>
      <c r="AA44">
        <f t="shared" si="19"/>
        <v>1.2192417739628028</v>
      </c>
      <c r="AB44">
        <f t="shared" si="20"/>
        <v>1.59645478435119</v>
      </c>
    </row>
    <row r="45" spans="1:28" x14ac:dyDescent="0.2">
      <c r="A45">
        <v>45</v>
      </c>
      <c r="B45">
        <f t="shared" si="0"/>
        <v>44</v>
      </c>
      <c r="C45">
        <f t="shared" si="1"/>
        <v>1.2185264663805424</v>
      </c>
      <c r="D45">
        <f t="shared" si="2"/>
        <v>4.2350000000000003</v>
      </c>
      <c r="E45">
        <v>45</v>
      </c>
      <c r="F45">
        <f t="shared" si="3"/>
        <v>44</v>
      </c>
      <c r="G45">
        <f t="shared" si="4"/>
        <v>1.2185264663805424</v>
      </c>
      <c r="H45">
        <f t="shared" si="5"/>
        <v>0.89238914130265401</v>
      </c>
      <c r="I45">
        <v>45</v>
      </c>
      <c r="J45">
        <f t="shared" si="6"/>
        <v>44</v>
      </c>
      <c r="K45">
        <f t="shared" si="7"/>
        <v>1.2185264663805424</v>
      </c>
      <c r="L45">
        <f t="shared" si="8"/>
        <v>3.6848254487463601</v>
      </c>
      <c r="M45">
        <v>45</v>
      </c>
      <c r="N45">
        <f t="shared" si="9"/>
        <v>44</v>
      </c>
      <c r="O45">
        <f t="shared" si="10"/>
        <v>1.2185264663805424</v>
      </c>
      <c r="P45">
        <f t="shared" si="11"/>
        <v>0.66</v>
      </c>
      <c r="Q45">
        <v>45</v>
      </c>
      <c r="R45">
        <f t="shared" si="12"/>
        <v>44</v>
      </c>
      <c r="S45">
        <f t="shared" si="13"/>
        <v>1.2185264663805424</v>
      </c>
      <c r="T45">
        <f t="shared" si="14"/>
        <v>4.1729442578712304</v>
      </c>
      <c r="U45">
        <v>45</v>
      </c>
      <c r="V45">
        <f t="shared" si="15"/>
        <v>44</v>
      </c>
      <c r="W45">
        <f t="shared" si="16"/>
        <v>1.2185264663805424</v>
      </c>
      <c r="X45">
        <f t="shared" si="17"/>
        <v>3.2921851056679299</v>
      </c>
      <c r="Y45">
        <v>45</v>
      </c>
      <c r="Z45">
        <f t="shared" si="18"/>
        <v>44</v>
      </c>
      <c r="AA45">
        <f t="shared" si="19"/>
        <v>1.2185264663805424</v>
      </c>
      <c r="AB45">
        <f t="shared" si="20"/>
        <v>4.06297597097445</v>
      </c>
    </row>
    <row r="46" spans="1:28" x14ac:dyDescent="0.2">
      <c r="A46">
        <v>46</v>
      </c>
      <c r="B46">
        <f t="shared" si="0"/>
        <v>45</v>
      </c>
      <c r="C46">
        <f t="shared" si="1"/>
        <v>1.2178111587982821</v>
      </c>
      <c r="D46">
        <f t="shared" si="2"/>
        <v>2.13</v>
      </c>
      <c r="E46">
        <v>46</v>
      </c>
      <c r="F46">
        <f t="shared" si="3"/>
        <v>45</v>
      </c>
      <c r="G46">
        <f t="shared" si="4"/>
        <v>1.2178111587982821</v>
      </c>
      <c r="H46">
        <f t="shared" si="5"/>
        <v>0.115</v>
      </c>
      <c r="I46">
        <v>46</v>
      </c>
      <c r="J46">
        <f t="shared" si="6"/>
        <v>45</v>
      </c>
      <c r="K46">
        <f t="shared" si="7"/>
        <v>1.2178111587982821</v>
      </c>
      <c r="L46">
        <f t="shared" si="8"/>
        <v>0.28999999999999998</v>
      </c>
      <c r="M46">
        <v>46</v>
      </c>
      <c r="N46">
        <f t="shared" si="9"/>
        <v>45</v>
      </c>
      <c r="O46">
        <f t="shared" si="10"/>
        <v>1.2178111587982821</v>
      </c>
      <c r="P46">
        <f t="shared" si="11"/>
        <v>0.14354890545301299</v>
      </c>
      <c r="Q46">
        <v>46</v>
      </c>
      <c r="R46">
        <f t="shared" si="12"/>
        <v>45</v>
      </c>
      <c r="S46">
        <f t="shared" si="13"/>
        <v>1.2178111587982821</v>
      </c>
      <c r="T46">
        <f t="shared" si="14"/>
        <v>2.08074917504312</v>
      </c>
      <c r="U46">
        <v>46</v>
      </c>
      <c r="V46">
        <f t="shared" si="15"/>
        <v>45</v>
      </c>
      <c r="W46">
        <f t="shared" si="16"/>
        <v>1.2178111587982821</v>
      </c>
      <c r="X46">
        <f t="shared" si="17"/>
        <v>0.87663212932513002</v>
      </c>
      <c r="Y46">
        <v>46</v>
      </c>
      <c r="Z46">
        <f t="shared" si="18"/>
        <v>45</v>
      </c>
      <c r="AA46">
        <f t="shared" si="19"/>
        <v>1.2178111587982821</v>
      </c>
      <c r="AB46">
        <f t="shared" si="20"/>
        <v>1.59645478435119</v>
      </c>
    </row>
    <row r="47" spans="1:28" x14ac:dyDescent="0.2">
      <c r="A47">
        <v>47</v>
      </c>
      <c r="B47">
        <f t="shared" si="0"/>
        <v>46</v>
      </c>
      <c r="C47">
        <f t="shared" si="1"/>
        <v>1.2170958512160217</v>
      </c>
      <c r="D47">
        <f t="shared" si="2"/>
        <v>4.2350000000000003</v>
      </c>
      <c r="E47">
        <v>47</v>
      </c>
      <c r="F47">
        <f t="shared" si="3"/>
        <v>46</v>
      </c>
      <c r="G47">
        <f t="shared" si="4"/>
        <v>1.2170958512160217</v>
      </c>
      <c r="H47">
        <f t="shared" si="5"/>
        <v>0.89238914130265401</v>
      </c>
      <c r="I47">
        <v>47</v>
      </c>
      <c r="J47">
        <f t="shared" si="6"/>
        <v>46</v>
      </c>
      <c r="K47">
        <f t="shared" si="7"/>
        <v>1.2170958512160217</v>
      </c>
      <c r="L47">
        <f t="shared" si="8"/>
        <v>3.6848254487463601</v>
      </c>
      <c r="M47">
        <v>47</v>
      </c>
      <c r="N47">
        <f t="shared" si="9"/>
        <v>46</v>
      </c>
      <c r="O47">
        <f t="shared" si="10"/>
        <v>1.2170958512160217</v>
      </c>
      <c r="P47">
        <f t="shared" si="11"/>
        <v>0.66</v>
      </c>
      <c r="Q47">
        <v>47</v>
      </c>
      <c r="R47">
        <f t="shared" si="12"/>
        <v>46</v>
      </c>
      <c r="S47">
        <f t="shared" si="13"/>
        <v>1.2170958512160217</v>
      </c>
      <c r="T47">
        <f t="shared" si="14"/>
        <v>4.1729442578712304</v>
      </c>
      <c r="U47">
        <v>47</v>
      </c>
      <c r="V47">
        <f t="shared" si="15"/>
        <v>46</v>
      </c>
      <c r="W47">
        <f t="shared" si="16"/>
        <v>1.2170958512160217</v>
      </c>
      <c r="X47">
        <f t="shared" si="17"/>
        <v>3.2921851056679299</v>
      </c>
      <c r="Y47">
        <v>47</v>
      </c>
      <c r="Z47">
        <f t="shared" si="18"/>
        <v>46</v>
      </c>
      <c r="AA47">
        <f t="shared" si="19"/>
        <v>1.2170958512160217</v>
      </c>
      <c r="AB47">
        <f t="shared" si="20"/>
        <v>4.06297597097445</v>
      </c>
    </row>
    <row r="48" spans="1:28" x14ac:dyDescent="0.2">
      <c r="A48">
        <v>48</v>
      </c>
      <c r="B48">
        <f t="shared" si="0"/>
        <v>47</v>
      </c>
      <c r="C48">
        <f t="shared" si="1"/>
        <v>1.2163805436337611</v>
      </c>
      <c r="D48">
        <f t="shared" si="2"/>
        <v>2.13</v>
      </c>
      <c r="E48">
        <v>48</v>
      </c>
      <c r="F48">
        <f t="shared" si="3"/>
        <v>47</v>
      </c>
      <c r="G48">
        <f t="shared" si="4"/>
        <v>1.2163805436337611</v>
      </c>
      <c r="H48">
        <f t="shared" si="5"/>
        <v>0.115</v>
      </c>
      <c r="I48">
        <v>48</v>
      </c>
      <c r="J48">
        <f t="shared" si="6"/>
        <v>47</v>
      </c>
      <c r="K48">
        <f t="shared" si="7"/>
        <v>1.2163805436337611</v>
      </c>
      <c r="L48">
        <f t="shared" si="8"/>
        <v>0.28999999999999998</v>
      </c>
      <c r="M48">
        <v>48</v>
      </c>
      <c r="N48">
        <f t="shared" si="9"/>
        <v>47</v>
      </c>
      <c r="O48">
        <f t="shared" si="10"/>
        <v>1.2163805436337611</v>
      </c>
      <c r="P48">
        <f t="shared" si="11"/>
        <v>0.14354890545301299</v>
      </c>
      <c r="Q48">
        <v>48</v>
      </c>
      <c r="R48">
        <f t="shared" si="12"/>
        <v>47</v>
      </c>
      <c r="S48">
        <f t="shared" si="13"/>
        <v>1.2163805436337611</v>
      </c>
      <c r="T48">
        <f t="shared" si="14"/>
        <v>2.08074917504312</v>
      </c>
      <c r="U48">
        <v>48</v>
      </c>
      <c r="V48">
        <f t="shared" si="15"/>
        <v>47</v>
      </c>
      <c r="W48">
        <f t="shared" si="16"/>
        <v>1.2163805436337611</v>
      </c>
      <c r="X48">
        <f t="shared" si="17"/>
        <v>0.87663212932513002</v>
      </c>
      <c r="Y48">
        <v>48</v>
      </c>
      <c r="Z48">
        <f t="shared" si="18"/>
        <v>47</v>
      </c>
      <c r="AA48">
        <f t="shared" si="19"/>
        <v>1.2163805436337611</v>
      </c>
      <c r="AB48">
        <f t="shared" si="20"/>
        <v>1.59645478435119</v>
      </c>
    </row>
    <row r="49" spans="1:28" x14ac:dyDescent="0.2">
      <c r="A49">
        <v>49</v>
      </c>
      <c r="B49">
        <f t="shared" si="0"/>
        <v>48</v>
      </c>
      <c r="C49">
        <f t="shared" si="1"/>
        <v>1.2156652360515008</v>
      </c>
      <c r="D49">
        <f t="shared" si="2"/>
        <v>4.2350000000000003</v>
      </c>
      <c r="E49">
        <v>49</v>
      </c>
      <c r="F49">
        <f t="shared" si="3"/>
        <v>48</v>
      </c>
      <c r="G49">
        <f t="shared" si="4"/>
        <v>1.2156652360515008</v>
      </c>
      <c r="H49">
        <f t="shared" si="5"/>
        <v>0.89238914130265401</v>
      </c>
      <c r="I49">
        <v>49</v>
      </c>
      <c r="J49">
        <f t="shared" si="6"/>
        <v>48</v>
      </c>
      <c r="K49">
        <f t="shared" si="7"/>
        <v>1.2156652360515008</v>
      </c>
      <c r="L49">
        <f t="shared" si="8"/>
        <v>3.6848254487463601</v>
      </c>
      <c r="M49">
        <v>49</v>
      </c>
      <c r="N49">
        <f t="shared" si="9"/>
        <v>48</v>
      </c>
      <c r="O49">
        <f t="shared" si="10"/>
        <v>1.2156652360515008</v>
      </c>
      <c r="P49">
        <f t="shared" si="11"/>
        <v>0.66</v>
      </c>
      <c r="Q49">
        <v>49</v>
      </c>
      <c r="R49">
        <f t="shared" si="12"/>
        <v>48</v>
      </c>
      <c r="S49">
        <f t="shared" si="13"/>
        <v>1.2156652360515008</v>
      </c>
      <c r="T49">
        <f t="shared" si="14"/>
        <v>4.1729442578712304</v>
      </c>
      <c r="U49">
        <v>49</v>
      </c>
      <c r="V49">
        <f t="shared" si="15"/>
        <v>48</v>
      </c>
      <c r="W49">
        <f t="shared" si="16"/>
        <v>1.2156652360515008</v>
      </c>
      <c r="X49">
        <f t="shared" si="17"/>
        <v>3.2921851056679299</v>
      </c>
      <c r="Y49">
        <v>49</v>
      </c>
      <c r="Z49">
        <f t="shared" si="18"/>
        <v>48</v>
      </c>
      <c r="AA49">
        <f t="shared" si="19"/>
        <v>1.2156652360515008</v>
      </c>
      <c r="AB49">
        <f t="shared" si="20"/>
        <v>4.06297597097445</v>
      </c>
    </row>
    <row r="50" spans="1:28" x14ac:dyDescent="0.2">
      <c r="A50">
        <v>50</v>
      </c>
      <c r="B50">
        <f t="shared" si="0"/>
        <v>49</v>
      </c>
      <c r="C50">
        <f t="shared" si="1"/>
        <v>1.2149499284692404</v>
      </c>
      <c r="D50">
        <f t="shared" si="2"/>
        <v>2.13</v>
      </c>
      <c r="E50">
        <v>50</v>
      </c>
      <c r="F50">
        <f t="shared" si="3"/>
        <v>49</v>
      </c>
      <c r="G50">
        <f t="shared" si="4"/>
        <v>1.2149499284692404</v>
      </c>
      <c r="H50">
        <f t="shared" si="5"/>
        <v>0.115</v>
      </c>
      <c r="I50">
        <v>50</v>
      </c>
      <c r="J50">
        <f t="shared" si="6"/>
        <v>49</v>
      </c>
      <c r="K50">
        <f t="shared" si="7"/>
        <v>1.2149499284692404</v>
      </c>
      <c r="L50">
        <f t="shared" si="8"/>
        <v>0.28999999999999998</v>
      </c>
      <c r="M50">
        <v>50</v>
      </c>
      <c r="N50">
        <f t="shared" si="9"/>
        <v>49</v>
      </c>
      <c r="O50">
        <f t="shared" si="10"/>
        <v>1.2149499284692404</v>
      </c>
      <c r="P50">
        <f t="shared" si="11"/>
        <v>0.14354890545301299</v>
      </c>
      <c r="Q50">
        <v>50</v>
      </c>
      <c r="R50">
        <f t="shared" si="12"/>
        <v>49</v>
      </c>
      <c r="S50">
        <f t="shared" si="13"/>
        <v>1.2149499284692404</v>
      </c>
      <c r="T50">
        <f t="shared" si="14"/>
        <v>2.08074917504312</v>
      </c>
      <c r="U50">
        <v>50</v>
      </c>
      <c r="V50">
        <f t="shared" si="15"/>
        <v>49</v>
      </c>
      <c r="W50">
        <f t="shared" si="16"/>
        <v>1.2149499284692404</v>
      </c>
      <c r="X50">
        <f t="shared" si="17"/>
        <v>0.87663212932513002</v>
      </c>
      <c r="Y50">
        <v>50</v>
      </c>
      <c r="Z50">
        <f t="shared" si="18"/>
        <v>49</v>
      </c>
      <c r="AA50">
        <f t="shared" si="19"/>
        <v>1.2149499284692404</v>
      </c>
      <c r="AB50">
        <f t="shared" si="20"/>
        <v>1.59645478435119</v>
      </c>
    </row>
    <row r="51" spans="1:28" x14ac:dyDescent="0.2">
      <c r="A51">
        <v>51</v>
      </c>
      <c r="B51">
        <f t="shared" si="0"/>
        <v>50</v>
      </c>
      <c r="C51">
        <f t="shared" si="1"/>
        <v>1.2142346208869801</v>
      </c>
      <c r="D51">
        <f t="shared" si="2"/>
        <v>4.2350000000000003</v>
      </c>
      <c r="E51">
        <v>51</v>
      </c>
      <c r="F51">
        <f t="shared" si="3"/>
        <v>50</v>
      </c>
      <c r="G51">
        <f t="shared" si="4"/>
        <v>1.2142346208869801</v>
      </c>
      <c r="H51">
        <f t="shared" si="5"/>
        <v>0.89238914130265401</v>
      </c>
      <c r="I51">
        <v>51</v>
      </c>
      <c r="J51">
        <f t="shared" si="6"/>
        <v>50</v>
      </c>
      <c r="K51">
        <f t="shared" si="7"/>
        <v>1.2142346208869801</v>
      </c>
      <c r="L51">
        <f t="shared" si="8"/>
        <v>3.6848254487463601</v>
      </c>
      <c r="M51">
        <v>51</v>
      </c>
      <c r="N51">
        <f t="shared" si="9"/>
        <v>50</v>
      </c>
      <c r="O51">
        <f t="shared" si="10"/>
        <v>1.2142346208869801</v>
      </c>
      <c r="P51">
        <f t="shared" si="11"/>
        <v>0.66</v>
      </c>
      <c r="Q51">
        <v>51</v>
      </c>
      <c r="R51">
        <f t="shared" si="12"/>
        <v>50</v>
      </c>
      <c r="S51">
        <f t="shared" si="13"/>
        <v>1.2142346208869801</v>
      </c>
      <c r="T51">
        <f t="shared" si="14"/>
        <v>4.1729442578712304</v>
      </c>
      <c r="U51">
        <v>51</v>
      </c>
      <c r="V51">
        <f t="shared" si="15"/>
        <v>50</v>
      </c>
      <c r="W51">
        <f t="shared" si="16"/>
        <v>1.2142346208869801</v>
      </c>
      <c r="X51">
        <f t="shared" si="17"/>
        <v>3.2921851056679299</v>
      </c>
      <c r="Y51">
        <v>51</v>
      </c>
      <c r="Z51">
        <f t="shared" si="18"/>
        <v>50</v>
      </c>
      <c r="AA51">
        <f t="shared" si="19"/>
        <v>1.2142346208869801</v>
      </c>
      <c r="AB51">
        <f t="shared" si="20"/>
        <v>4.06297597097445</v>
      </c>
    </row>
    <row r="52" spans="1:28" x14ac:dyDescent="0.2">
      <c r="A52">
        <v>52</v>
      </c>
      <c r="B52">
        <f t="shared" si="0"/>
        <v>51</v>
      </c>
      <c r="C52">
        <f t="shared" si="1"/>
        <v>1.2135193133047195</v>
      </c>
      <c r="D52">
        <f t="shared" si="2"/>
        <v>2.13</v>
      </c>
      <c r="E52">
        <v>52</v>
      </c>
      <c r="F52">
        <f t="shared" si="3"/>
        <v>51</v>
      </c>
      <c r="G52">
        <f t="shared" si="4"/>
        <v>1.2135193133047195</v>
      </c>
      <c r="H52">
        <f t="shared" si="5"/>
        <v>0.115</v>
      </c>
      <c r="I52">
        <v>52</v>
      </c>
      <c r="J52">
        <f t="shared" si="6"/>
        <v>51</v>
      </c>
      <c r="K52">
        <f t="shared" si="7"/>
        <v>1.2135193133047195</v>
      </c>
      <c r="L52">
        <f t="shared" si="8"/>
        <v>0.28999999999999998</v>
      </c>
      <c r="M52">
        <v>52</v>
      </c>
      <c r="N52">
        <f t="shared" si="9"/>
        <v>51</v>
      </c>
      <c r="O52">
        <f t="shared" si="10"/>
        <v>1.2135193133047195</v>
      </c>
      <c r="P52">
        <f t="shared" si="11"/>
        <v>0.14354890545301299</v>
      </c>
      <c r="Q52">
        <v>52</v>
      </c>
      <c r="R52">
        <f t="shared" si="12"/>
        <v>51</v>
      </c>
      <c r="S52">
        <f t="shared" si="13"/>
        <v>1.2135193133047195</v>
      </c>
      <c r="T52">
        <f t="shared" si="14"/>
        <v>2.08074917504312</v>
      </c>
      <c r="U52">
        <v>52</v>
      </c>
      <c r="V52">
        <f t="shared" si="15"/>
        <v>51</v>
      </c>
      <c r="W52">
        <f t="shared" si="16"/>
        <v>1.2135193133047195</v>
      </c>
      <c r="X52">
        <f t="shared" si="17"/>
        <v>0.87663212932513002</v>
      </c>
      <c r="Y52">
        <v>52</v>
      </c>
      <c r="Z52">
        <f t="shared" si="18"/>
        <v>51</v>
      </c>
      <c r="AA52">
        <f t="shared" si="19"/>
        <v>1.2135193133047195</v>
      </c>
      <c r="AB52">
        <f t="shared" si="20"/>
        <v>1.59645478435119</v>
      </c>
    </row>
    <row r="53" spans="1:28" x14ac:dyDescent="0.2">
      <c r="A53">
        <v>53</v>
      </c>
      <c r="B53">
        <f t="shared" si="0"/>
        <v>52</v>
      </c>
      <c r="C53">
        <f t="shared" si="1"/>
        <v>1.2128040057224592</v>
      </c>
      <c r="D53">
        <f t="shared" si="2"/>
        <v>4.2350000000000003</v>
      </c>
      <c r="E53">
        <v>53</v>
      </c>
      <c r="F53">
        <f t="shared" si="3"/>
        <v>52</v>
      </c>
      <c r="G53">
        <f t="shared" si="4"/>
        <v>1.2128040057224592</v>
      </c>
      <c r="H53">
        <f t="shared" si="5"/>
        <v>0.89238914130265401</v>
      </c>
      <c r="I53">
        <v>53</v>
      </c>
      <c r="J53">
        <f t="shared" si="6"/>
        <v>52</v>
      </c>
      <c r="K53">
        <f t="shared" si="7"/>
        <v>1.2128040057224592</v>
      </c>
      <c r="L53">
        <f t="shared" si="8"/>
        <v>3.6848254487463601</v>
      </c>
      <c r="M53">
        <v>53</v>
      </c>
      <c r="N53">
        <f t="shared" si="9"/>
        <v>52</v>
      </c>
      <c r="O53">
        <f t="shared" si="10"/>
        <v>1.2128040057224592</v>
      </c>
      <c r="P53">
        <f t="shared" si="11"/>
        <v>0.66</v>
      </c>
      <c r="Q53">
        <v>53</v>
      </c>
      <c r="R53">
        <f t="shared" si="12"/>
        <v>52</v>
      </c>
      <c r="S53">
        <f t="shared" si="13"/>
        <v>1.2128040057224592</v>
      </c>
      <c r="T53">
        <f t="shared" si="14"/>
        <v>4.1729442578712304</v>
      </c>
      <c r="U53">
        <v>53</v>
      </c>
      <c r="V53">
        <f t="shared" si="15"/>
        <v>52</v>
      </c>
      <c r="W53">
        <f t="shared" si="16"/>
        <v>1.2128040057224592</v>
      </c>
      <c r="X53">
        <f t="shared" si="17"/>
        <v>3.2921851056679299</v>
      </c>
      <c r="Y53">
        <v>53</v>
      </c>
      <c r="Z53">
        <f t="shared" si="18"/>
        <v>52</v>
      </c>
      <c r="AA53">
        <f t="shared" si="19"/>
        <v>1.2128040057224592</v>
      </c>
      <c r="AB53">
        <f t="shared" si="20"/>
        <v>4.06297597097445</v>
      </c>
    </row>
    <row r="54" spans="1:28" x14ac:dyDescent="0.2">
      <c r="A54">
        <v>54</v>
      </c>
      <c r="B54">
        <f t="shared" si="0"/>
        <v>53</v>
      </c>
      <c r="C54">
        <f t="shared" si="1"/>
        <v>1.2120886981401988</v>
      </c>
      <c r="D54">
        <f t="shared" si="2"/>
        <v>2.13</v>
      </c>
      <c r="E54">
        <v>54</v>
      </c>
      <c r="F54">
        <f t="shared" si="3"/>
        <v>53</v>
      </c>
      <c r="G54">
        <f t="shared" si="4"/>
        <v>1.2120886981401988</v>
      </c>
      <c r="H54">
        <f t="shared" si="5"/>
        <v>0.115</v>
      </c>
      <c r="I54">
        <v>54</v>
      </c>
      <c r="J54">
        <f t="shared" si="6"/>
        <v>53</v>
      </c>
      <c r="K54">
        <f t="shared" si="7"/>
        <v>1.2120886981401988</v>
      </c>
      <c r="L54">
        <f t="shared" si="8"/>
        <v>0.28999999999999998</v>
      </c>
      <c r="M54">
        <v>54</v>
      </c>
      <c r="N54">
        <f t="shared" si="9"/>
        <v>53</v>
      </c>
      <c r="O54">
        <f t="shared" si="10"/>
        <v>1.2120886981401988</v>
      </c>
      <c r="P54">
        <f t="shared" si="11"/>
        <v>0.14354890545301299</v>
      </c>
      <c r="Q54">
        <v>54</v>
      </c>
      <c r="R54">
        <f t="shared" si="12"/>
        <v>53</v>
      </c>
      <c r="S54">
        <f t="shared" si="13"/>
        <v>1.2120886981401988</v>
      </c>
      <c r="T54">
        <f t="shared" si="14"/>
        <v>2.08074917504312</v>
      </c>
      <c r="U54">
        <v>54</v>
      </c>
      <c r="V54">
        <f t="shared" si="15"/>
        <v>53</v>
      </c>
      <c r="W54">
        <f t="shared" si="16"/>
        <v>1.2120886981401988</v>
      </c>
      <c r="X54">
        <f t="shared" si="17"/>
        <v>0.87663212932513002</v>
      </c>
      <c r="Y54">
        <v>54</v>
      </c>
      <c r="Z54">
        <f t="shared" si="18"/>
        <v>53</v>
      </c>
      <c r="AA54">
        <f t="shared" si="19"/>
        <v>1.2120886981401988</v>
      </c>
      <c r="AB54">
        <f t="shared" si="20"/>
        <v>1.59645478435119</v>
      </c>
    </row>
    <row r="55" spans="1:28" x14ac:dyDescent="0.2">
      <c r="A55">
        <v>55</v>
      </c>
      <c r="B55">
        <f t="shared" si="0"/>
        <v>54</v>
      </c>
      <c r="C55">
        <f t="shared" si="1"/>
        <v>1.2113733905579385</v>
      </c>
      <c r="D55">
        <f t="shared" si="2"/>
        <v>4.2350000000000003</v>
      </c>
      <c r="E55">
        <v>55</v>
      </c>
      <c r="F55">
        <f t="shared" si="3"/>
        <v>54</v>
      </c>
      <c r="G55">
        <f t="shared" si="4"/>
        <v>1.2113733905579385</v>
      </c>
      <c r="H55">
        <f t="shared" si="5"/>
        <v>0.89238914130265401</v>
      </c>
      <c r="I55">
        <v>55</v>
      </c>
      <c r="J55">
        <f t="shared" si="6"/>
        <v>54</v>
      </c>
      <c r="K55">
        <f t="shared" si="7"/>
        <v>1.2113733905579385</v>
      </c>
      <c r="L55">
        <f t="shared" si="8"/>
        <v>3.6848254487463601</v>
      </c>
      <c r="M55">
        <v>55</v>
      </c>
      <c r="N55">
        <f t="shared" si="9"/>
        <v>54</v>
      </c>
      <c r="O55">
        <f t="shared" si="10"/>
        <v>1.2113733905579385</v>
      </c>
      <c r="P55">
        <f t="shared" si="11"/>
        <v>0.66</v>
      </c>
      <c r="Q55">
        <v>55</v>
      </c>
      <c r="R55">
        <f t="shared" si="12"/>
        <v>54</v>
      </c>
      <c r="S55">
        <f t="shared" si="13"/>
        <v>1.2113733905579385</v>
      </c>
      <c r="T55">
        <f t="shared" si="14"/>
        <v>4.1729442578712304</v>
      </c>
      <c r="U55">
        <v>55</v>
      </c>
      <c r="V55">
        <f t="shared" si="15"/>
        <v>54</v>
      </c>
      <c r="W55">
        <f t="shared" si="16"/>
        <v>1.2113733905579385</v>
      </c>
      <c r="X55">
        <f t="shared" si="17"/>
        <v>3.2921851056679299</v>
      </c>
      <c r="Y55">
        <v>55</v>
      </c>
      <c r="Z55">
        <f t="shared" si="18"/>
        <v>54</v>
      </c>
      <c r="AA55">
        <f t="shared" si="19"/>
        <v>1.2113733905579385</v>
      </c>
      <c r="AB55">
        <f t="shared" si="20"/>
        <v>4.06297597097445</v>
      </c>
    </row>
    <row r="56" spans="1:28" x14ac:dyDescent="0.2">
      <c r="A56">
        <v>56</v>
      </c>
      <c r="B56">
        <f t="shared" si="0"/>
        <v>55</v>
      </c>
      <c r="C56">
        <f t="shared" si="1"/>
        <v>1.2106580829756779</v>
      </c>
      <c r="D56">
        <f t="shared" si="2"/>
        <v>2.13</v>
      </c>
      <c r="E56">
        <v>56</v>
      </c>
      <c r="F56">
        <f t="shared" si="3"/>
        <v>55</v>
      </c>
      <c r="G56">
        <f t="shared" si="4"/>
        <v>1.2106580829756779</v>
      </c>
      <c r="H56">
        <f t="shared" si="5"/>
        <v>0.115</v>
      </c>
      <c r="I56">
        <v>56</v>
      </c>
      <c r="J56">
        <f t="shared" si="6"/>
        <v>55</v>
      </c>
      <c r="K56">
        <f t="shared" si="7"/>
        <v>1.2106580829756779</v>
      </c>
      <c r="L56">
        <f t="shared" si="8"/>
        <v>0.28999999999999998</v>
      </c>
      <c r="M56">
        <v>56</v>
      </c>
      <c r="N56">
        <f t="shared" si="9"/>
        <v>55</v>
      </c>
      <c r="O56">
        <f t="shared" si="10"/>
        <v>1.2106580829756779</v>
      </c>
      <c r="P56">
        <f t="shared" si="11"/>
        <v>0.14354890545301299</v>
      </c>
      <c r="Q56">
        <v>56</v>
      </c>
      <c r="R56">
        <f t="shared" si="12"/>
        <v>55</v>
      </c>
      <c r="S56">
        <f t="shared" si="13"/>
        <v>1.2106580829756779</v>
      </c>
      <c r="T56">
        <f t="shared" si="14"/>
        <v>2.08074917504312</v>
      </c>
      <c r="U56">
        <v>56</v>
      </c>
      <c r="V56">
        <f t="shared" si="15"/>
        <v>55</v>
      </c>
      <c r="W56">
        <f t="shared" si="16"/>
        <v>1.2106580829756779</v>
      </c>
      <c r="X56">
        <f t="shared" si="17"/>
        <v>0.87663212932513002</v>
      </c>
      <c r="Y56">
        <v>56</v>
      </c>
      <c r="Z56">
        <f t="shared" si="18"/>
        <v>55</v>
      </c>
      <c r="AA56">
        <f t="shared" si="19"/>
        <v>1.2106580829756779</v>
      </c>
      <c r="AB56">
        <f t="shared" si="20"/>
        <v>1.59645478435119</v>
      </c>
    </row>
    <row r="57" spans="1:28" x14ac:dyDescent="0.2">
      <c r="A57">
        <v>57</v>
      </c>
      <c r="B57">
        <f t="shared" si="0"/>
        <v>56</v>
      </c>
      <c r="C57">
        <f t="shared" si="1"/>
        <v>1.2099427753934175</v>
      </c>
      <c r="D57">
        <f t="shared" si="2"/>
        <v>4.2350000000000003</v>
      </c>
      <c r="E57">
        <v>57</v>
      </c>
      <c r="F57">
        <f t="shared" si="3"/>
        <v>56</v>
      </c>
      <c r="G57">
        <f t="shared" si="4"/>
        <v>1.2099427753934175</v>
      </c>
      <c r="H57">
        <f t="shared" si="5"/>
        <v>0.89238914130265401</v>
      </c>
      <c r="I57">
        <v>57</v>
      </c>
      <c r="J57">
        <f t="shared" si="6"/>
        <v>56</v>
      </c>
      <c r="K57">
        <f t="shared" si="7"/>
        <v>1.2099427753934175</v>
      </c>
      <c r="L57">
        <f t="shared" si="8"/>
        <v>3.6848254487463601</v>
      </c>
      <c r="M57">
        <v>57</v>
      </c>
      <c r="N57">
        <f t="shared" si="9"/>
        <v>56</v>
      </c>
      <c r="O57">
        <f t="shared" si="10"/>
        <v>1.2099427753934175</v>
      </c>
      <c r="P57">
        <f t="shared" si="11"/>
        <v>0.66</v>
      </c>
      <c r="Q57">
        <v>57</v>
      </c>
      <c r="R57">
        <f t="shared" si="12"/>
        <v>56</v>
      </c>
      <c r="S57">
        <f t="shared" si="13"/>
        <v>1.2099427753934175</v>
      </c>
      <c r="T57">
        <f t="shared" si="14"/>
        <v>4.1729442578712304</v>
      </c>
      <c r="U57">
        <v>57</v>
      </c>
      <c r="V57">
        <f t="shared" si="15"/>
        <v>56</v>
      </c>
      <c r="W57">
        <f t="shared" si="16"/>
        <v>1.2099427753934175</v>
      </c>
      <c r="X57">
        <f t="shared" si="17"/>
        <v>3.2921851056679299</v>
      </c>
      <c r="Y57">
        <v>57</v>
      </c>
      <c r="Z57">
        <f t="shared" si="18"/>
        <v>56</v>
      </c>
      <c r="AA57">
        <f t="shared" si="19"/>
        <v>1.2099427753934175</v>
      </c>
      <c r="AB57">
        <f t="shared" si="20"/>
        <v>4.06297597097445</v>
      </c>
    </row>
    <row r="58" spans="1:28" x14ac:dyDescent="0.2">
      <c r="A58">
        <v>58</v>
      </c>
      <c r="B58">
        <f t="shared" si="0"/>
        <v>57</v>
      </c>
      <c r="C58">
        <f t="shared" si="1"/>
        <v>1.2092274678111572</v>
      </c>
      <c r="D58">
        <f t="shared" si="2"/>
        <v>2.13</v>
      </c>
      <c r="E58">
        <v>58</v>
      </c>
      <c r="F58">
        <f t="shared" si="3"/>
        <v>57</v>
      </c>
      <c r="G58">
        <f t="shared" si="4"/>
        <v>1.2092274678111572</v>
      </c>
      <c r="H58">
        <f t="shared" si="5"/>
        <v>0.115</v>
      </c>
      <c r="I58">
        <v>58</v>
      </c>
      <c r="J58">
        <f t="shared" si="6"/>
        <v>57</v>
      </c>
      <c r="K58">
        <f t="shared" si="7"/>
        <v>1.2092274678111572</v>
      </c>
      <c r="L58">
        <f t="shared" si="8"/>
        <v>0.28999999999999998</v>
      </c>
      <c r="M58">
        <v>58</v>
      </c>
      <c r="N58">
        <f t="shared" si="9"/>
        <v>57</v>
      </c>
      <c r="O58">
        <f t="shared" si="10"/>
        <v>1.2092274678111572</v>
      </c>
      <c r="P58">
        <f t="shared" si="11"/>
        <v>0.14354890545301299</v>
      </c>
      <c r="Q58">
        <v>58</v>
      </c>
      <c r="R58">
        <f t="shared" si="12"/>
        <v>57</v>
      </c>
      <c r="S58">
        <f t="shared" si="13"/>
        <v>1.2092274678111572</v>
      </c>
      <c r="T58">
        <f t="shared" si="14"/>
        <v>2.08074917504312</v>
      </c>
      <c r="U58">
        <v>58</v>
      </c>
      <c r="V58">
        <f t="shared" si="15"/>
        <v>57</v>
      </c>
      <c r="W58">
        <f t="shared" si="16"/>
        <v>1.2092274678111572</v>
      </c>
      <c r="X58">
        <f t="shared" si="17"/>
        <v>0.87663212932513002</v>
      </c>
      <c r="Y58">
        <v>58</v>
      </c>
      <c r="Z58">
        <f t="shared" si="18"/>
        <v>57</v>
      </c>
      <c r="AA58">
        <f t="shared" si="19"/>
        <v>1.2092274678111572</v>
      </c>
      <c r="AB58">
        <f t="shared" si="20"/>
        <v>1.59645478435119</v>
      </c>
    </row>
    <row r="59" spans="1:28" x14ac:dyDescent="0.2">
      <c r="A59">
        <v>59</v>
      </c>
      <c r="B59">
        <f t="shared" si="0"/>
        <v>58</v>
      </c>
      <c r="C59">
        <f t="shared" si="1"/>
        <v>1.2085121602288968</v>
      </c>
      <c r="D59">
        <f t="shared" si="2"/>
        <v>4.2350000000000003</v>
      </c>
      <c r="E59">
        <v>59</v>
      </c>
      <c r="F59">
        <f t="shared" si="3"/>
        <v>58</v>
      </c>
      <c r="G59">
        <f t="shared" si="4"/>
        <v>1.2085121602288968</v>
      </c>
      <c r="H59">
        <f t="shared" si="5"/>
        <v>0.89238914130265401</v>
      </c>
      <c r="I59">
        <v>59</v>
      </c>
      <c r="J59">
        <f t="shared" si="6"/>
        <v>58</v>
      </c>
      <c r="K59">
        <f t="shared" si="7"/>
        <v>1.2085121602288968</v>
      </c>
      <c r="L59">
        <f t="shared" si="8"/>
        <v>3.6848254487463601</v>
      </c>
      <c r="M59">
        <v>59</v>
      </c>
      <c r="N59">
        <f t="shared" si="9"/>
        <v>58</v>
      </c>
      <c r="O59">
        <f t="shared" si="10"/>
        <v>1.2085121602288968</v>
      </c>
      <c r="P59">
        <f t="shared" si="11"/>
        <v>0.66</v>
      </c>
      <c r="Q59">
        <v>59</v>
      </c>
      <c r="R59">
        <f t="shared" si="12"/>
        <v>58</v>
      </c>
      <c r="S59">
        <f t="shared" si="13"/>
        <v>1.2085121602288968</v>
      </c>
      <c r="T59">
        <f t="shared" si="14"/>
        <v>4.1729442578712304</v>
      </c>
      <c r="U59">
        <v>59</v>
      </c>
      <c r="V59">
        <f t="shared" si="15"/>
        <v>58</v>
      </c>
      <c r="W59">
        <f t="shared" si="16"/>
        <v>1.2085121602288968</v>
      </c>
      <c r="X59">
        <f t="shared" si="17"/>
        <v>3.2921851056679299</v>
      </c>
      <c r="Y59">
        <v>59</v>
      </c>
      <c r="Z59">
        <f t="shared" si="18"/>
        <v>58</v>
      </c>
      <c r="AA59">
        <f t="shared" si="19"/>
        <v>1.2085121602288968</v>
      </c>
      <c r="AB59">
        <f t="shared" si="20"/>
        <v>4.06297597097445</v>
      </c>
    </row>
    <row r="60" spans="1:28" x14ac:dyDescent="0.2">
      <c r="A60">
        <v>60</v>
      </c>
      <c r="B60">
        <f t="shared" si="0"/>
        <v>59</v>
      </c>
      <c r="C60">
        <f t="shared" si="1"/>
        <v>1.2077968526466365</v>
      </c>
      <c r="D60">
        <f t="shared" si="2"/>
        <v>2.13</v>
      </c>
      <c r="E60">
        <v>60</v>
      </c>
      <c r="F60">
        <f t="shared" si="3"/>
        <v>59</v>
      </c>
      <c r="G60">
        <f t="shared" si="4"/>
        <v>1.2077968526466365</v>
      </c>
      <c r="H60">
        <f t="shared" si="5"/>
        <v>0.115</v>
      </c>
      <c r="I60">
        <v>60</v>
      </c>
      <c r="J60">
        <f t="shared" si="6"/>
        <v>59</v>
      </c>
      <c r="K60">
        <f t="shared" si="7"/>
        <v>1.2077968526466365</v>
      </c>
      <c r="L60">
        <f t="shared" si="8"/>
        <v>0.28999999999999998</v>
      </c>
      <c r="M60">
        <v>60</v>
      </c>
      <c r="N60">
        <f t="shared" si="9"/>
        <v>59</v>
      </c>
      <c r="O60">
        <f t="shared" si="10"/>
        <v>1.2077968526466365</v>
      </c>
      <c r="P60">
        <f t="shared" si="11"/>
        <v>0.14354890545301299</v>
      </c>
      <c r="Q60">
        <v>60</v>
      </c>
      <c r="R60">
        <f t="shared" si="12"/>
        <v>59</v>
      </c>
      <c r="S60">
        <f t="shared" si="13"/>
        <v>1.2077968526466365</v>
      </c>
      <c r="T60">
        <f t="shared" si="14"/>
        <v>2.08074917504312</v>
      </c>
      <c r="U60">
        <v>60</v>
      </c>
      <c r="V60">
        <f t="shared" si="15"/>
        <v>59</v>
      </c>
      <c r="W60">
        <f t="shared" si="16"/>
        <v>1.2077968526466365</v>
      </c>
      <c r="X60">
        <f t="shared" si="17"/>
        <v>0.87663212932513002</v>
      </c>
      <c r="Y60">
        <v>60</v>
      </c>
      <c r="Z60">
        <f t="shared" si="18"/>
        <v>59</v>
      </c>
      <c r="AA60">
        <f t="shared" si="19"/>
        <v>1.2077968526466365</v>
      </c>
      <c r="AB60">
        <f t="shared" si="20"/>
        <v>1.59645478435119</v>
      </c>
    </row>
    <row r="61" spans="1:28" x14ac:dyDescent="0.2">
      <c r="A61">
        <v>61</v>
      </c>
      <c r="B61">
        <f t="shared" si="0"/>
        <v>60</v>
      </c>
      <c r="C61">
        <f t="shared" si="1"/>
        <v>1.2070815450643759</v>
      </c>
      <c r="D61">
        <f t="shared" si="2"/>
        <v>4.2350000000000003</v>
      </c>
      <c r="E61">
        <v>61</v>
      </c>
      <c r="F61">
        <f t="shared" si="3"/>
        <v>60</v>
      </c>
      <c r="G61">
        <f t="shared" si="4"/>
        <v>1.2070815450643759</v>
      </c>
      <c r="H61">
        <f t="shared" si="5"/>
        <v>0.89238914130265401</v>
      </c>
      <c r="I61">
        <v>61</v>
      </c>
      <c r="J61">
        <f t="shared" si="6"/>
        <v>60</v>
      </c>
      <c r="K61">
        <f t="shared" si="7"/>
        <v>1.2070815450643759</v>
      </c>
      <c r="L61">
        <f t="shared" si="8"/>
        <v>3.6848254487463601</v>
      </c>
      <c r="M61">
        <v>61</v>
      </c>
      <c r="N61">
        <f t="shared" si="9"/>
        <v>60</v>
      </c>
      <c r="O61">
        <f t="shared" si="10"/>
        <v>1.2070815450643759</v>
      </c>
      <c r="P61">
        <f t="shared" si="11"/>
        <v>0.66</v>
      </c>
      <c r="Q61">
        <v>61</v>
      </c>
      <c r="R61">
        <f t="shared" si="12"/>
        <v>60</v>
      </c>
      <c r="S61">
        <f t="shared" si="13"/>
        <v>1.2070815450643759</v>
      </c>
      <c r="T61">
        <f t="shared" si="14"/>
        <v>4.1729442578712304</v>
      </c>
      <c r="U61">
        <v>61</v>
      </c>
      <c r="V61">
        <f t="shared" si="15"/>
        <v>60</v>
      </c>
      <c r="W61">
        <f t="shared" si="16"/>
        <v>1.2070815450643759</v>
      </c>
      <c r="X61">
        <f t="shared" si="17"/>
        <v>3.2921851056679299</v>
      </c>
      <c r="Y61">
        <v>61</v>
      </c>
      <c r="Z61">
        <f t="shared" si="18"/>
        <v>60</v>
      </c>
      <c r="AA61">
        <f t="shared" si="19"/>
        <v>1.2070815450643759</v>
      </c>
      <c r="AB61">
        <f t="shared" si="20"/>
        <v>4.06297597097445</v>
      </c>
    </row>
    <row r="62" spans="1:28" x14ac:dyDescent="0.2">
      <c r="A62">
        <v>62</v>
      </c>
      <c r="B62">
        <f t="shared" si="0"/>
        <v>61</v>
      </c>
      <c r="C62">
        <f t="shared" si="1"/>
        <v>1.2063662374821156</v>
      </c>
      <c r="D62">
        <f t="shared" si="2"/>
        <v>2.13</v>
      </c>
      <c r="E62">
        <v>62</v>
      </c>
      <c r="F62">
        <f t="shared" si="3"/>
        <v>61</v>
      </c>
      <c r="G62">
        <f t="shared" si="4"/>
        <v>1.2063662374821156</v>
      </c>
      <c r="H62">
        <f t="shared" si="5"/>
        <v>0.115</v>
      </c>
      <c r="I62">
        <v>62</v>
      </c>
      <c r="J62">
        <f t="shared" si="6"/>
        <v>61</v>
      </c>
      <c r="K62">
        <f t="shared" si="7"/>
        <v>1.2063662374821156</v>
      </c>
      <c r="L62">
        <f t="shared" si="8"/>
        <v>0.28999999999999998</v>
      </c>
      <c r="M62">
        <v>62</v>
      </c>
      <c r="N62">
        <f t="shared" si="9"/>
        <v>61</v>
      </c>
      <c r="O62">
        <f t="shared" si="10"/>
        <v>1.2063662374821156</v>
      </c>
      <c r="P62">
        <f t="shared" si="11"/>
        <v>0.14354890545301299</v>
      </c>
      <c r="Q62">
        <v>62</v>
      </c>
      <c r="R62">
        <f t="shared" si="12"/>
        <v>61</v>
      </c>
      <c r="S62">
        <f t="shared" si="13"/>
        <v>1.2063662374821156</v>
      </c>
      <c r="T62">
        <f t="shared" si="14"/>
        <v>2.08074917504312</v>
      </c>
      <c r="U62">
        <v>62</v>
      </c>
      <c r="V62">
        <f t="shared" si="15"/>
        <v>61</v>
      </c>
      <c r="W62">
        <f t="shared" si="16"/>
        <v>1.2063662374821156</v>
      </c>
      <c r="X62">
        <f t="shared" si="17"/>
        <v>0.87663212932513002</v>
      </c>
      <c r="Y62">
        <v>62</v>
      </c>
      <c r="Z62">
        <f t="shared" si="18"/>
        <v>61</v>
      </c>
      <c r="AA62">
        <f t="shared" si="19"/>
        <v>1.2063662374821156</v>
      </c>
      <c r="AB62">
        <f t="shared" si="20"/>
        <v>1.59645478435119</v>
      </c>
    </row>
    <row r="63" spans="1:28" x14ac:dyDescent="0.2">
      <c r="A63">
        <v>63</v>
      </c>
      <c r="B63">
        <f t="shared" si="0"/>
        <v>62</v>
      </c>
      <c r="C63">
        <f t="shared" si="1"/>
        <v>1.2056509298998552</v>
      </c>
      <c r="D63">
        <f t="shared" si="2"/>
        <v>4.2350000000000003</v>
      </c>
      <c r="E63">
        <v>63</v>
      </c>
      <c r="F63">
        <f t="shared" si="3"/>
        <v>62</v>
      </c>
      <c r="G63">
        <f t="shared" si="4"/>
        <v>1.2056509298998552</v>
      </c>
      <c r="H63">
        <f t="shared" si="5"/>
        <v>0.89238914130265401</v>
      </c>
      <c r="I63">
        <v>63</v>
      </c>
      <c r="J63">
        <f t="shared" si="6"/>
        <v>62</v>
      </c>
      <c r="K63">
        <f t="shared" si="7"/>
        <v>1.2056509298998552</v>
      </c>
      <c r="L63">
        <f t="shared" si="8"/>
        <v>3.6848254487463601</v>
      </c>
      <c r="M63">
        <v>63</v>
      </c>
      <c r="N63">
        <f t="shared" si="9"/>
        <v>62</v>
      </c>
      <c r="O63">
        <f t="shared" si="10"/>
        <v>1.2056509298998552</v>
      </c>
      <c r="P63">
        <f t="shared" si="11"/>
        <v>0.66</v>
      </c>
      <c r="Q63">
        <v>63</v>
      </c>
      <c r="R63">
        <f t="shared" si="12"/>
        <v>62</v>
      </c>
      <c r="S63">
        <f t="shared" si="13"/>
        <v>1.2056509298998552</v>
      </c>
      <c r="T63">
        <f t="shared" si="14"/>
        <v>4.1729442578712304</v>
      </c>
      <c r="U63">
        <v>63</v>
      </c>
      <c r="V63">
        <f t="shared" si="15"/>
        <v>62</v>
      </c>
      <c r="W63">
        <f t="shared" si="16"/>
        <v>1.2056509298998552</v>
      </c>
      <c r="X63">
        <f t="shared" si="17"/>
        <v>3.2921851056679299</v>
      </c>
      <c r="Y63">
        <v>63</v>
      </c>
      <c r="Z63">
        <f t="shared" si="18"/>
        <v>62</v>
      </c>
      <c r="AA63">
        <f t="shared" si="19"/>
        <v>1.2056509298998552</v>
      </c>
      <c r="AB63">
        <f t="shared" si="20"/>
        <v>4.06297597097445</v>
      </c>
    </row>
    <row r="64" spans="1:28" x14ac:dyDescent="0.2">
      <c r="A64">
        <v>64</v>
      </c>
      <c r="B64">
        <f t="shared" si="0"/>
        <v>63</v>
      </c>
      <c r="C64">
        <f t="shared" si="1"/>
        <v>1.2049356223175949</v>
      </c>
      <c r="D64">
        <f t="shared" si="2"/>
        <v>2.13</v>
      </c>
      <c r="E64">
        <v>64</v>
      </c>
      <c r="F64">
        <f t="shared" si="3"/>
        <v>63</v>
      </c>
      <c r="G64">
        <f t="shared" si="4"/>
        <v>1.2049356223175949</v>
      </c>
      <c r="H64">
        <f t="shared" si="5"/>
        <v>0.115</v>
      </c>
      <c r="I64">
        <v>64</v>
      </c>
      <c r="J64">
        <f t="shared" si="6"/>
        <v>63</v>
      </c>
      <c r="K64">
        <f t="shared" si="7"/>
        <v>1.2049356223175949</v>
      </c>
      <c r="L64">
        <f t="shared" si="8"/>
        <v>0.28999999999999998</v>
      </c>
      <c r="M64">
        <v>64</v>
      </c>
      <c r="N64">
        <f t="shared" si="9"/>
        <v>63</v>
      </c>
      <c r="O64">
        <f t="shared" si="10"/>
        <v>1.2049356223175949</v>
      </c>
      <c r="P64">
        <f t="shared" si="11"/>
        <v>0.14354890545301299</v>
      </c>
      <c r="Q64">
        <v>64</v>
      </c>
      <c r="R64">
        <f t="shared" si="12"/>
        <v>63</v>
      </c>
      <c r="S64">
        <f t="shared" si="13"/>
        <v>1.2049356223175949</v>
      </c>
      <c r="T64">
        <f t="shared" si="14"/>
        <v>2.08074917504312</v>
      </c>
      <c r="U64">
        <v>64</v>
      </c>
      <c r="V64">
        <f t="shared" si="15"/>
        <v>63</v>
      </c>
      <c r="W64">
        <f t="shared" si="16"/>
        <v>1.2049356223175949</v>
      </c>
      <c r="X64">
        <f t="shared" si="17"/>
        <v>0.87663212932513002</v>
      </c>
      <c r="Y64">
        <v>64</v>
      </c>
      <c r="Z64">
        <f t="shared" si="18"/>
        <v>63</v>
      </c>
      <c r="AA64">
        <f t="shared" si="19"/>
        <v>1.2049356223175949</v>
      </c>
      <c r="AB64">
        <f t="shared" si="20"/>
        <v>1.59645478435119</v>
      </c>
    </row>
    <row r="65" spans="1:28" x14ac:dyDescent="0.2">
      <c r="A65">
        <v>65</v>
      </c>
      <c r="B65">
        <f t="shared" ref="B65:B128" si="21">(A65-1)</f>
        <v>64</v>
      </c>
      <c r="C65">
        <f t="shared" ref="C65:C128" si="22">1.25+B65*-0.0007153075822604</f>
        <v>1.2042203147353343</v>
      </c>
      <c r="D65">
        <f t="shared" ref="D65:D128" si="23">IF(B65/2-INT(B65/2)&lt;0.1,4.235,2.13)</f>
        <v>4.2350000000000003</v>
      </c>
      <c r="E65">
        <v>65</v>
      </c>
      <c r="F65">
        <f t="shared" ref="F65:F128" si="24">(E65-1)</f>
        <v>64</v>
      </c>
      <c r="G65">
        <f t="shared" ref="G65:G128" si="25">1.25+F65*-0.0007153075822604</f>
        <v>1.2042203147353343</v>
      </c>
      <c r="H65">
        <f t="shared" ref="H65:H128" si="26">IF(F65/2-INT(F65/2)&lt;0.1,0.892389141302654,0.115)</f>
        <v>0.89238914130265401</v>
      </c>
      <c r="I65">
        <v>65</v>
      </c>
      <c r="J65">
        <f t="shared" ref="J65:J128" si="27">(I65-1)</f>
        <v>64</v>
      </c>
      <c r="K65">
        <f t="shared" ref="K65:K128" si="28">1.25+J65*-0.0007153075822604</f>
        <v>1.2042203147353343</v>
      </c>
      <c r="L65">
        <f t="shared" ref="L65:L128" si="29">IF(J65/2-INT(J65/2)&lt;0.1,3.68482544874636,0.29)</f>
        <v>3.6848254487463601</v>
      </c>
      <c r="M65">
        <v>65</v>
      </c>
      <c r="N65">
        <f t="shared" ref="N65:N128" si="30">(M65-1)</f>
        <v>64</v>
      </c>
      <c r="O65">
        <f t="shared" ref="O65:O128" si="31">1.25+N65*-0.0007153075822604</f>
        <v>1.2042203147353343</v>
      </c>
      <c r="P65">
        <f t="shared" ref="P65:P128" si="32">IF(N65/2-INT(N65/2)&lt;0.1,0.66,0.143548905453013)</f>
        <v>0.66</v>
      </c>
      <c r="Q65">
        <v>65</v>
      </c>
      <c r="R65">
        <f t="shared" ref="R65:R128" si="33">(Q65-1)</f>
        <v>64</v>
      </c>
      <c r="S65">
        <f t="shared" ref="S65:S128" si="34">1.25+R65*-0.0007153075822604</f>
        <v>1.2042203147353343</v>
      </c>
      <c r="T65">
        <f t="shared" ref="T65:T128" si="35">IF(R65/2-INT(R65/2)&lt;0.1,4.17294425787123,2.08074917504312)</f>
        <v>4.1729442578712304</v>
      </c>
      <c r="U65">
        <v>65</v>
      </c>
      <c r="V65">
        <f t="shared" ref="V65:V128" si="36">(U65-1)</f>
        <v>64</v>
      </c>
      <c r="W65">
        <f t="shared" ref="W65:W128" si="37">1.25+V65*-0.0007153075822604</f>
        <v>1.2042203147353343</v>
      </c>
      <c r="X65">
        <f t="shared" ref="X65:X128" si="38">IF(V65/2-INT(V65/2)&lt;0.1,3.29218510566793,0.87663212932513)</f>
        <v>3.2921851056679299</v>
      </c>
      <c r="Y65">
        <v>65</v>
      </c>
      <c r="Z65">
        <f t="shared" ref="Z65:Z128" si="39">(Y65-1)</f>
        <v>64</v>
      </c>
      <c r="AA65">
        <f t="shared" ref="AA65:AA128" si="40">1.25+Z65*-0.0007153075822604</f>
        <v>1.2042203147353343</v>
      </c>
      <c r="AB65">
        <f t="shared" ref="AB65:AB128" si="41">IF(Z65/2-INT(Z65/2)&lt;0.1,4.06297597097445,1.59645478435119)</f>
        <v>4.06297597097445</v>
      </c>
    </row>
    <row r="66" spans="1:28" x14ac:dyDescent="0.2">
      <c r="A66">
        <v>66</v>
      </c>
      <c r="B66">
        <f t="shared" si="21"/>
        <v>65</v>
      </c>
      <c r="C66">
        <f t="shared" si="22"/>
        <v>1.203505007153074</v>
      </c>
      <c r="D66">
        <f t="shared" si="23"/>
        <v>2.13</v>
      </c>
      <c r="E66">
        <v>66</v>
      </c>
      <c r="F66">
        <f t="shared" si="24"/>
        <v>65</v>
      </c>
      <c r="G66">
        <f t="shared" si="25"/>
        <v>1.203505007153074</v>
      </c>
      <c r="H66">
        <f t="shared" si="26"/>
        <v>0.115</v>
      </c>
      <c r="I66">
        <v>66</v>
      </c>
      <c r="J66">
        <f t="shared" si="27"/>
        <v>65</v>
      </c>
      <c r="K66">
        <f t="shared" si="28"/>
        <v>1.203505007153074</v>
      </c>
      <c r="L66">
        <f t="shared" si="29"/>
        <v>0.28999999999999998</v>
      </c>
      <c r="M66">
        <v>66</v>
      </c>
      <c r="N66">
        <f t="shared" si="30"/>
        <v>65</v>
      </c>
      <c r="O66">
        <f t="shared" si="31"/>
        <v>1.203505007153074</v>
      </c>
      <c r="P66">
        <f t="shared" si="32"/>
        <v>0.14354890545301299</v>
      </c>
      <c r="Q66">
        <v>66</v>
      </c>
      <c r="R66">
        <f t="shared" si="33"/>
        <v>65</v>
      </c>
      <c r="S66">
        <f t="shared" si="34"/>
        <v>1.203505007153074</v>
      </c>
      <c r="T66">
        <f t="shared" si="35"/>
        <v>2.08074917504312</v>
      </c>
      <c r="U66">
        <v>66</v>
      </c>
      <c r="V66">
        <f t="shared" si="36"/>
        <v>65</v>
      </c>
      <c r="W66">
        <f t="shared" si="37"/>
        <v>1.203505007153074</v>
      </c>
      <c r="X66">
        <f t="shared" si="38"/>
        <v>0.87663212932513002</v>
      </c>
      <c r="Y66">
        <v>66</v>
      </c>
      <c r="Z66">
        <f t="shared" si="39"/>
        <v>65</v>
      </c>
      <c r="AA66">
        <f t="shared" si="40"/>
        <v>1.203505007153074</v>
      </c>
      <c r="AB66">
        <f t="shared" si="41"/>
        <v>1.59645478435119</v>
      </c>
    </row>
    <row r="67" spans="1:28" x14ac:dyDescent="0.2">
      <c r="A67">
        <v>67</v>
      </c>
      <c r="B67">
        <f t="shared" si="21"/>
        <v>66</v>
      </c>
      <c r="C67">
        <f t="shared" si="22"/>
        <v>1.2027896995708136</v>
      </c>
      <c r="D67">
        <f t="shared" si="23"/>
        <v>4.2350000000000003</v>
      </c>
      <c r="E67">
        <v>67</v>
      </c>
      <c r="F67">
        <f t="shared" si="24"/>
        <v>66</v>
      </c>
      <c r="G67">
        <f t="shared" si="25"/>
        <v>1.2027896995708136</v>
      </c>
      <c r="H67">
        <f t="shared" si="26"/>
        <v>0.89238914130265401</v>
      </c>
      <c r="I67">
        <v>67</v>
      </c>
      <c r="J67">
        <f t="shared" si="27"/>
        <v>66</v>
      </c>
      <c r="K67">
        <f t="shared" si="28"/>
        <v>1.2027896995708136</v>
      </c>
      <c r="L67">
        <f t="shared" si="29"/>
        <v>3.6848254487463601</v>
      </c>
      <c r="M67">
        <v>67</v>
      </c>
      <c r="N67">
        <f t="shared" si="30"/>
        <v>66</v>
      </c>
      <c r="O67">
        <f t="shared" si="31"/>
        <v>1.2027896995708136</v>
      </c>
      <c r="P67">
        <f t="shared" si="32"/>
        <v>0.66</v>
      </c>
      <c r="Q67">
        <v>67</v>
      </c>
      <c r="R67">
        <f t="shared" si="33"/>
        <v>66</v>
      </c>
      <c r="S67">
        <f t="shared" si="34"/>
        <v>1.2027896995708136</v>
      </c>
      <c r="T67">
        <f t="shared" si="35"/>
        <v>4.1729442578712304</v>
      </c>
      <c r="U67">
        <v>67</v>
      </c>
      <c r="V67">
        <f t="shared" si="36"/>
        <v>66</v>
      </c>
      <c r="W67">
        <f t="shared" si="37"/>
        <v>1.2027896995708136</v>
      </c>
      <c r="X67">
        <f t="shared" si="38"/>
        <v>3.2921851056679299</v>
      </c>
      <c r="Y67">
        <v>67</v>
      </c>
      <c r="Z67">
        <f t="shared" si="39"/>
        <v>66</v>
      </c>
      <c r="AA67">
        <f t="shared" si="40"/>
        <v>1.2027896995708136</v>
      </c>
      <c r="AB67">
        <f t="shared" si="41"/>
        <v>4.06297597097445</v>
      </c>
    </row>
    <row r="68" spans="1:28" x14ac:dyDescent="0.2">
      <c r="A68">
        <v>68</v>
      </c>
      <c r="B68">
        <f t="shared" si="21"/>
        <v>67</v>
      </c>
      <c r="C68">
        <f t="shared" si="22"/>
        <v>1.2020743919885533</v>
      </c>
      <c r="D68">
        <f t="shared" si="23"/>
        <v>2.13</v>
      </c>
      <c r="E68">
        <v>68</v>
      </c>
      <c r="F68">
        <f t="shared" si="24"/>
        <v>67</v>
      </c>
      <c r="G68">
        <f t="shared" si="25"/>
        <v>1.2020743919885533</v>
      </c>
      <c r="H68">
        <f t="shared" si="26"/>
        <v>0.115</v>
      </c>
      <c r="I68">
        <v>68</v>
      </c>
      <c r="J68">
        <f t="shared" si="27"/>
        <v>67</v>
      </c>
      <c r="K68">
        <f t="shared" si="28"/>
        <v>1.2020743919885533</v>
      </c>
      <c r="L68">
        <f t="shared" si="29"/>
        <v>0.28999999999999998</v>
      </c>
      <c r="M68">
        <v>68</v>
      </c>
      <c r="N68">
        <f t="shared" si="30"/>
        <v>67</v>
      </c>
      <c r="O68">
        <f t="shared" si="31"/>
        <v>1.2020743919885533</v>
      </c>
      <c r="P68">
        <f t="shared" si="32"/>
        <v>0.14354890545301299</v>
      </c>
      <c r="Q68">
        <v>68</v>
      </c>
      <c r="R68">
        <f t="shared" si="33"/>
        <v>67</v>
      </c>
      <c r="S68">
        <f t="shared" si="34"/>
        <v>1.2020743919885533</v>
      </c>
      <c r="T68">
        <f t="shared" si="35"/>
        <v>2.08074917504312</v>
      </c>
      <c r="U68">
        <v>68</v>
      </c>
      <c r="V68">
        <f t="shared" si="36"/>
        <v>67</v>
      </c>
      <c r="W68">
        <f t="shared" si="37"/>
        <v>1.2020743919885533</v>
      </c>
      <c r="X68">
        <f t="shared" si="38"/>
        <v>0.87663212932513002</v>
      </c>
      <c r="Y68">
        <v>68</v>
      </c>
      <c r="Z68">
        <f t="shared" si="39"/>
        <v>67</v>
      </c>
      <c r="AA68">
        <f t="shared" si="40"/>
        <v>1.2020743919885533</v>
      </c>
      <c r="AB68">
        <f t="shared" si="41"/>
        <v>1.59645478435119</v>
      </c>
    </row>
    <row r="69" spans="1:28" x14ac:dyDescent="0.2">
      <c r="A69">
        <v>69</v>
      </c>
      <c r="B69">
        <f t="shared" si="21"/>
        <v>68</v>
      </c>
      <c r="C69">
        <f t="shared" si="22"/>
        <v>1.2013590844062927</v>
      </c>
      <c r="D69">
        <f t="shared" si="23"/>
        <v>4.2350000000000003</v>
      </c>
      <c r="E69">
        <v>69</v>
      </c>
      <c r="F69">
        <f t="shared" si="24"/>
        <v>68</v>
      </c>
      <c r="G69">
        <f t="shared" si="25"/>
        <v>1.2013590844062927</v>
      </c>
      <c r="H69">
        <f t="shared" si="26"/>
        <v>0.89238914130265401</v>
      </c>
      <c r="I69">
        <v>69</v>
      </c>
      <c r="J69">
        <f t="shared" si="27"/>
        <v>68</v>
      </c>
      <c r="K69">
        <f t="shared" si="28"/>
        <v>1.2013590844062927</v>
      </c>
      <c r="L69">
        <f t="shared" si="29"/>
        <v>3.6848254487463601</v>
      </c>
      <c r="M69">
        <v>69</v>
      </c>
      <c r="N69">
        <f t="shared" si="30"/>
        <v>68</v>
      </c>
      <c r="O69">
        <f t="shared" si="31"/>
        <v>1.2013590844062927</v>
      </c>
      <c r="P69">
        <f t="shared" si="32"/>
        <v>0.66</v>
      </c>
      <c r="Q69">
        <v>69</v>
      </c>
      <c r="R69">
        <f t="shared" si="33"/>
        <v>68</v>
      </c>
      <c r="S69">
        <f t="shared" si="34"/>
        <v>1.2013590844062927</v>
      </c>
      <c r="T69">
        <f t="shared" si="35"/>
        <v>4.1729442578712304</v>
      </c>
      <c r="U69">
        <v>69</v>
      </c>
      <c r="V69">
        <f t="shared" si="36"/>
        <v>68</v>
      </c>
      <c r="W69">
        <f t="shared" si="37"/>
        <v>1.2013590844062927</v>
      </c>
      <c r="X69">
        <f t="shared" si="38"/>
        <v>3.2921851056679299</v>
      </c>
      <c r="Y69">
        <v>69</v>
      </c>
      <c r="Z69">
        <f t="shared" si="39"/>
        <v>68</v>
      </c>
      <c r="AA69">
        <f t="shared" si="40"/>
        <v>1.2013590844062927</v>
      </c>
      <c r="AB69">
        <f t="shared" si="41"/>
        <v>4.06297597097445</v>
      </c>
    </row>
    <row r="70" spans="1:28" x14ac:dyDescent="0.2">
      <c r="A70">
        <v>70</v>
      </c>
      <c r="B70">
        <f t="shared" si="21"/>
        <v>69</v>
      </c>
      <c r="C70">
        <f t="shared" si="22"/>
        <v>1.2006437768240323</v>
      </c>
      <c r="D70">
        <f t="shared" si="23"/>
        <v>2.13</v>
      </c>
      <c r="E70">
        <v>70</v>
      </c>
      <c r="F70">
        <f t="shared" si="24"/>
        <v>69</v>
      </c>
      <c r="G70">
        <f t="shared" si="25"/>
        <v>1.2006437768240323</v>
      </c>
      <c r="H70">
        <f t="shared" si="26"/>
        <v>0.115</v>
      </c>
      <c r="I70">
        <v>70</v>
      </c>
      <c r="J70">
        <f t="shared" si="27"/>
        <v>69</v>
      </c>
      <c r="K70">
        <f t="shared" si="28"/>
        <v>1.2006437768240323</v>
      </c>
      <c r="L70">
        <f t="shared" si="29"/>
        <v>0.28999999999999998</v>
      </c>
      <c r="M70">
        <v>70</v>
      </c>
      <c r="N70">
        <f t="shared" si="30"/>
        <v>69</v>
      </c>
      <c r="O70">
        <f t="shared" si="31"/>
        <v>1.2006437768240323</v>
      </c>
      <c r="P70">
        <f t="shared" si="32"/>
        <v>0.14354890545301299</v>
      </c>
      <c r="Q70">
        <v>70</v>
      </c>
      <c r="R70">
        <f t="shared" si="33"/>
        <v>69</v>
      </c>
      <c r="S70">
        <f t="shared" si="34"/>
        <v>1.2006437768240323</v>
      </c>
      <c r="T70">
        <f t="shared" si="35"/>
        <v>2.08074917504312</v>
      </c>
      <c r="U70">
        <v>70</v>
      </c>
      <c r="V70">
        <f t="shared" si="36"/>
        <v>69</v>
      </c>
      <c r="W70">
        <f t="shared" si="37"/>
        <v>1.2006437768240323</v>
      </c>
      <c r="X70">
        <f t="shared" si="38"/>
        <v>0.87663212932513002</v>
      </c>
      <c r="Y70">
        <v>70</v>
      </c>
      <c r="Z70">
        <f t="shared" si="39"/>
        <v>69</v>
      </c>
      <c r="AA70">
        <f t="shared" si="40"/>
        <v>1.2006437768240323</v>
      </c>
      <c r="AB70">
        <f t="shared" si="41"/>
        <v>1.59645478435119</v>
      </c>
    </row>
    <row r="71" spans="1:28" x14ac:dyDescent="0.2">
      <c r="A71">
        <v>71</v>
      </c>
      <c r="B71">
        <f t="shared" si="21"/>
        <v>70</v>
      </c>
      <c r="C71">
        <f t="shared" si="22"/>
        <v>1.199928469241772</v>
      </c>
      <c r="D71">
        <f t="shared" si="23"/>
        <v>4.2350000000000003</v>
      </c>
      <c r="E71">
        <v>71</v>
      </c>
      <c r="F71">
        <f t="shared" si="24"/>
        <v>70</v>
      </c>
      <c r="G71">
        <f t="shared" si="25"/>
        <v>1.199928469241772</v>
      </c>
      <c r="H71">
        <f t="shared" si="26"/>
        <v>0.89238914130265401</v>
      </c>
      <c r="I71">
        <v>71</v>
      </c>
      <c r="J71">
        <f t="shared" si="27"/>
        <v>70</v>
      </c>
      <c r="K71">
        <f t="shared" si="28"/>
        <v>1.199928469241772</v>
      </c>
      <c r="L71">
        <f t="shared" si="29"/>
        <v>3.6848254487463601</v>
      </c>
      <c r="M71">
        <v>71</v>
      </c>
      <c r="N71">
        <f t="shared" si="30"/>
        <v>70</v>
      </c>
      <c r="O71">
        <f t="shared" si="31"/>
        <v>1.199928469241772</v>
      </c>
      <c r="P71">
        <f t="shared" si="32"/>
        <v>0.66</v>
      </c>
      <c r="Q71">
        <v>71</v>
      </c>
      <c r="R71">
        <f t="shared" si="33"/>
        <v>70</v>
      </c>
      <c r="S71">
        <f t="shared" si="34"/>
        <v>1.199928469241772</v>
      </c>
      <c r="T71">
        <f t="shared" si="35"/>
        <v>4.1729442578712304</v>
      </c>
      <c r="U71">
        <v>71</v>
      </c>
      <c r="V71">
        <f t="shared" si="36"/>
        <v>70</v>
      </c>
      <c r="W71">
        <f t="shared" si="37"/>
        <v>1.199928469241772</v>
      </c>
      <c r="X71">
        <f t="shared" si="38"/>
        <v>3.2921851056679299</v>
      </c>
      <c r="Y71">
        <v>71</v>
      </c>
      <c r="Z71">
        <f t="shared" si="39"/>
        <v>70</v>
      </c>
      <c r="AA71">
        <f t="shared" si="40"/>
        <v>1.199928469241772</v>
      </c>
      <c r="AB71">
        <f t="shared" si="41"/>
        <v>4.06297597097445</v>
      </c>
    </row>
    <row r="72" spans="1:28" x14ac:dyDescent="0.2">
      <c r="A72">
        <v>72</v>
      </c>
      <c r="B72">
        <f t="shared" si="21"/>
        <v>71</v>
      </c>
      <c r="C72">
        <f t="shared" si="22"/>
        <v>1.1992131616595116</v>
      </c>
      <c r="D72">
        <f t="shared" si="23"/>
        <v>2.13</v>
      </c>
      <c r="E72">
        <v>72</v>
      </c>
      <c r="F72">
        <f t="shared" si="24"/>
        <v>71</v>
      </c>
      <c r="G72">
        <f t="shared" si="25"/>
        <v>1.1992131616595116</v>
      </c>
      <c r="H72">
        <f t="shared" si="26"/>
        <v>0.115</v>
      </c>
      <c r="I72">
        <v>72</v>
      </c>
      <c r="J72">
        <f t="shared" si="27"/>
        <v>71</v>
      </c>
      <c r="K72">
        <f t="shared" si="28"/>
        <v>1.1992131616595116</v>
      </c>
      <c r="L72">
        <f t="shared" si="29"/>
        <v>0.28999999999999998</v>
      </c>
      <c r="M72">
        <v>72</v>
      </c>
      <c r="N72">
        <f t="shared" si="30"/>
        <v>71</v>
      </c>
      <c r="O72">
        <f t="shared" si="31"/>
        <v>1.1992131616595116</v>
      </c>
      <c r="P72">
        <f t="shared" si="32"/>
        <v>0.14354890545301299</v>
      </c>
      <c r="Q72">
        <v>72</v>
      </c>
      <c r="R72">
        <f t="shared" si="33"/>
        <v>71</v>
      </c>
      <c r="S72">
        <f t="shared" si="34"/>
        <v>1.1992131616595116</v>
      </c>
      <c r="T72">
        <f t="shared" si="35"/>
        <v>2.08074917504312</v>
      </c>
      <c r="U72">
        <v>72</v>
      </c>
      <c r="V72">
        <f t="shared" si="36"/>
        <v>71</v>
      </c>
      <c r="W72">
        <f t="shared" si="37"/>
        <v>1.1992131616595116</v>
      </c>
      <c r="X72">
        <f t="shared" si="38"/>
        <v>0.87663212932513002</v>
      </c>
      <c r="Y72">
        <v>72</v>
      </c>
      <c r="Z72">
        <f t="shared" si="39"/>
        <v>71</v>
      </c>
      <c r="AA72">
        <f t="shared" si="40"/>
        <v>1.1992131616595116</v>
      </c>
      <c r="AB72">
        <f t="shared" si="41"/>
        <v>1.59645478435119</v>
      </c>
    </row>
    <row r="73" spans="1:28" x14ac:dyDescent="0.2">
      <c r="A73">
        <v>73</v>
      </c>
      <c r="B73">
        <f t="shared" si="21"/>
        <v>72</v>
      </c>
      <c r="C73">
        <f t="shared" si="22"/>
        <v>1.1984978540772513</v>
      </c>
      <c r="D73">
        <f t="shared" si="23"/>
        <v>4.2350000000000003</v>
      </c>
      <c r="E73">
        <v>73</v>
      </c>
      <c r="F73">
        <f t="shared" si="24"/>
        <v>72</v>
      </c>
      <c r="G73">
        <f t="shared" si="25"/>
        <v>1.1984978540772513</v>
      </c>
      <c r="H73">
        <f t="shared" si="26"/>
        <v>0.89238914130265401</v>
      </c>
      <c r="I73">
        <v>73</v>
      </c>
      <c r="J73">
        <f t="shared" si="27"/>
        <v>72</v>
      </c>
      <c r="K73">
        <f t="shared" si="28"/>
        <v>1.1984978540772513</v>
      </c>
      <c r="L73">
        <f t="shared" si="29"/>
        <v>3.6848254487463601</v>
      </c>
      <c r="M73">
        <v>73</v>
      </c>
      <c r="N73">
        <f t="shared" si="30"/>
        <v>72</v>
      </c>
      <c r="O73">
        <f t="shared" si="31"/>
        <v>1.1984978540772513</v>
      </c>
      <c r="P73">
        <f t="shared" si="32"/>
        <v>0.66</v>
      </c>
      <c r="Q73">
        <v>73</v>
      </c>
      <c r="R73">
        <f t="shared" si="33"/>
        <v>72</v>
      </c>
      <c r="S73">
        <f t="shared" si="34"/>
        <v>1.1984978540772513</v>
      </c>
      <c r="T73">
        <f t="shared" si="35"/>
        <v>4.1729442578712304</v>
      </c>
      <c r="U73">
        <v>73</v>
      </c>
      <c r="V73">
        <f t="shared" si="36"/>
        <v>72</v>
      </c>
      <c r="W73">
        <f t="shared" si="37"/>
        <v>1.1984978540772513</v>
      </c>
      <c r="X73">
        <f t="shared" si="38"/>
        <v>3.2921851056679299</v>
      </c>
      <c r="Y73">
        <v>73</v>
      </c>
      <c r="Z73">
        <f t="shared" si="39"/>
        <v>72</v>
      </c>
      <c r="AA73">
        <f t="shared" si="40"/>
        <v>1.1984978540772513</v>
      </c>
      <c r="AB73">
        <f t="shared" si="41"/>
        <v>4.06297597097445</v>
      </c>
    </row>
    <row r="74" spans="1:28" x14ac:dyDescent="0.2">
      <c r="A74">
        <v>74</v>
      </c>
      <c r="B74">
        <f t="shared" si="21"/>
        <v>73</v>
      </c>
      <c r="C74">
        <f t="shared" si="22"/>
        <v>1.1977825464949907</v>
      </c>
      <c r="D74">
        <f t="shared" si="23"/>
        <v>2.13</v>
      </c>
      <c r="E74">
        <v>74</v>
      </c>
      <c r="F74">
        <f t="shared" si="24"/>
        <v>73</v>
      </c>
      <c r="G74">
        <f t="shared" si="25"/>
        <v>1.1977825464949907</v>
      </c>
      <c r="H74">
        <f t="shared" si="26"/>
        <v>0.115</v>
      </c>
      <c r="I74">
        <v>74</v>
      </c>
      <c r="J74">
        <f t="shared" si="27"/>
        <v>73</v>
      </c>
      <c r="K74">
        <f t="shared" si="28"/>
        <v>1.1977825464949907</v>
      </c>
      <c r="L74">
        <f t="shared" si="29"/>
        <v>0.28999999999999998</v>
      </c>
      <c r="M74">
        <v>74</v>
      </c>
      <c r="N74">
        <f t="shared" si="30"/>
        <v>73</v>
      </c>
      <c r="O74">
        <f t="shared" si="31"/>
        <v>1.1977825464949907</v>
      </c>
      <c r="P74">
        <f t="shared" si="32"/>
        <v>0.14354890545301299</v>
      </c>
      <c r="Q74">
        <v>74</v>
      </c>
      <c r="R74">
        <f t="shared" si="33"/>
        <v>73</v>
      </c>
      <c r="S74">
        <f t="shared" si="34"/>
        <v>1.1977825464949907</v>
      </c>
      <c r="T74">
        <f t="shared" si="35"/>
        <v>2.08074917504312</v>
      </c>
      <c r="U74">
        <v>74</v>
      </c>
      <c r="V74">
        <f t="shared" si="36"/>
        <v>73</v>
      </c>
      <c r="W74">
        <f t="shared" si="37"/>
        <v>1.1977825464949907</v>
      </c>
      <c r="X74">
        <f t="shared" si="38"/>
        <v>0.87663212932513002</v>
      </c>
      <c r="Y74">
        <v>74</v>
      </c>
      <c r="Z74">
        <f t="shared" si="39"/>
        <v>73</v>
      </c>
      <c r="AA74">
        <f t="shared" si="40"/>
        <v>1.1977825464949907</v>
      </c>
      <c r="AB74">
        <f t="shared" si="41"/>
        <v>1.59645478435119</v>
      </c>
    </row>
    <row r="75" spans="1:28" x14ac:dyDescent="0.2">
      <c r="A75">
        <v>75</v>
      </c>
      <c r="B75">
        <f t="shared" si="21"/>
        <v>74</v>
      </c>
      <c r="C75">
        <f t="shared" si="22"/>
        <v>1.1970672389127304</v>
      </c>
      <c r="D75">
        <f t="shared" si="23"/>
        <v>4.2350000000000003</v>
      </c>
      <c r="E75">
        <v>75</v>
      </c>
      <c r="F75">
        <f t="shared" si="24"/>
        <v>74</v>
      </c>
      <c r="G75">
        <f t="shared" si="25"/>
        <v>1.1970672389127304</v>
      </c>
      <c r="H75">
        <f t="shared" si="26"/>
        <v>0.89238914130265401</v>
      </c>
      <c r="I75">
        <v>75</v>
      </c>
      <c r="J75">
        <f t="shared" si="27"/>
        <v>74</v>
      </c>
      <c r="K75">
        <f t="shared" si="28"/>
        <v>1.1970672389127304</v>
      </c>
      <c r="L75">
        <f t="shared" si="29"/>
        <v>3.6848254487463601</v>
      </c>
      <c r="M75">
        <v>75</v>
      </c>
      <c r="N75">
        <f t="shared" si="30"/>
        <v>74</v>
      </c>
      <c r="O75">
        <f t="shared" si="31"/>
        <v>1.1970672389127304</v>
      </c>
      <c r="P75">
        <f t="shared" si="32"/>
        <v>0.66</v>
      </c>
      <c r="Q75">
        <v>75</v>
      </c>
      <c r="R75">
        <f t="shared" si="33"/>
        <v>74</v>
      </c>
      <c r="S75">
        <f t="shared" si="34"/>
        <v>1.1970672389127304</v>
      </c>
      <c r="T75">
        <f t="shared" si="35"/>
        <v>4.1729442578712304</v>
      </c>
      <c r="U75">
        <v>75</v>
      </c>
      <c r="V75">
        <f t="shared" si="36"/>
        <v>74</v>
      </c>
      <c r="W75">
        <f t="shared" si="37"/>
        <v>1.1970672389127304</v>
      </c>
      <c r="X75">
        <f t="shared" si="38"/>
        <v>3.2921851056679299</v>
      </c>
      <c r="Y75">
        <v>75</v>
      </c>
      <c r="Z75">
        <f t="shared" si="39"/>
        <v>74</v>
      </c>
      <c r="AA75">
        <f t="shared" si="40"/>
        <v>1.1970672389127304</v>
      </c>
      <c r="AB75">
        <f t="shared" si="41"/>
        <v>4.06297597097445</v>
      </c>
    </row>
    <row r="76" spans="1:28" x14ac:dyDescent="0.2">
      <c r="A76">
        <v>76</v>
      </c>
      <c r="B76">
        <f t="shared" si="21"/>
        <v>75</v>
      </c>
      <c r="C76">
        <f t="shared" si="22"/>
        <v>1.19635193133047</v>
      </c>
      <c r="D76">
        <f t="shared" si="23"/>
        <v>2.13</v>
      </c>
      <c r="E76">
        <v>76</v>
      </c>
      <c r="F76">
        <f t="shared" si="24"/>
        <v>75</v>
      </c>
      <c r="G76">
        <f t="shared" si="25"/>
        <v>1.19635193133047</v>
      </c>
      <c r="H76">
        <f t="shared" si="26"/>
        <v>0.115</v>
      </c>
      <c r="I76">
        <v>76</v>
      </c>
      <c r="J76">
        <f t="shared" si="27"/>
        <v>75</v>
      </c>
      <c r="K76">
        <f t="shared" si="28"/>
        <v>1.19635193133047</v>
      </c>
      <c r="L76">
        <f t="shared" si="29"/>
        <v>0.28999999999999998</v>
      </c>
      <c r="M76">
        <v>76</v>
      </c>
      <c r="N76">
        <f t="shared" si="30"/>
        <v>75</v>
      </c>
      <c r="O76">
        <f t="shared" si="31"/>
        <v>1.19635193133047</v>
      </c>
      <c r="P76">
        <f t="shared" si="32"/>
        <v>0.14354890545301299</v>
      </c>
      <c r="Q76">
        <v>76</v>
      </c>
      <c r="R76">
        <f t="shared" si="33"/>
        <v>75</v>
      </c>
      <c r="S76">
        <f t="shared" si="34"/>
        <v>1.19635193133047</v>
      </c>
      <c r="T76">
        <f t="shared" si="35"/>
        <v>2.08074917504312</v>
      </c>
      <c r="U76">
        <v>76</v>
      </c>
      <c r="V76">
        <f t="shared" si="36"/>
        <v>75</v>
      </c>
      <c r="W76">
        <f t="shared" si="37"/>
        <v>1.19635193133047</v>
      </c>
      <c r="X76">
        <f t="shared" si="38"/>
        <v>0.87663212932513002</v>
      </c>
      <c r="Y76">
        <v>76</v>
      </c>
      <c r="Z76">
        <f t="shared" si="39"/>
        <v>75</v>
      </c>
      <c r="AA76">
        <f t="shared" si="40"/>
        <v>1.19635193133047</v>
      </c>
      <c r="AB76">
        <f t="shared" si="41"/>
        <v>1.59645478435119</v>
      </c>
    </row>
    <row r="77" spans="1:28" x14ac:dyDescent="0.2">
      <c r="A77">
        <v>77</v>
      </c>
      <c r="B77">
        <f t="shared" si="21"/>
        <v>76</v>
      </c>
      <c r="C77">
        <f t="shared" si="22"/>
        <v>1.1956366237482097</v>
      </c>
      <c r="D77">
        <f t="shared" si="23"/>
        <v>4.2350000000000003</v>
      </c>
      <c r="E77">
        <v>77</v>
      </c>
      <c r="F77">
        <f t="shared" si="24"/>
        <v>76</v>
      </c>
      <c r="G77">
        <f t="shared" si="25"/>
        <v>1.1956366237482097</v>
      </c>
      <c r="H77">
        <f t="shared" si="26"/>
        <v>0.89238914130265401</v>
      </c>
      <c r="I77">
        <v>77</v>
      </c>
      <c r="J77">
        <f t="shared" si="27"/>
        <v>76</v>
      </c>
      <c r="K77">
        <f t="shared" si="28"/>
        <v>1.1956366237482097</v>
      </c>
      <c r="L77">
        <f t="shared" si="29"/>
        <v>3.6848254487463601</v>
      </c>
      <c r="M77">
        <v>77</v>
      </c>
      <c r="N77">
        <f t="shared" si="30"/>
        <v>76</v>
      </c>
      <c r="O77">
        <f t="shared" si="31"/>
        <v>1.1956366237482097</v>
      </c>
      <c r="P77">
        <f t="shared" si="32"/>
        <v>0.66</v>
      </c>
      <c r="Q77">
        <v>77</v>
      </c>
      <c r="R77">
        <f t="shared" si="33"/>
        <v>76</v>
      </c>
      <c r="S77">
        <f t="shared" si="34"/>
        <v>1.1956366237482097</v>
      </c>
      <c r="T77">
        <f t="shared" si="35"/>
        <v>4.1729442578712304</v>
      </c>
      <c r="U77">
        <v>77</v>
      </c>
      <c r="V77">
        <f t="shared" si="36"/>
        <v>76</v>
      </c>
      <c r="W77">
        <f t="shared" si="37"/>
        <v>1.1956366237482097</v>
      </c>
      <c r="X77">
        <f t="shared" si="38"/>
        <v>3.2921851056679299</v>
      </c>
      <c r="Y77">
        <v>77</v>
      </c>
      <c r="Z77">
        <f t="shared" si="39"/>
        <v>76</v>
      </c>
      <c r="AA77">
        <f t="shared" si="40"/>
        <v>1.1956366237482097</v>
      </c>
      <c r="AB77">
        <f t="shared" si="41"/>
        <v>4.06297597097445</v>
      </c>
    </row>
    <row r="78" spans="1:28" x14ac:dyDescent="0.2">
      <c r="A78">
        <v>78</v>
      </c>
      <c r="B78">
        <f t="shared" si="21"/>
        <v>77</v>
      </c>
      <c r="C78">
        <f t="shared" si="22"/>
        <v>1.1949213161659491</v>
      </c>
      <c r="D78">
        <f t="shared" si="23"/>
        <v>2.13</v>
      </c>
      <c r="E78">
        <v>78</v>
      </c>
      <c r="F78">
        <f t="shared" si="24"/>
        <v>77</v>
      </c>
      <c r="G78">
        <f t="shared" si="25"/>
        <v>1.1949213161659491</v>
      </c>
      <c r="H78">
        <f t="shared" si="26"/>
        <v>0.115</v>
      </c>
      <c r="I78">
        <v>78</v>
      </c>
      <c r="J78">
        <f t="shared" si="27"/>
        <v>77</v>
      </c>
      <c r="K78">
        <f t="shared" si="28"/>
        <v>1.1949213161659491</v>
      </c>
      <c r="L78">
        <f t="shared" si="29"/>
        <v>0.28999999999999998</v>
      </c>
      <c r="M78">
        <v>78</v>
      </c>
      <c r="N78">
        <f t="shared" si="30"/>
        <v>77</v>
      </c>
      <c r="O78">
        <f t="shared" si="31"/>
        <v>1.1949213161659491</v>
      </c>
      <c r="P78">
        <f t="shared" si="32"/>
        <v>0.14354890545301299</v>
      </c>
      <c r="Q78">
        <v>78</v>
      </c>
      <c r="R78">
        <f t="shared" si="33"/>
        <v>77</v>
      </c>
      <c r="S78">
        <f t="shared" si="34"/>
        <v>1.1949213161659491</v>
      </c>
      <c r="T78">
        <f t="shared" si="35"/>
        <v>2.08074917504312</v>
      </c>
      <c r="U78">
        <v>78</v>
      </c>
      <c r="V78">
        <f t="shared" si="36"/>
        <v>77</v>
      </c>
      <c r="W78">
        <f t="shared" si="37"/>
        <v>1.1949213161659491</v>
      </c>
      <c r="X78">
        <f t="shared" si="38"/>
        <v>0.87663212932513002</v>
      </c>
      <c r="Y78">
        <v>78</v>
      </c>
      <c r="Z78">
        <f t="shared" si="39"/>
        <v>77</v>
      </c>
      <c r="AA78">
        <f t="shared" si="40"/>
        <v>1.1949213161659491</v>
      </c>
      <c r="AB78">
        <f t="shared" si="41"/>
        <v>1.59645478435119</v>
      </c>
    </row>
    <row r="79" spans="1:28" x14ac:dyDescent="0.2">
      <c r="A79">
        <v>79</v>
      </c>
      <c r="B79">
        <f t="shared" si="21"/>
        <v>78</v>
      </c>
      <c r="C79">
        <f t="shared" si="22"/>
        <v>1.1942060085836887</v>
      </c>
      <c r="D79">
        <f t="shared" si="23"/>
        <v>4.2350000000000003</v>
      </c>
      <c r="E79">
        <v>79</v>
      </c>
      <c r="F79">
        <f t="shared" si="24"/>
        <v>78</v>
      </c>
      <c r="G79">
        <f t="shared" si="25"/>
        <v>1.1942060085836887</v>
      </c>
      <c r="H79">
        <f t="shared" si="26"/>
        <v>0.89238914130265401</v>
      </c>
      <c r="I79">
        <v>79</v>
      </c>
      <c r="J79">
        <f t="shared" si="27"/>
        <v>78</v>
      </c>
      <c r="K79">
        <f t="shared" si="28"/>
        <v>1.1942060085836887</v>
      </c>
      <c r="L79">
        <f t="shared" si="29"/>
        <v>3.6848254487463601</v>
      </c>
      <c r="M79">
        <v>79</v>
      </c>
      <c r="N79">
        <f t="shared" si="30"/>
        <v>78</v>
      </c>
      <c r="O79">
        <f t="shared" si="31"/>
        <v>1.1942060085836887</v>
      </c>
      <c r="P79">
        <f t="shared" si="32"/>
        <v>0.66</v>
      </c>
      <c r="Q79">
        <v>79</v>
      </c>
      <c r="R79">
        <f t="shared" si="33"/>
        <v>78</v>
      </c>
      <c r="S79">
        <f t="shared" si="34"/>
        <v>1.1942060085836887</v>
      </c>
      <c r="T79">
        <f t="shared" si="35"/>
        <v>4.1729442578712304</v>
      </c>
      <c r="U79">
        <v>79</v>
      </c>
      <c r="V79">
        <f t="shared" si="36"/>
        <v>78</v>
      </c>
      <c r="W79">
        <f t="shared" si="37"/>
        <v>1.1942060085836887</v>
      </c>
      <c r="X79">
        <f t="shared" si="38"/>
        <v>3.2921851056679299</v>
      </c>
      <c r="Y79">
        <v>79</v>
      </c>
      <c r="Z79">
        <f t="shared" si="39"/>
        <v>78</v>
      </c>
      <c r="AA79">
        <f t="shared" si="40"/>
        <v>1.1942060085836887</v>
      </c>
      <c r="AB79">
        <f t="shared" si="41"/>
        <v>4.06297597097445</v>
      </c>
    </row>
    <row r="80" spans="1:28" x14ac:dyDescent="0.2">
      <c r="A80">
        <v>80</v>
      </c>
      <c r="B80">
        <f t="shared" si="21"/>
        <v>79</v>
      </c>
      <c r="C80">
        <f t="shared" si="22"/>
        <v>1.1934907010014284</v>
      </c>
      <c r="D80">
        <f t="shared" si="23"/>
        <v>2.13</v>
      </c>
      <c r="E80">
        <v>80</v>
      </c>
      <c r="F80">
        <f t="shared" si="24"/>
        <v>79</v>
      </c>
      <c r="G80">
        <f t="shared" si="25"/>
        <v>1.1934907010014284</v>
      </c>
      <c r="H80">
        <f t="shared" si="26"/>
        <v>0.115</v>
      </c>
      <c r="I80">
        <v>80</v>
      </c>
      <c r="J80">
        <f t="shared" si="27"/>
        <v>79</v>
      </c>
      <c r="K80">
        <f t="shared" si="28"/>
        <v>1.1934907010014284</v>
      </c>
      <c r="L80">
        <f t="shared" si="29"/>
        <v>0.28999999999999998</v>
      </c>
      <c r="M80">
        <v>80</v>
      </c>
      <c r="N80">
        <f t="shared" si="30"/>
        <v>79</v>
      </c>
      <c r="O80">
        <f t="shared" si="31"/>
        <v>1.1934907010014284</v>
      </c>
      <c r="P80">
        <f t="shared" si="32"/>
        <v>0.14354890545301299</v>
      </c>
      <c r="Q80">
        <v>80</v>
      </c>
      <c r="R80">
        <f t="shared" si="33"/>
        <v>79</v>
      </c>
      <c r="S80">
        <f t="shared" si="34"/>
        <v>1.1934907010014284</v>
      </c>
      <c r="T80">
        <f t="shared" si="35"/>
        <v>2.08074917504312</v>
      </c>
      <c r="U80">
        <v>80</v>
      </c>
      <c r="V80">
        <f t="shared" si="36"/>
        <v>79</v>
      </c>
      <c r="W80">
        <f t="shared" si="37"/>
        <v>1.1934907010014284</v>
      </c>
      <c r="X80">
        <f t="shared" si="38"/>
        <v>0.87663212932513002</v>
      </c>
      <c r="Y80">
        <v>80</v>
      </c>
      <c r="Z80">
        <f t="shared" si="39"/>
        <v>79</v>
      </c>
      <c r="AA80">
        <f t="shared" si="40"/>
        <v>1.1934907010014284</v>
      </c>
      <c r="AB80">
        <f t="shared" si="41"/>
        <v>1.59645478435119</v>
      </c>
    </row>
    <row r="81" spans="1:28" x14ac:dyDescent="0.2">
      <c r="A81">
        <v>81</v>
      </c>
      <c r="B81">
        <f t="shared" si="21"/>
        <v>80</v>
      </c>
      <c r="C81">
        <f t="shared" si="22"/>
        <v>1.1927753934191681</v>
      </c>
      <c r="D81">
        <f t="shared" si="23"/>
        <v>4.2350000000000003</v>
      </c>
      <c r="E81">
        <v>81</v>
      </c>
      <c r="F81">
        <f t="shared" si="24"/>
        <v>80</v>
      </c>
      <c r="G81">
        <f t="shared" si="25"/>
        <v>1.1927753934191681</v>
      </c>
      <c r="H81">
        <f t="shared" si="26"/>
        <v>0.89238914130265401</v>
      </c>
      <c r="I81">
        <v>81</v>
      </c>
      <c r="J81">
        <f t="shared" si="27"/>
        <v>80</v>
      </c>
      <c r="K81">
        <f t="shared" si="28"/>
        <v>1.1927753934191681</v>
      </c>
      <c r="L81">
        <f t="shared" si="29"/>
        <v>3.6848254487463601</v>
      </c>
      <c r="M81">
        <v>81</v>
      </c>
      <c r="N81">
        <f t="shared" si="30"/>
        <v>80</v>
      </c>
      <c r="O81">
        <f t="shared" si="31"/>
        <v>1.1927753934191681</v>
      </c>
      <c r="P81">
        <f t="shared" si="32"/>
        <v>0.66</v>
      </c>
      <c r="Q81">
        <v>81</v>
      </c>
      <c r="R81">
        <f t="shared" si="33"/>
        <v>80</v>
      </c>
      <c r="S81">
        <f t="shared" si="34"/>
        <v>1.1927753934191681</v>
      </c>
      <c r="T81">
        <f t="shared" si="35"/>
        <v>4.1729442578712304</v>
      </c>
      <c r="U81">
        <v>81</v>
      </c>
      <c r="V81">
        <f t="shared" si="36"/>
        <v>80</v>
      </c>
      <c r="W81">
        <f t="shared" si="37"/>
        <v>1.1927753934191681</v>
      </c>
      <c r="X81">
        <f t="shared" si="38"/>
        <v>3.2921851056679299</v>
      </c>
      <c r="Y81">
        <v>81</v>
      </c>
      <c r="Z81">
        <f t="shared" si="39"/>
        <v>80</v>
      </c>
      <c r="AA81">
        <f t="shared" si="40"/>
        <v>1.1927753934191681</v>
      </c>
      <c r="AB81">
        <f t="shared" si="41"/>
        <v>4.06297597097445</v>
      </c>
    </row>
    <row r="82" spans="1:28" x14ac:dyDescent="0.2">
      <c r="A82">
        <v>82</v>
      </c>
      <c r="B82">
        <f t="shared" si="21"/>
        <v>81</v>
      </c>
      <c r="C82">
        <f t="shared" si="22"/>
        <v>1.1920600858369077</v>
      </c>
      <c r="D82">
        <f t="shared" si="23"/>
        <v>2.13</v>
      </c>
      <c r="E82">
        <v>82</v>
      </c>
      <c r="F82">
        <f t="shared" si="24"/>
        <v>81</v>
      </c>
      <c r="G82">
        <f t="shared" si="25"/>
        <v>1.1920600858369077</v>
      </c>
      <c r="H82">
        <f t="shared" si="26"/>
        <v>0.115</v>
      </c>
      <c r="I82">
        <v>82</v>
      </c>
      <c r="J82">
        <f t="shared" si="27"/>
        <v>81</v>
      </c>
      <c r="K82">
        <f t="shared" si="28"/>
        <v>1.1920600858369077</v>
      </c>
      <c r="L82">
        <f t="shared" si="29"/>
        <v>0.28999999999999998</v>
      </c>
      <c r="M82">
        <v>82</v>
      </c>
      <c r="N82">
        <f t="shared" si="30"/>
        <v>81</v>
      </c>
      <c r="O82">
        <f t="shared" si="31"/>
        <v>1.1920600858369077</v>
      </c>
      <c r="P82">
        <f t="shared" si="32"/>
        <v>0.14354890545301299</v>
      </c>
      <c r="Q82">
        <v>82</v>
      </c>
      <c r="R82">
        <f t="shared" si="33"/>
        <v>81</v>
      </c>
      <c r="S82">
        <f t="shared" si="34"/>
        <v>1.1920600858369077</v>
      </c>
      <c r="T82">
        <f t="shared" si="35"/>
        <v>2.08074917504312</v>
      </c>
      <c r="U82">
        <v>82</v>
      </c>
      <c r="V82">
        <f t="shared" si="36"/>
        <v>81</v>
      </c>
      <c r="W82">
        <f t="shared" si="37"/>
        <v>1.1920600858369077</v>
      </c>
      <c r="X82">
        <f t="shared" si="38"/>
        <v>0.87663212932513002</v>
      </c>
      <c r="Y82">
        <v>82</v>
      </c>
      <c r="Z82">
        <f t="shared" si="39"/>
        <v>81</v>
      </c>
      <c r="AA82">
        <f t="shared" si="40"/>
        <v>1.1920600858369077</v>
      </c>
      <c r="AB82">
        <f t="shared" si="41"/>
        <v>1.59645478435119</v>
      </c>
    </row>
    <row r="83" spans="1:28" x14ac:dyDescent="0.2">
      <c r="A83">
        <v>83</v>
      </c>
      <c r="B83">
        <f t="shared" si="21"/>
        <v>82</v>
      </c>
      <c r="C83">
        <f t="shared" si="22"/>
        <v>1.1913447782546471</v>
      </c>
      <c r="D83">
        <f t="shared" si="23"/>
        <v>4.2350000000000003</v>
      </c>
      <c r="E83">
        <v>83</v>
      </c>
      <c r="F83">
        <f t="shared" si="24"/>
        <v>82</v>
      </c>
      <c r="G83">
        <f t="shared" si="25"/>
        <v>1.1913447782546471</v>
      </c>
      <c r="H83">
        <f t="shared" si="26"/>
        <v>0.89238914130265401</v>
      </c>
      <c r="I83">
        <v>83</v>
      </c>
      <c r="J83">
        <f t="shared" si="27"/>
        <v>82</v>
      </c>
      <c r="K83">
        <f t="shared" si="28"/>
        <v>1.1913447782546471</v>
      </c>
      <c r="L83">
        <f t="shared" si="29"/>
        <v>3.6848254487463601</v>
      </c>
      <c r="M83">
        <v>83</v>
      </c>
      <c r="N83">
        <f t="shared" si="30"/>
        <v>82</v>
      </c>
      <c r="O83">
        <f t="shared" si="31"/>
        <v>1.1913447782546471</v>
      </c>
      <c r="P83">
        <f t="shared" si="32"/>
        <v>0.66</v>
      </c>
      <c r="Q83">
        <v>83</v>
      </c>
      <c r="R83">
        <f t="shared" si="33"/>
        <v>82</v>
      </c>
      <c r="S83">
        <f t="shared" si="34"/>
        <v>1.1913447782546471</v>
      </c>
      <c r="T83">
        <f t="shared" si="35"/>
        <v>4.1729442578712304</v>
      </c>
      <c r="U83">
        <v>83</v>
      </c>
      <c r="V83">
        <f t="shared" si="36"/>
        <v>82</v>
      </c>
      <c r="W83">
        <f t="shared" si="37"/>
        <v>1.1913447782546471</v>
      </c>
      <c r="X83">
        <f t="shared" si="38"/>
        <v>3.2921851056679299</v>
      </c>
      <c r="Y83">
        <v>83</v>
      </c>
      <c r="Z83">
        <f t="shared" si="39"/>
        <v>82</v>
      </c>
      <c r="AA83">
        <f t="shared" si="40"/>
        <v>1.1913447782546471</v>
      </c>
      <c r="AB83">
        <f t="shared" si="41"/>
        <v>4.06297597097445</v>
      </c>
    </row>
    <row r="84" spans="1:28" x14ac:dyDescent="0.2">
      <c r="A84">
        <v>84</v>
      </c>
      <c r="B84">
        <f t="shared" si="21"/>
        <v>83</v>
      </c>
      <c r="C84">
        <f t="shared" si="22"/>
        <v>1.1906294706723868</v>
      </c>
      <c r="D84">
        <f t="shared" si="23"/>
        <v>2.13</v>
      </c>
      <c r="E84">
        <v>84</v>
      </c>
      <c r="F84">
        <f t="shared" si="24"/>
        <v>83</v>
      </c>
      <c r="G84">
        <f t="shared" si="25"/>
        <v>1.1906294706723868</v>
      </c>
      <c r="H84">
        <f t="shared" si="26"/>
        <v>0.115</v>
      </c>
      <c r="I84">
        <v>84</v>
      </c>
      <c r="J84">
        <f t="shared" si="27"/>
        <v>83</v>
      </c>
      <c r="K84">
        <f t="shared" si="28"/>
        <v>1.1906294706723868</v>
      </c>
      <c r="L84">
        <f t="shared" si="29"/>
        <v>0.28999999999999998</v>
      </c>
      <c r="M84">
        <v>84</v>
      </c>
      <c r="N84">
        <f t="shared" si="30"/>
        <v>83</v>
      </c>
      <c r="O84">
        <f t="shared" si="31"/>
        <v>1.1906294706723868</v>
      </c>
      <c r="P84">
        <f t="shared" si="32"/>
        <v>0.14354890545301299</v>
      </c>
      <c r="Q84">
        <v>84</v>
      </c>
      <c r="R84">
        <f t="shared" si="33"/>
        <v>83</v>
      </c>
      <c r="S84">
        <f t="shared" si="34"/>
        <v>1.1906294706723868</v>
      </c>
      <c r="T84">
        <f t="shared" si="35"/>
        <v>2.08074917504312</v>
      </c>
      <c r="U84">
        <v>84</v>
      </c>
      <c r="V84">
        <f t="shared" si="36"/>
        <v>83</v>
      </c>
      <c r="W84">
        <f t="shared" si="37"/>
        <v>1.1906294706723868</v>
      </c>
      <c r="X84">
        <f t="shared" si="38"/>
        <v>0.87663212932513002</v>
      </c>
      <c r="Y84">
        <v>84</v>
      </c>
      <c r="Z84">
        <f t="shared" si="39"/>
        <v>83</v>
      </c>
      <c r="AA84">
        <f t="shared" si="40"/>
        <v>1.1906294706723868</v>
      </c>
      <c r="AB84">
        <f t="shared" si="41"/>
        <v>1.59645478435119</v>
      </c>
    </row>
    <row r="85" spans="1:28" x14ac:dyDescent="0.2">
      <c r="A85">
        <v>85</v>
      </c>
      <c r="B85">
        <f t="shared" si="21"/>
        <v>84</v>
      </c>
      <c r="C85">
        <f t="shared" si="22"/>
        <v>1.1899141630901264</v>
      </c>
      <c r="D85">
        <f t="shared" si="23"/>
        <v>4.2350000000000003</v>
      </c>
      <c r="E85">
        <v>85</v>
      </c>
      <c r="F85">
        <f t="shared" si="24"/>
        <v>84</v>
      </c>
      <c r="G85">
        <f t="shared" si="25"/>
        <v>1.1899141630901264</v>
      </c>
      <c r="H85">
        <f t="shared" si="26"/>
        <v>0.89238914130265401</v>
      </c>
      <c r="I85">
        <v>85</v>
      </c>
      <c r="J85">
        <f t="shared" si="27"/>
        <v>84</v>
      </c>
      <c r="K85">
        <f t="shared" si="28"/>
        <v>1.1899141630901264</v>
      </c>
      <c r="L85">
        <f t="shared" si="29"/>
        <v>3.6848254487463601</v>
      </c>
      <c r="M85">
        <v>85</v>
      </c>
      <c r="N85">
        <f t="shared" si="30"/>
        <v>84</v>
      </c>
      <c r="O85">
        <f t="shared" si="31"/>
        <v>1.1899141630901264</v>
      </c>
      <c r="P85">
        <f t="shared" si="32"/>
        <v>0.66</v>
      </c>
      <c r="Q85">
        <v>85</v>
      </c>
      <c r="R85">
        <f t="shared" si="33"/>
        <v>84</v>
      </c>
      <c r="S85">
        <f t="shared" si="34"/>
        <v>1.1899141630901264</v>
      </c>
      <c r="T85">
        <f t="shared" si="35"/>
        <v>4.1729442578712304</v>
      </c>
      <c r="U85">
        <v>85</v>
      </c>
      <c r="V85">
        <f t="shared" si="36"/>
        <v>84</v>
      </c>
      <c r="W85">
        <f t="shared" si="37"/>
        <v>1.1899141630901264</v>
      </c>
      <c r="X85">
        <f t="shared" si="38"/>
        <v>3.2921851056679299</v>
      </c>
      <c r="Y85">
        <v>85</v>
      </c>
      <c r="Z85">
        <f t="shared" si="39"/>
        <v>84</v>
      </c>
      <c r="AA85">
        <f t="shared" si="40"/>
        <v>1.1899141630901264</v>
      </c>
      <c r="AB85">
        <f t="shared" si="41"/>
        <v>4.06297597097445</v>
      </c>
    </row>
    <row r="86" spans="1:28" x14ac:dyDescent="0.2">
      <c r="A86">
        <v>86</v>
      </c>
      <c r="B86">
        <f t="shared" si="21"/>
        <v>85</v>
      </c>
      <c r="C86">
        <f t="shared" si="22"/>
        <v>1.1891988555078661</v>
      </c>
      <c r="D86">
        <f t="shared" si="23"/>
        <v>2.13</v>
      </c>
      <c r="E86">
        <v>86</v>
      </c>
      <c r="F86">
        <f t="shared" si="24"/>
        <v>85</v>
      </c>
      <c r="G86">
        <f t="shared" si="25"/>
        <v>1.1891988555078661</v>
      </c>
      <c r="H86">
        <f t="shared" si="26"/>
        <v>0.115</v>
      </c>
      <c r="I86">
        <v>86</v>
      </c>
      <c r="J86">
        <f t="shared" si="27"/>
        <v>85</v>
      </c>
      <c r="K86">
        <f t="shared" si="28"/>
        <v>1.1891988555078661</v>
      </c>
      <c r="L86">
        <f t="shared" si="29"/>
        <v>0.28999999999999998</v>
      </c>
      <c r="M86">
        <v>86</v>
      </c>
      <c r="N86">
        <f t="shared" si="30"/>
        <v>85</v>
      </c>
      <c r="O86">
        <f t="shared" si="31"/>
        <v>1.1891988555078661</v>
      </c>
      <c r="P86">
        <f t="shared" si="32"/>
        <v>0.14354890545301299</v>
      </c>
      <c r="Q86">
        <v>86</v>
      </c>
      <c r="R86">
        <f t="shared" si="33"/>
        <v>85</v>
      </c>
      <c r="S86">
        <f t="shared" si="34"/>
        <v>1.1891988555078661</v>
      </c>
      <c r="T86">
        <f t="shared" si="35"/>
        <v>2.08074917504312</v>
      </c>
      <c r="U86">
        <v>86</v>
      </c>
      <c r="V86">
        <f t="shared" si="36"/>
        <v>85</v>
      </c>
      <c r="W86">
        <f t="shared" si="37"/>
        <v>1.1891988555078661</v>
      </c>
      <c r="X86">
        <f t="shared" si="38"/>
        <v>0.87663212932513002</v>
      </c>
      <c r="Y86">
        <v>86</v>
      </c>
      <c r="Z86">
        <f t="shared" si="39"/>
        <v>85</v>
      </c>
      <c r="AA86">
        <f t="shared" si="40"/>
        <v>1.1891988555078661</v>
      </c>
      <c r="AB86">
        <f t="shared" si="41"/>
        <v>1.59645478435119</v>
      </c>
    </row>
    <row r="87" spans="1:28" x14ac:dyDescent="0.2">
      <c r="A87">
        <v>87</v>
      </c>
      <c r="B87">
        <f t="shared" si="21"/>
        <v>86</v>
      </c>
      <c r="C87">
        <f t="shared" si="22"/>
        <v>1.1884835479256055</v>
      </c>
      <c r="D87">
        <f t="shared" si="23"/>
        <v>4.2350000000000003</v>
      </c>
      <c r="E87">
        <v>87</v>
      </c>
      <c r="F87">
        <f t="shared" si="24"/>
        <v>86</v>
      </c>
      <c r="G87">
        <f t="shared" si="25"/>
        <v>1.1884835479256055</v>
      </c>
      <c r="H87">
        <f t="shared" si="26"/>
        <v>0.89238914130265401</v>
      </c>
      <c r="I87">
        <v>87</v>
      </c>
      <c r="J87">
        <f t="shared" si="27"/>
        <v>86</v>
      </c>
      <c r="K87">
        <f t="shared" si="28"/>
        <v>1.1884835479256055</v>
      </c>
      <c r="L87">
        <f t="shared" si="29"/>
        <v>3.6848254487463601</v>
      </c>
      <c r="M87">
        <v>87</v>
      </c>
      <c r="N87">
        <f t="shared" si="30"/>
        <v>86</v>
      </c>
      <c r="O87">
        <f t="shared" si="31"/>
        <v>1.1884835479256055</v>
      </c>
      <c r="P87">
        <f t="shared" si="32"/>
        <v>0.66</v>
      </c>
      <c r="Q87">
        <v>87</v>
      </c>
      <c r="R87">
        <f t="shared" si="33"/>
        <v>86</v>
      </c>
      <c r="S87">
        <f t="shared" si="34"/>
        <v>1.1884835479256055</v>
      </c>
      <c r="T87">
        <f t="shared" si="35"/>
        <v>4.1729442578712304</v>
      </c>
      <c r="U87">
        <v>87</v>
      </c>
      <c r="V87">
        <f t="shared" si="36"/>
        <v>86</v>
      </c>
      <c r="W87">
        <f t="shared" si="37"/>
        <v>1.1884835479256055</v>
      </c>
      <c r="X87">
        <f t="shared" si="38"/>
        <v>3.2921851056679299</v>
      </c>
      <c r="Y87">
        <v>87</v>
      </c>
      <c r="Z87">
        <f t="shared" si="39"/>
        <v>86</v>
      </c>
      <c r="AA87">
        <f t="shared" si="40"/>
        <v>1.1884835479256055</v>
      </c>
      <c r="AB87">
        <f t="shared" si="41"/>
        <v>4.06297597097445</v>
      </c>
    </row>
    <row r="88" spans="1:28" x14ac:dyDescent="0.2">
      <c r="A88">
        <v>88</v>
      </c>
      <c r="B88">
        <f t="shared" si="21"/>
        <v>87</v>
      </c>
      <c r="C88">
        <f t="shared" si="22"/>
        <v>1.1877682403433452</v>
      </c>
      <c r="D88">
        <f t="shared" si="23"/>
        <v>2.13</v>
      </c>
      <c r="E88">
        <v>88</v>
      </c>
      <c r="F88">
        <f t="shared" si="24"/>
        <v>87</v>
      </c>
      <c r="G88">
        <f t="shared" si="25"/>
        <v>1.1877682403433452</v>
      </c>
      <c r="H88">
        <f t="shared" si="26"/>
        <v>0.115</v>
      </c>
      <c r="I88">
        <v>88</v>
      </c>
      <c r="J88">
        <f t="shared" si="27"/>
        <v>87</v>
      </c>
      <c r="K88">
        <f t="shared" si="28"/>
        <v>1.1877682403433452</v>
      </c>
      <c r="L88">
        <f t="shared" si="29"/>
        <v>0.28999999999999998</v>
      </c>
      <c r="M88">
        <v>88</v>
      </c>
      <c r="N88">
        <f t="shared" si="30"/>
        <v>87</v>
      </c>
      <c r="O88">
        <f t="shared" si="31"/>
        <v>1.1877682403433452</v>
      </c>
      <c r="P88">
        <f t="shared" si="32"/>
        <v>0.14354890545301299</v>
      </c>
      <c r="Q88">
        <v>88</v>
      </c>
      <c r="R88">
        <f t="shared" si="33"/>
        <v>87</v>
      </c>
      <c r="S88">
        <f t="shared" si="34"/>
        <v>1.1877682403433452</v>
      </c>
      <c r="T88">
        <f t="shared" si="35"/>
        <v>2.08074917504312</v>
      </c>
      <c r="U88">
        <v>88</v>
      </c>
      <c r="V88">
        <f t="shared" si="36"/>
        <v>87</v>
      </c>
      <c r="W88">
        <f t="shared" si="37"/>
        <v>1.1877682403433452</v>
      </c>
      <c r="X88">
        <f t="shared" si="38"/>
        <v>0.87663212932513002</v>
      </c>
      <c r="Y88">
        <v>88</v>
      </c>
      <c r="Z88">
        <f t="shared" si="39"/>
        <v>87</v>
      </c>
      <c r="AA88">
        <f t="shared" si="40"/>
        <v>1.1877682403433452</v>
      </c>
      <c r="AB88">
        <f t="shared" si="41"/>
        <v>1.59645478435119</v>
      </c>
    </row>
    <row r="89" spans="1:28" x14ac:dyDescent="0.2">
      <c r="A89">
        <v>89</v>
      </c>
      <c r="B89">
        <f t="shared" si="21"/>
        <v>88</v>
      </c>
      <c r="C89">
        <f t="shared" si="22"/>
        <v>1.1870529327610848</v>
      </c>
      <c r="D89">
        <f t="shared" si="23"/>
        <v>4.2350000000000003</v>
      </c>
      <c r="E89">
        <v>89</v>
      </c>
      <c r="F89">
        <f t="shared" si="24"/>
        <v>88</v>
      </c>
      <c r="G89">
        <f t="shared" si="25"/>
        <v>1.1870529327610848</v>
      </c>
      <c r="H89">
        <f t="shared" si="26"/>
        <v>0.89238914130265401</v>
      </c>
      <c r="I89">
        <v>89</v>
      </c>
      <c r="J89">
        <f t="shared" si="27"/>
        <v>88</v>
      </c>
      <c r="K89">
        <f t="shared" si="28"/>
        <v>1.1870529327610848</v>
      </c>
      <c r="L89">
        <f t="shared" si="29"/>
        <v>3.6848254487463601</v>
      </c>
      <c r="M89">
        <v>89</v>
      </c>
      <c r="N89">
        <f t="shared" si="30"/>
        <v>88</v>
      </c>
      <c r="O89">
        <f t="shared" si="31"/>
        <v>1.1870529327610848</v>
      </c>
      <c r="P89">
        <f t="shared" si="32"/>
        <v>0.66</v>
      </c>
      <c r="Q89">
        <v>89</v>
      </c>
      <c r="R89">
        <f t="shared" si="33"/>
        <v>88</v>
      </c>
      <c r="S89">
        <f t="shared" si="34"/>
        <v>1.1870529327610848</v>
      </c>
      <c r="T89">
        <f t="shared" si="35"/>
        <v>4.1729442578712304</v>
      </c>
      <c r="U89">
        <v>89</v>
      </c>
      <c r="V89">
        <f t="shared" si="36"/>
        <v>88</v>
      </c>
      <c r="W89">
        <f t="shared" si="37"/>
        <v>1.1870529327610848</v>
      </c>
      <c r="X89">
        <f t="shared" si="38"/>
        <v>3.2921851056679299</v>
      </c>
      <c r="Y89">
        <v>89</v>
      </c>
      <c r="Z89">
        <f t="shared" si="39"/>
        <v>88</v>
      </c>
      <c r="AA89">
        <f t="shared" si="40"/>
        <v>1.1870529327610848</v>
      </c>
      <c r="AB89">
        <f t="shared" si="41"/>
        <v>4.06297597097445</v>
      </c>
    </row>
    <row r="90" spans="1:28" x14ac:dyDescent="0.2">
      <c r="A90">
        <v>90</v>
      </c>
      <c r="B90">
        <f t="shared" si="21"/>
        <v>89</v>
      </c>
      <c r="C90">
        <f t="shared" si="22"/>
        <v>1.1863376251788245</v>
      </c>
      <c r="D90">
        <f t="shared" si="23"/>
        <v>2.13</v>
      </c>
      <c r="E90">
        <v>90</v>
      </c>
      <c r="F90">
        <f t="shared" si="24"/>
        <v>89</v>
      </c>
      <c r="G90">
        <f t="shared" si="25"/>
        <v>1.1863376251788245</v>
      </c>
      <c r="H90">
        <f t="shared" si="26"/>
        <v>0.115</v>
      </c>
      <c r="I90">
        <v>90</v>
      </c>
      <c r="J90">
        <f t="shared" si="27"/>
        <v>89</v>
      </c>
      <c r="K90">
        <f t="shared" si="28"/>
        <v>1.1863376251788245</v>
      </c>
      <c r="L90">
        <f t="shared" si="29"/>
        <v>0.28999999999999998</v>
      </c>
      <c r="M90">
        <v>90</v>
      </c>
      <c r="N90">
        <f t="shared" si="30"/>
        <v>89</v>
      </c>
      <c r="O90">
        <f t="shared" si="31"/>
        <v>1.1863376251788245</v>
      </c>
      <c r="P90">
        <f t="shared" si="32"/>
        <v>0.14354890545301299</v>
      </c>
      <c r="Q90">
        <v>90</v>
      </c>
      <c r="R90">
        <f t="shared" si="33"/>
        <v>89</v>
      </c>
      <c r="S90">
        <f t="shared" si="34"/>
        <v>1.1863376251788245</v>
      </c>
      <c r="T90">
        <f t="shared" si="35"/>
        <v>2.08074917504312</v>
      </c>
      <c r="U90">
        <v>90</v>
      </c>
      <c r="V90">
        <f t="shared" si="36"/>
        <v>89</v>
      </c>
      <c r="W90">
        <f t="shared" si="37"/>
        <v>1.1863376251788245</v>
      </c>
      <c r="X90">
        <f t="shared" si="38"/>
        <v>0.87663212932513002</v>
      </c>
      <c r="Y90">
        <v>90</v>
      </c>
      <c r="Z90">
        <f t="shared" si="39"/>
        <v>89</v>
      </c>
      <c r="AA90">
        <f t="shared" si="40"/>
        <v>1.1863376251788245</v>
      </c>
      <c r="AB90">
        <f t="shared" si="41"/>
        <v>1.59645478435119</v>
      </c>
    </row>
    <row r="91" spans="1:28" x14ac:dyDescent="0.2">
      <c r="A91">
        <v>91</v>
      </c>
      <c r="B91">
        <f t="shared" si="21"/>
        <v>90</v>
      </c>
      <c r="C91">
        <f t="shared" si="22"/>
        <v>1.1856223175965641</v>
      </c>
      <c r="D91">
        <f t="shared" si="23"/>
        <v>4.2350000000000003</v>
      </c>
      <c r="E91">
        <v>91</v>
      </c>
      <c r="F91">
        <f t="shared" si="24"/>
        <v>90</v>
      </c>
      <c r="G91">
        <f t="shared" si="25"/>
        <v>1.1856223175965641</v>
      </c>
      <c r="H91">
        <f t="shared" si="26"/>
        <v>0.89238914130265401</v>
      </c>
      <c r="I91">
        <v>91</v>
      </c>
      <c r="J91">
        <f t="shared" si="27"/>
        <v>90</v>
      </c>
      <c r="K91">
        <f t="shared" si="28"/>
        <v>1.1856223175965641</v>
      </c>
      <c r="L91">
        <f t="shared" si="29"/>
        <v>3.6848254487463601</v>
      </c>
      <c r="M91">
        <v>91</v>
      </c>
      <c r="N91">
        <f t="shared" si="30"/>
        <v>90</v>
      </c>
      <c r="O91">
        <f t="shared" si="31"/>
        <v>1.1856223175965641</v>
      </c>
      <c r="P91">
        <f t="shared" si="32"/>
        <v>0.66</v>
      </c>
      <c r="Q91">
        <v>91</v>
      </c>
      <c r="R91">
        <f t="shared" si="33"/>
        <v>90</v>
      </c>
      <c r="S91">
        <f t="shared" si="34"/>
        <v>1.1856223175965641</v>
      </c>
      <c r="T91">
        <f t="shared" si="35"/>
        <v>4.1729442578712304</v>
      </c>
      <c r="U91">
        <v>91</v>
      </c>
      <c r="V91">
        <f t="shared" si="36"/>
        <v>90</v>
      </c>
      <c r="W91">
        <f t="shared" si="37"/>
        <v>1.1856223175965641</v>
      </c>
      <c r="X91">
        <f t="shared" si="38"/>
        <v>3.2921851056679299</v>
      </c>
      <c r="Y91">
        <v>91</v>
      </c>
      <c r="Z91">
        <f t="shared" si="39"/>
        <v>90</v>
      </c>
      <c r="AA91">
        <f t="shared" si="40"/>
        <v>1.1856223175965641</v>
      </c>
      <c r="AB91">
        <f t="shared" si="41"/>
        <v>4.06297597097445</v>
      </c>
    </row>
    <row r="92" spans="1:28" x14ac:dyDescent="0.2">
      <c r="A92">
        <v>92</v>
      </c>
      <c r="B92">
        <f t="shared" si="21"/>
        <v>91</v>
      </c>
      <c r="C92">
        <f t="shared" si="22"/>
        <v>1.1849070100143035</v>
      </c>
      <c r="D92">
        <f t="shared" si="23"/>
        <v>2.13</v>
      </c>
      <c r="E92">
        <v>92</v>
      </c>
      <c r="F92">
        <f t="shared" si="24"/>
        <v>91</v>
      </c>
      <c r="G92">
        <f t="shared" si="25"/>
        <v>1.1849070100143035</v>
      </c>
      <c r="H92">
        <f t="shared" si="26"/>
        <v>0.115</v>
      </c>
      <c r="I92">
        <v>92</v>
      </c>
      <c r="J92">
        <f t="shared" si="27"/>
        <v>91</v>
      </c>
      <c r="K92">
        <f t="shared" si="28"/>
        <v>1.1849070100143035</v>
      </c>
      <c r="L92">
        <f t="shared" si="29"/>
        <v>0.28999999999999998</v>
      </c>
      <c r="M92">
        <v>92</v>
      </c>
      <c r="N92">
        <f t="shared" si="30"/>
        <v>91</v>
      </c>
      <c r="O92">
        <f t="shared" si="31"/>
        <v>1.1849070100143035</v>
      </c>
      <c r="P92">
        <f t="shared" si="32"/>
        <v>0.14354890545301299</v>
      </c>
      <c r="Q92">
        <v>92</v>
      </c>
      <c r="R92">
        <f t="shared" si="33"/>
        <v>91</v>
      </c>
      <c r="S92">
        <f t="shared" si="34"/>
        <v>1.1849070100143035</v>
      </c>
      <c r="T92">
        <f t="shared" si="35"/>
        <v>2.08074917504312</v>
      </c>
      <c r="U92">
        <v>92</v>
      </c>
      <c r="V92">
        <f t="shared" si="36"/>
        <v>91</v>
      </c>
      <c r="W92">
        <f t="shared" si="37"/>
        <v>1.1849070100143035</v>
      </c>
      <c r="X92">
        <f t="shared" si="38"/>
        <v>0.87663212932513002</v>
      </c>
      <c r="Y92">
        <v>92</v>
      </c>
      <c r="Z92">
        <f t="shared" si="39"/>
        <v>91</v>
      </c>
      <c r="AA92">
        <f t="shared" si="40"/>
        <v>1.1849070100143035</v>
      </c>
      <c r="AB92">
        <f t="shared" si="41"/>
        <v>1.59645478435119</v>
      </c>
    </row>
    <row r="93" spans="1:28" x14ac:dyDescent="0.2">
      <c r="A93">
        <v>93</v>
      </c>
      <c r="B93">
        <f t="shared" si="21"/>
        <v>92</v>
      </c>
      <c r="C93">
        <f t="shared" si="22"/>
        <v>1.1841917024320432</v>
      </c>
      <c r="D93">
        <f t="shared" si="23"/>
        <v>4.2350000000000003</v>
      </c>
      <c r="E93">
        <v>93</v>
      </c>
      <c r="F93">
        <f t="shared" si="24"/>
        <v>92</v>
      </c>
      <c r="G93">
        <f t="shared" si="25"/>
        <v>1.1841917024320432</v>
      </c>
      <c r="H93">
        <f t="shared" si="26"/>
        <v>0.89238914130265401</v>
      </c>
      <c r="I93">
        <v>93</v>
      </c>
      <c r="J93">
        <f t="shared" si="27"/>
        <v>92</v>
      </c>
      <c r="K93">
        <f t="shared" si="28"/>
        <v>1.1841917024320432</v>
      </c>
      <c r="L93">
        <f t="shared" si="29"/>
        <v>3.6848254487463601</v>
      </c>
      <c r="M93">
        <v>93</v>
      </c>
      <c r="N93">
        <f t="shared" si="30"/>
        <v>92</v>
      </c>
      <c r="O93">
        <f t="shared" si="31"/>
        <v>1.1841917024320432</v>
      </c>
      <c r="P93">
        <f t="shared" si="32"/>
        <v>0.66</v>
      </c>
      <c r="Q93">
        <v>93</v>
      </c>
      <c r="R93">
        <f t="shared" si="33"/>
        <v>92</v>
      </c>
      <c r="S93">
        <f t="shared" si="34"/>
        <v>1.1841917024320432</v>
      </c>
      <c r="T93">
        <f t="shared" si="35"/>
        <v>4.1729442578712304</v>
      </c>
      <c r="U93">
        <v>93</v>
      </c>
      <c r="V93">
        <f t="shared" si="36"/>
        <v>92</v>
      </c>
      <c r="W93">
        <f t="shared" si="37"/>
        <v>1.1841917024320432</v>
      </c>
      <c r="X93">
        <f t="shared" si="38"/>
        <v>3.2921851056679299</v>
      </c>
      <c r="Y93">
        <v>93</v>
      </c>
      <c r="Z93">
        <f t="shared" si="39"/>
        <v>92</v>
      </c>
      <c r="AA93">
        <f t="shared" si="40"/>
        <v>1.1841917024320432</v>
      </c>
      <c r="AB93">
        <f t="shared" si="41"/>
        <v>4.06297597097445</v>
      </c>
    </row>
    <row r="94" spans="1:28" x14ac:dyDescent="0.2">
      <c r="A94">
        <v>94</v>
      </c>
      <c r="B94">
        <f t="shared" si="21"/>
        <v>93</v>
      </c>
      <c r="C94">
        <f t="shared" si="22"/>
        <v>1.1834763948497828</v>
      </c>
      <c r="D94">
        <f t="shared" si="23"/>
        <v>2.13</v>
      </c>
      <c r="E94">
        <v>94</v>
      </c>
      <c r="F94">
        <f t="shared" si="24"/>
        <v>93</v>
      </c>
      <c r="G94">
        <f t="shared" si="25"/>
        <v>1.1834763948497828</v>
      </c>
      <c r="H94">
        <f t="shared" si="26"/>
        <v>0.115</v>
      </c>
      <c r="I94">
        <v>94</v>
      </c>
      <c r="J94">
        <f t="shared" si="27"/>
        <v>93</v>
      </c>
      <c r="K94">
        <f t="shared" si="28"/>
        <v>1.1834763948497828</v>
      </c>
      <c r="L94">
        <f t="shared" si="29"/>
        <v>0.28999999999999998</v>
      </c>
      <c r="M94">
        <v>94</v>
      </c>
      <c r="N94">
        <f t="shared" si="30"/>
        <v>93</v>
      </c>
      <c r="O94">
        <f t="shared" si="31"/>
        <v>1.1834763948497828</v>
      </c>
      <c r="P94">
        <f t="shared" si="32"/>
        <v>0.14354890545301299</v>
      </c>
      <c r="Q94">
        <v>94</v>
      </c>
      <c r="R94">
        <f t="shared" si="33"/>
        <v>93</v>
      </c>
      <c r="S94">
        <f t="shared" si="34"/>
        <v>1.1834763948497828</v>
      </c>
      <c r="T94">
        <f t="shared" si="35"/>
        <v>2.08074917504312</v>
      </c>
      <c r="U94">
        <v>94</v>
      </c>
      <c r="V94">
        <f t="shared" si="36"/>
        <v>93</v>
      </c>
      <c r="W94">
        <f t="shared" si="37"/>
        <v>1.1834763948497828</v>
      </c>
      <c r="X94">
        <f t="shared" si="38"/>
        <v>0.87663212932513002</v>
      </c>
      <c r="Y94">
        <v>94</v>
      </c>
      <c r="Z94">
        <f t="shared" si="39"/>
        <v>93</v>
      </c>
      <c r="AA94">
        <f t="shared" si="40"/>
        <v>1.1834763948497828</v>
      </c>
      <c r="AB94">
        <f t="shared" si="41"/>
        <v>1.59645478435119</v>
      </c>
    </row>
    <row r="95" spans="1:28" x14ac:dyDescent="0.2">
      <c r="A95">
        <v>95</v>
      </c>
      <c r="B95">
        <f t="shared" si="21"/>
        <v>94</v>
      </c>
      <c r="C95">
        <f t="shared" si="22"/>
        <v>1.1827610872675225</v>
      </c>
      <c r="D95">
        <f t="shared" si="23"/>
        <v>4.2350000000000003</v>
      </c>
      <c r="E95">
        <v>95</v>
      </c>
      <c r="F95">
        <f t="shared" si="24"/>
        <v>94</v>
      </c>
      <c r="G95">
        <f t="shared" si="25"/>
        <v>1.1827610872675225</v>
      </c>
      <c r="H95">
        <f t="shared" si="26"/>
        <v>0.89238914130265401</v>
      </c>
      <c r="I95">
        <v>95</v>
      </c>
      <c r="J95">
        <f t="shared" si="27"/>
        <v>94</v>
      </c>
      <c r="K95">
        <f t="shared" si="28"/>
        <v>1.1827610872675225</v>
      </c>
      <c r="L95">
        <f t="shared" si="29"/>
        <v>3.6848254487463601</v>
      </c>
      <c r="M95">
        <v>95</v>
      </c>
      <c r="N95">
        <f t="shared" si="30"/>
        <v>94</v>
      </c>
      <c r="O95">
        <f t="shared" si="31"/>
        <v>1.1827610872675225</v>
      </c>
      <c r="P95">
        <f t="shared" si="32"/>
        <v>0.66</v>
      </c>
      <c r="Q95">
        <v>95</v>
      </c>
      <c r="R95">
        <f t="shared" si="33"/>
        <v>94</v>
      </c>
      <c r="S95">
        <f t="shared" si="34"/>
        <v>1.1827610872675225</v>
      </c>
      <c r="T95">
        <f t="shared" si="35"/>
        <v>4.1729442578712304</v>
      </c>
      <c r="U95">
        <v>95</v>
      </c>
      <c r="V95">
        <f t="shared" si="36"/>
        <v>94</v>
      </c>
      <c r="W95">
        <f t="shared" si="37"/>
        <v>1.1827610872675225</v>
      </c>
      <c r="X95">
        <f t="shared" si="38"/>
        <v>3.2921851056679299</v>
      </c>
      <c r="Y95">
        <v>95</v>
      </c>
      <c r="Z95">
        <f t="shared" si="39"/>
        <v>94</v>
      </c>
      <c r="AA95">
        <f t="shared" si="40"/>
        <v>1.1827610872675225</v>
      </c>
      <c r="AB95">
        <f t="shared" si="41"/>
        <v>4.06297597097445</v>
      </c>
    </row>
    <row r="96" spans="1:28" x14ac:dyDescent="0.2">
      <c r="A96">
        <v>96</v>
      </c>
      <c r="B96">
        <f t="shared" si="21"/>
        <v>95</v>
      </c>
      <c r="C96">
        <f t="shared" si="22"/>
        <v>1.1820457796852619</v>
      </c>
      <c r="D96">
        <f t="shared" si="23"/>
        <v>2.13</v>
      </c>
      <c r="E96">
        <v>96</v>
      </c>
      <c r="F96">
        <f t="shared" si="24"/>
        <v>95</v>
      </c>
      <c r="G96">
        <f t="shared" si="25"/>
        <v>1.1820457796852619</v>
      </c>
      <c r="H96">
        <f t="shared" si="26"/>
        <v>0.115</v>
      </c>
      <c r="I96">
        <v>96</v>
      </c>
      <c r="J96">
        <f t="shared" si="27"/>
        <v>95</v>
      </c>
      <c r="K96">
        <f t="shared" si="28"/>
        <v>1.1820457796852619</v>
      </c>
      <c r="L96">
        <f t="shared" si="29"/>
        <v>0.28999999999999998</v>
      </c>
      <c r="M96">
        <v>96</v>
      </c>
      <c r="N96">
        <f t="shared" si="30"/>
        <v>95</v>
      </c>
      <c r="O96">
        <f t="shared" si="31"/>
        <v>1.1820457796852619</v>
      </c>
      <c r="P96">
        <f t="shared" si="32"/>
        <v>0.14354890545301299</v>
      </c>
      <c r="Q96">
        <v>96</v>
      </c>
      <c r="R96">
        <f t="shared" si="33"/>
        <v>95</v>
      </c>
      <c r="S96">
        <f t="shared" si="34"/>
        <v>1.1820457796852619</v>
      </c>
      <c r="T96">
        <f t="shared" si="35"/>
        <v>2.08074917504312</v>
      </c>
      <c r="U96">
        <v>96</v>
      </c>
      <c r="V96">
        <f t="shared" si="36"/>
        <v>95</v>
      </c>
      <c r="W96">
        <f t="shared" si="37"/>
        <v>1.1820457796852619</v>
      </c>
      <c r="X96">
        <f t="shared" si="38"/>
        <v>0.87663212932513002</v>
      </c>
      <c r="Y96">
        <v>96</v>
      </c>
      <c r="Z96">
        <f t="shared" si="39"/>
        <v>95</v>
      </c>
      <c r="AA96">
        <f t="shared" si="40"/>
        <v>1.1820457796852619</v>
      </c>
      <c r="AB96">
        <f t="shared" si="41"/>
        <v>1.59645478435119</v>
      </c>
    </row>
    <row r="97" spans="1:28" x14ac:dyDescent="0.2">
      <c r="A97">
        <v>97</v>
      </c>
      <c r="B97">
        <f t="shared" si="21"/>
        <v>96</v>
      </c>
      <c r="C97">
        <f t="shared" si="22"/>
        <v>1.1813304721030016</v>
      </c>
      <c r="D97">
        <f t="shared" si="23"/>
        <v>4.2350000000000003</v>
      </c>
      <c r="E97">
        <v>97</v>
      </c>
      <c r="F97">
        <f t="shared" si="24"/>
        <v>96</v>
      </c>
      <c r="G97">
        <f t="shared" si="25"/>
        <v>1.1813304721030016</v>
      </c>
      <c r="H97">
        <f t="shared" si="26"/>
        <v>0.89238914130265401</v>
      </c>
      <c r="I97">
        <v>97</v>
      </c>
      <c r="J97">
        <f t="shared" si="27"/>
        <v>96</v>
      </c>
      <c r="K97">
        <f t="shared" si="28"/>
        <v>1.1813304721030016</v>
      </c>
      <c r="L97">
        <f t="shared" si="29"/>
        <v>3.6848254487463601</v>
      </c>
      <c r="M97">
        <v>97</v>
      </c>
      <c r="N97">
        <f t="shared" si="30"/>
        <v>96</v>
      </c>
      <c r="O97">
        <f t="shared" si="31"/>
        <v>1.1813304721030016</v>
      </c>
      <c r="P97">
        <f t="shared" si="32"/>
        <v>0.66</v>
      </c>
      <c r="Q97">
        <v>97</v>
      </c>
      <c r="R97">
        <f t="shared" si="33"/>
        <v>96</v>
      </c>
      <c r="S97">
        <f t="shared" si="34"/>
        <v>1.1813304721030016</v>
      </c>
      <c r="T97">
        <f t="shared" si="35"/>
        <v>4.1729442578712304</v>
      </c>
      <c r="U97">
        <v>97</v>
      </c>
      <c r="V97">
        <f t="shared" si="36"/>
        <v>96</v>
      </c>
      <c r="W97">
        <f t="shared" si="37"/>
        <v>1.1813304721030016</v>
      </c>
      <c r="X97">
        <f t="shared" si="38"/>
        <v>3.2921851056679299</v>
      </c>
      <c r="Y97">
        <v>97</v>
      </c>
      <c r="Z97">
        <f t="shared" si="39"/>
        <v>96</v>
      </c>
      <c r="AA97">
        <f t="shared" si="40"/>
        <v>1.1813304721030016</v>
      </c>
      <c r="AB97">
        <f t="shared" si="41"/>
        <v>4.06297597097445</v>
      </c>
    </row>
    <row r="98" spans="1:28" x14ac:dyDescent="0.2">
      <c r="A98">
        <v>98</v>
      </c>
      <c r="B98">
        <f t="shared" si="21"/>
        <v>97</v>
      </c>
      <c r="C98">
        <f t="shared" si="22"/>
        <v>1.1806151645207412</v>
      </c>
      <c r="D98">
        <f t="shared" si="23"/>
        <v>2.13</v>
      </c>
      <c r="E98">
        <v>98</v>
      </c>
      <c r="F98">
        <f t="shared" si="24"/>
        <v>97</v>
      </c>
      <c r="G98">
        <f t="shared" si="25"/>
        <v>1.1806151645207412</v>
      </c>
      <c r="H98">
        <f t="shared" si="26"/>
        <v>0.115</v>
      </c>
      <c r="I98">
        <v>98</v>
      </c>
      <c r="J98">
        <f t="shared" si="27"/>
        <v>97</v>
      </c>
      <c r="K98">
        <f t="shared" si="28"/>
        <v>1.1806151645207412</v>
      </c>
      <c r="L98">
        <f t="shared" si="29"/>
        <v>0.28999999999999998</v>
      </c>
      <c r="M98">
        <v>98</v>
      </c>
      <c r="N98">
        <f t="shared" si="30"/>
        <v>97</v>
      </c>
      <c r="O98">
        <f t="shared" si="31"/>
        <v>1.1806151645207412</v>
      </c>
      <c r="P98">
        <f t="shared" si="32"/>
        <v>0.14354890545301299</v>
      </c>
      <c r="Q98">
        <v>98</v>
      </c>
      <c r="R98">
        <f t="shared" si="33"/>
        <v>97</v>
      </c>
      <c r="S98">
        <f t="shared" si="34"/>
        <v>1.1806151645207412</v>
      </c>
      <c r="T98">
        <f t="shared" si="35"/>
        <v>2.08074917504312</v>
      </c>
      <c r="U98">
        <v>98</v>
      </c>
      <c r="V98">
        <f t="shared" si="36"/>
        <v>97</v>
      </c>
      <c r="W98">
        <f t="shared" si="37"/>
        <v>1.1806151645207412</v>
      </c>
      <c r="X98">
        <f t="shared" si="38"/>
        <v>0.87663212932513002</v>
      </c>
      <c r="Y98">
        <v>98</v>
      </c>
      <c r="Z98">
        <f t="shared" si="39"/>
        <v>97</v>
      </c>
      <c r="AA98">
        <f t="shared" si="40"/>
        <v>1.1806151645207412</v>
      </c>
      <c r="AB98">
        <f t="shared" si="41"/>
        <v>1.59645478435119</v>
      </c>
    </row>
    <row r="99" spans="1:28" x14ac:dyDescent="0.2">
      <c r="A99">
        <v>99</v>
      </c>
      <c r="B99">
        <f t="shared" si="21"/>
        <v>98</v>
      </c>
      <c r="C99">
        <f t="shared" si="22"/>
        <v>1.1798998569384809</v>
      </c>
      <c r="D99">
        <f t="shared" si="23"/>
        <v>4.2350000000000003</v>
      </c>
      <c r="E99">
        <v>99</v>
      </c>
      <c r="F99">
        <f t="shared" si="24"/>
        <v>98</v>
      </c>
      <c r="G99">
        <f t="shared" si="25"/>
        <v>1.1798998569384809</v>
      </c>
      <c r="H99">
        <f t="shared" si="26"/>
        <v>0.89238914130265401</v>
      </c>
      <c r="I99">
        <v>99</v>
      </c>
      <c r="J99">
        <f t="shared" si="27"/>
        <v>98</v>
      </c>
      <c r="K99">
        <f t="shared" si="28"/>
        <v>1.1798998569384809</v>
      </c>
      <c r="L99">
        <f t="shared" si="29"/>
        <v>3.6848254487463601</v>
      </c>
      <c r="M99">
        <v>99</v>
      </c>
      <c r="N99">
        <f t="shared" si="30"/>
        <v>98</v>
      </c>
      <c r="O99">
        <f t="shared" si="31"/>
        <v>1.1798998569384809</v>
      </c>
      <c r="P99">
        <f t="shared" si="32"/>
        <v>0.66</v>
      </c>
      <c r="Q99">
        <v>99</v>
      </c>
      <c r="R99">
        <f t="shared" si="33"/>
        <v>98</v>
      </c>
      <c r="S99">
        <f t="shared" si="34"/>
        <v>1.1798998569384809</v>
      </c>
      <c r="T99">
        <f t="shared" si="35"/>
        <v>4.1729442578712304</v>
      </c>
      <c r="U99">
        <v>99</v>
      </c>
      <c r="V99">
        <f t="shared" si="36"/>
        <v>98</v>
      </c>
      <c r="W99">
        <f t="shared" si="37"/>
        <v>1.1798998569384809</v>
      </c>
      <c r="X99">
        <f t="shared" si="38"/>
        <v>3.2921851056679299</v>
      </c>
      <c r="Y99">
        <v>99</v>
      </c>
      <c r="Z99">
        <f t="shared" si="39"/>
        <v>98</v>
      </c>
      <c r="AA99">
        <f t="shared" si="40"/>
        <v>1.1798998569384809</v>
      </c>
      <c r="AB99">
        <f t="shared" si="41"/>
        <v>4.06297597097445</v>
      </c>
    </row>
    <row r="100" spans="1:28" x14ac:dyDescent="0.2">
      <c r="A100">
        <v>100</v>
      </c>
      <c r="B100">
        <f t="shared" si="21"/>
        <v>99</v>
      </c>
      <c r="C100">
        <f t="shared" si="22"/>
        <v>1.1791845493562203</v>
      </c>
      <c r="D100">
        <f t="shared" si="23"/>
        <v>2.13</v>
      </c>
      <c r="E100">
        <v>100</v>
      </c>
      <c r="F100">
        <f t="shared" si="24"/>
        <v>99</v>
      </c>
      <c r="G100">
        <f t="shared" si="25"/>
        <v>1.1791845493562203</v>
      </c>
      <c r="H100">
        <f t="shared" si="26"/>
        <v>0.115</v>
      </c>
      <c r="I100">
        <v>100</v>
      </c>
      <c r="J100">
        <f t="shared" si="27"/>
        <v>99</v>
      </c>
      <c r="K100">
        <f t="shared" si="28"/>
        <v>1.1791845493562203</v>
      </c>
      <c r="L100">
        <f t="shared" si="29"/>
        <v>0.28999999999999998</v>
      </c>
      <c r="M100">
        <v>100</v>
      </c>
      <c r="N100">
        <f t="shared" si="30"/>
        <v>99</v>
      </c>
      <c r="O100">
        <f t="shared" si="31"/>
        <v>1.1791845493562203</v>
      </c>
      <c r="P100">
        <f t="shared" si="32"/>
        <v>0.14354890545301299</v>
      </c>
      <c r="Q100">
        <v>100</v>
      </c>
      <c r="R100">
        <f t="shared" si="33"/>
        <v>99</v>
      </c>
      <c r="S100">
        <f t="shared" si="34"/>
        <v>1.1791845493562203</v>
      </c>
      <c r="T100">
        <f t="shared" si="35"/>
        <v>2.08074917504312</v>
      </c>
      <c r="U100">
        <v>100</v>
      </c>
      <c r="V100">
        <f t="shared" si="36"/>
        <v>99</v>
      </c>
      <c r="W100">
        <f t="shared" si="37"/>
        <v>1.1791845493562203</v>
      </c>
      <c r="X100">
        <f t="shared" si="38"/>
        <v>0.87663212932513002</v>
      </c>
      <c r="Y100">
        <v>100</v>
      </c>
      <c r="Z100">
        <f t="shared" si="39"/>
        <v>99</v>
      </c>
      <c r="AA100">
        <f t="shared" si="40"/>
        <v>1.1791845493562203</v>
      </c>
      <c r="AB100">
        <f t="shared" si="41"/>
        <v>1.59645478435119</v>
      </c>
    </row>
    <row r="101" spans="1:28" x14ac:dyDescent="0.2">
      <c r="A101">
        <v>101</v>
      </c>
      <c r="B101">
        <f t="shared" si="21"/>
        <v>100</v>
      </c>
      <c r="C101">
        <f t="shared" si="22"/>
        <v>1.17846924177396</v>
      </c>
      <c r="D101">
        <f t="shared" si="23"/>
        <v>4.2350000000000003</v>
      </c>
      <c r="E101">
        <v>101</v>
      </c>
      <c r="F101">
        <f t="shared" si="24"/>
        <v>100</v>
      </c>
      <c r="G101">
        <f t="shared" si="25"/>
        <v>1.17846924177396</v>
      </c>
      <c r="H101">
        <f t="shared" si="26"/>
        <v>0.89238914130265401</v>
      </c>
      <c r="I101">
        <v>101</v>
      </c>
      <c r="J101">
        <f t="shared" si="27"/>
        <v>100</v>
      </c>
      <c r="K101">
        <f t="shared" si="28"/>
        <v>1.17846924177396</v>
      </c>
      <c r="L101">
        <f t="shared" si="29"/>
        <v>3.6848254487463601</v>
      </c>
      <c r="M101">
        <v>101</v>
      </c>
      <c r="N101">
        <f t="shared" si="30"/>
        <v>100</v>
      </c>
      <c r="O101">
        <f t="shared" si="31"/>
        <v>1.17846924177396</v>
      </c>
      <c r="P101">
        <f t="shared" si="32"/>
        <v>0.66</v>
      </c>
      <c r="Q101">
        <v>101</v>
      </c>
      <c r="R101">
        <f t="shared" si="33"/>
        <v>100</v>
      </c>
      <c r="S101">
        <f t="shared" si="34"/>
        <v>1.17846924177396</v>
      </c>
      <c r="T101">
        <f t="shared" si="35"/>
        <v>4.1729442578712304</v>
      </c>
      <c r="U101">
        <v>101</v>
      </c>
      <c r="V101">
        <f t="shared" si="36"/>
        <v>100</v>
      </c>
      <c r="W101">
        <f t="shared" si="37"/>
        <v>1.17846924177396</v>
      </c>
      <c r="X101">
        <f t="shared" si="38"/>
        <v>3.2921851056679299</v>
      </c>
      <c r="Y101">
        <v>101</v>
      </c>
      <c r="Z101">
        <f t="shared" si="39"/>
        <v>100</v>
      </c>
      <c r="AA101">
        <f t="shared" si="40"/>
        <v>1.17846924177396</v>
      </c>
      <c r="AB101">
        <f t="shared" si="41"/>
        <v>4.06297597097445</v>
      </c>
    </row>
    <row r="102" spans="1:28" x14ac:dyDescent="0.2">
      <c r="A102">
        <v>102</v>
      </c>
      <c r="B102">
        <f t="shared" si="21"/>
        <v>101</v>
      </c>
      <c r="C102">
        <f t="shared" si="22"/>
        <v>1.1777539341916996</v>
      </c>
      <c r="D102">
        <f t="shared" si="23"/>
        <v>2.13</v>
      </c>
      <c r="E102">
        <v>102</v>
      </c>
      <c r="F102">
        <f t="shared" si="24"/>
        <v>101</v>
      </c>
      <c r="G102">
        <f t="shared" si="25"/>
        <v>1.1777539341916996</v>
      </c>
      <c r="H102">
        <f t="shared" si="26"/>
        <v>0.115</v>
      </c>
      <c r="I102">
        <v>102</v>
      </c>
      <c r="J102">
        <f t="shared" si="27"/>
        <v>101</v>
      </c>
      <c r="K102">
        <f t="shared" si="28"/>
        <v>1.1777539341916996</v>
      </c>
      <c r="L102">
        <f t="shared" si="29"/>
        <v>0.28999999999999998</v>
      </c>
      <c r="M102">
        <v>102</v>
      </c>
      <c r="N102">
        <f t="shared" si="30"/>
        <v>101</v>
      </c>
      <c r="O102">
        <f t="shared" si="31"/>
        <v>1.1777539341916996</v>
      </c>
      <c r="P102">
        <f t="shared" si="32"/>
        <v>0.14354890545301299</v>
      </c>
      <c r="Q102">
        <v>102</v>
      </c>
      <c r="R102">
        <f t="shared" si="33"/>
        <v>101</v>
      </c>
      <c r="S102">
        <f t="shared" si="34"/>
        <v>1.1777539341916996</v>
      </c>
      <c r="T102">
        <f t="shared" si="35"/>
        <v>2.08074917504312</v>
      </c>
      <c r="U102">
        <v>102</v>
      </c>
      <c r="V102">
        <f t="shared" si="36"/>
        <v>101</v>
      </c>
      <c r="W102">
        <f t="shared" si="37"/>
        <v>1.1777539341916996</v>
      </c>
      <c r="X102">
        <f t="shared" si="38"/>
        <v>0.87663212932513002</v>
      </c>
      <c r="Y102">
        <v>102</v>
      </c>
      <c r="Z102">
        <f t="shared" si="39"/>
        <v>101</v>
      </c>
      <c r="AA102">
        <f t="shared" si="40"/>
        <v>1.1777539341916996</v>
      </c>
      <c r="AB102">
        <f t="shared" si="41"/>
        <v>1.59645478435119</v>
      </c>
    </row>
    <row r="103" spans="1:28" x14ac:dyDescent="0.2">
      <c r="A103">
        <v>103</v>
      </c>
      <c r="B103">
        <f t="shared" si="21"/>
        <v>102</v>
      </c>
      <c r="C103">
        <f t="shared" si="22"/>
        <v>1.1770386266094393</v>
      </c>
      <c r="D103">
        <f t="shared" si="23"/>
        <v>4.2350000000000003</v>
      </c>
      <c r="E103">
        <v>103</v>
      </c>
      <c r="F103">
        <f t="shared" si="24"/>
        <v>102</v>
      </c>
      <c r="G103">
        <f t="shared" si="25"/>
        <v>1.1770386266094393</v>
      </c>
      <c r="H103">
        <f t="shared" si="26"/>
        <v>0.89238914130265401</v>
      </c>
      <c r="I103">
        <v>103</v>
      </c>
      <c r="J103">
        <f t="shared" si="27"/>
        <v>102</v>
      </c>
      <c r="K103">
        <f t="shared" si="28"/>
        <v>1.1770386266094393</v>
      </c>
      <c r="L103">
        <f t="shared" si="29"/>
        <v>3.6848254487463601</v>
      </c>
      <c r="M103">
        <v>103</v>
      </c>
      <c r="N103">
        <f t="shared" si="30"/>
        <v>102</v>
      </c>
      <c r="O103">
        <f t="shared" si="31"/>
        <v>1.1770386266094393</v>
      </c>
      <c r="P103">
        <f t="shared" si="32"/>
        <v>0.66</v>
      </c>
      <c r="Q103">
        <v>103</v>
      </c>
      <c r="R103">
        <f t="shared" si="33"/>
        <v>102</v>
      </c>
      <c r="S103">
        <f t="shared" si="34"/>
        <v>1.1770386266094393</v>
      </c>
      <c r="T103">
        <f t="shared" si="35"/>
        <v>4.1729442578712304</v>
      </c>
      <c r="U103">
        <v>103</v>
      </c>
      <c r="V103">
        <f t="shared" si="36"/>
        <v>102</v>
      </c>
      <c r="W103">
        <f t="shared" si="37"/>
        <v>1.1770386266094393</v>
      </c>
      <c r="X103">
        <f t="shared" si="38"/>
        <v>3.2921851056679299</v>
      </c>
      <c r="Y103">
        <v>103</v>
      </c>
      <c r="Z103">
        <f t="shared" si="39"/>
        <v>102</v>
      </c>
      <c r="AA103">
        <f t="shared" si="40"/>
        <v>1.1770386266094393</v>
      </c>
      <c r="AB103">
        <f t="shared" si="41"/>
        <v>4.06297597097445</v>
      </c>
    </row>
    <row r="104" spans="1:28" x14ac:dyDescent="0.2">
      <c r="A104">
        <v>104</v>
      </c>
      <c r="B104">
        <f t="shared" si="21"/>
        <v>103</v>
      </c>
      <c r="C104">
        <f t="shared" si="22"/>
        <v>1.1763233190271789</v>
      </c>
      <c r="D104">
        <f t="shared" si="23"/>
        <v>2.13</v>
      </c>
      <c r="E104">
        <v>104</v>
      </c>
      <c r="F104">
        <f t="shared" si="24"/>
        <v>103</v>
      </c>
      <c r="G104">
        <f t="shared" si="25"/>
        <v>1.1763233190271789</v>
      </c>
      <c r="H104">
        <f t="shared" si="26"/>
        <v>0.115</v>
      </c>
      <c r="I104">
        <v>104</v>
      </c>
      <c r="J104">
        <f t="shared" si="27"/>
        <v>103</v>
      </c>
      <c r="K104">
        <f t="shared" si="28"/>
        <v>1.1763233190271789</v>
      </c>
      <c r="L104">
        <f t="shared" si="29"/>
        <v>0.28999999999999998</v>
      </c>
      <c r="M104">
        <v>104</v>
      </c>
      <c r="N104">
        <f t="shared" si="30"/>
        <v>103</v>
      </c>
      <c r="O104">
        <f t="shared" si="31"/>
        <v>1.1763233190271789</v>
      </c>
      <c r="P104">
        <f t="shared" si="32"/>
        <v>0.14354890545301299</v>
      </c>
      <c r="Q104">
        <v>104</v>
      </c>
      <c r="R104">
        <f t="shared" si="33"/>
        <v>103</v>
      </c>
      <c r="S104">
        <f t="shared" si="34"/>
        <v>1.1763233190271789</v>
      </c>
      <c r="T104">
        <f t="shared" si="35"/>
        <v>2.08074917504312</v>
      </c>
      <c r="U104">
        <v>104</v>
      </c>
      <c r="V104">
        <f t="shared" si="36"/>
        <v>103</v>
      </c>
      <c r="W104">
        <f t="shared" si="37"/>
        <v>1.1763233190271789</v>
      </c>
      <c r="X104">
        <f t="shared" si="38"/>
        <v>0.87663212932513002</v>
      </c>
      <c r="Y104">
        <v>104</v>
      </c>
      <c r="Z104">
        <f t="shared" si="39"/>
        <v>103</v>
      </c>
      <c r="AA104">
        <f t="shared" si="40"/>
        <v>1.1763233190271789</v>
      </c>
      <c r="AB104">
        <f t="shared" si="41"/>
        <v>1.59645478435119</v>
      </c>
    </row>
    <row r="105" spans="1:28" x14ac:dyDescent="0.2">
      <c r="A105">
        <v>105</v>
      </c>
      <c r="B105">
        <f t="shared" si="21"/>
        <v>104</v>
      </c>
      <c r="C105">
        <f t="shared" si="22"/>
        <v>1.1756080114449183</v>
      </c>
      <c r="D105">
        <f t="shared" si="23"/>
        <v>4.2350000000000003</v>
      </c>
      <c r="E105">
        <v>105</v>
      </c>
      <c r="F105">
        <f t="shared" si="24"/>
        <v>104</v>
      </c>
      <c r="G105">
        <f t="shared" si="25"/>
        <v>1.1756080114449183</v>
      </c>
      <c r="H105">
        <f t="shared" si="26"/>
        <v>0.89238914130265401</v>
      </c>
      <c r="I105">
        <v>105</v>
      </c>
      <c r="J105">
        <f t="shared" si="27"/>
        <v>104</v>
      </c>
      <c r="K105">
        <f t="shared" si="28"/>
        <v>1.1756080114449183</v>
      </c>
      <c r="L105">
        <f t="shared" si="29"/>
        <v>3.6848254487463601</v>
      </c>
      <c r="M105">
        <v>105</v>
      </c>
      <c r="N105">
        <f t="shared" si="30"/>
        <v>104</v>
      </c>
      <c r="O105">
        <f t="shared" si="31"/>
        <v>1.1756080114449183</v>
      </c>
      <c r="P105">
        <f t="shared" si="32"/>
        <v>0.66</v>
      </c>
      <c r="Q105">
        <v>105</v>
      </c>
      <c r="R105">
        <f t="shared" si="33"/>
        <v>104</v>
      </c>
      <c r="S105">
        <f t="shared" si="34"/>
        <v>1.1756080114449183</v>
      </c>
      <c r="T105">
        <f t="shared" si="35"/>
        <v>4.1729442578712304</v>
      </c>
      <c r="U105">
        <v>105</v>
      </c>
      <c r="V105">
        <f t="shared" si="36"/>
        <v>104</v>
      </c>
      <c r="W105">
        <f t="shared" si="37"/>
        <v>1.1756080114449183</v>
      </c>
      <c r="X105">
        <f t="shared" si="38"/>
        <v>3.2921851056679299</v>
      </c>
      <c r="Y105">
        <v>105</v>
      </c>
      <c r="Z105">
        <f t="shared" si="39"/>
        <v>104</v>
      </c>
      <c r="AA105">
        <f t="shared" si="40"/>
        <v>1.1756080114449183</v>
      </c>
      <c r="AB105">
        <f t="shared" si="41"/>
        <v>4.06297597097445</v>
      </c>
    </row>
    <row r="106" spans="1:28" x14ac:dyDescent="0.2">
      <c r="A106">
        <v>106</v>
      </c>
      <c r="B106">
        <f t="shared" si="21"/>
        <v>105</v>
      </c>
      <c r="C106">
        <f t="shared" si="22"/>
        <v>1.174892703862658</v>
      </c>
      <c r="D106">
        <f t="shared" si="23"/>
        <v>2.13</v>
      </c>
      <c r="E106">
        <v>106</v>
      </c>
      <c r="F106">
        <f t="shared" si="24"/>
        <v>105</v>
      </c>
      <c r="G106">
        <f t="shared" si="25"/>
        <v>1.174892703862658</v>
      </c>
      <c r="H106">
        <f t="shared" si="26"/>
        <v>0.115</v>
      </c>
      <c r="I106">
        <v>106</v>
      </c>
      <c r="J106">
        <f t="shared" si="27"/>
        <v>105</v>
      </c>
      <c r="K106">
        <f t="shared" si="28"/>
        <v>1.174892703862658</v>
      </c>
      <c r="L106">
        <f t="shared" si="29"/>
        <v>0.28999999999999998</v>
      </c>
      <c r="M106">
        <v>106</v>
      </c>
      <c r="N106">
        <f t="shared" si="30"/>
        <v>105</v>
      </c>
      <c r="O106">
        <f t="shared" si="31"/>
        <v>1.174892703862658</v>
      </c>
      <c r="P106">
        <f t="shared" si="32"/>
        <v>0.14354890545301299</v>
      </c>
      <c r="Q106">
        <v>106</v>
      </c>
      <c r="R106">
        <f t="shared" si="33"/>
        <v>105</v>
      </c>
      <c r="S106">
        <f t="shared" si="34"/>
        <v>1.174892703862658</v>
      </c>
      <c r="T106">
        <f t="shared" si="35"/>
        <v>2.08074917504312</v>
      </c>
      <c r="U106">
        <v>106</v>
      </c>
      <c r="V106">
        <f t="shared" si="36"/>
        <v>105</v>
      </c>
      <c r="W106">
        <f t="shared" si="37"/>
        <v>1.174892703862658</v>
      </c>
      <c r="X106">
        <f t="shared" si="38"/>
        <v>0.87663212932513002</v>
      </c>
      <c r="Y106">
        <v>106</v>
      </c>
      <c r="Z106">
        <f t="shared" si="39"/>
        <v>105</v>
      </c>
      <c r="AA106">
        <f t="shared" si="40"/>
        <v>1.174892703862658</v>
      </c>
      <c r="AB106">
        <f t="shared" si="41"/>
        <v>1.59645478435119</v>
      </c>
    </row>
    <row r="107" spans="1:28" x14ac:dyDescent="0.2">
      <c r="A107">
        <v>107</v>
      </c>
      <c r="B107">
        <f t="shared" si="21"/>
        <v>106</v>
      </c>
      <c r="C107">
        <f t="shared" si="22"/>
        <v>1.1741773962803976</v>
      </c>
      <c r="D107">
        <f t="shared" si="23"/>
        <v>4.2350000000000003</v>
      </c>
      <c r="E107">
        <v>107</v>
      </c>
      <c r="F107">
        <f t="shared" si="24"/>
        <v>106</v>
      </c>
      <c r="G107">
        <f t="shared" si="25"/>
        <v>1.1741773962803976</v>
      </c>
      <c r="H107">
        <f t="shared" si="26"/>
        <v>0.89238914130265401</v>
      </c>
      <c r="I107">
        <v>107</v>
      </c>
      <c r="J107">
        <f t="shared" si="27"/>
        <v>106</v>
      </c>
      <c r="K107">
        <f t="shared" si="28"/>
        <v>1.1741773962803976</v>
      </c>
      <c r="L107">
        <f t="shared" si="29"/>
        <v>3.6848254487463601</v>
      </c>
      <c r="M107">
        <v>107</v>
      </c>
      <c r="N107">
        <f t="shared" si="30"/>
        <v>106</v>
      </c>
      <c r="O107">
        <f t="shared" si="31"/>
        <v>1.1741773962803976</v>
      </c>
      <c r="P107">
        <f t="shared" si="32"/>
        <v>0.66</v>
      </c>
      <c r="Q107">
        <v>107</v>
      </c>
      <c r="R107">
        <f t="shared" si="33"/>
        <v>106</v>
      </c>
      <c r="S107">
        <f t="shared" si="34"/>
        <v>1.1741773962803976</v>
      </c>
      <c r="T107">
        <f t="shared" si="35"/>
        <v>4.1729442578712304</v>
      </c>
      <c r="U107">
        <v>107</v>
      </c>
      <c r="V107">
        <f t="shared" si="36"/>
        <v>106</v>
      </c>
      <c r="W107">
        <f t="shared" si="37"/>
        <v>1.1741773962803976</v>
      </c>
      <c r="X107">
        <f t="shared" si="38"/>
        <v>3.2921851056679299</v>
      </c>
      <c r="Y107">
        <v>107</v>
      </c>
      <c r="Z107">
        <f t="shared" si="39"/>
        <v>106</v>
      </c>
      <c r="AA107">
        <f t="shared" si="40"/>
        <v>1.1741773962803976</v>
      </c>
      <c r="AB107">
        <f t="shared" si="41"/>
        <v>4.06297597097445</v>
      </c>
    </row>
    <row r="108" spans="1:28" x14ac:dyDescent="0.2">
      <c r="A108">
        <v>108</v>
      </c>
      <c r="B108">
        <f t="shared" si="21"/>
        <v>107</v>
      </c>
      <c r="C108">
        <f t="shared" si="22"/>
        <v>1.1734620886981373</v>
      </c>
      <c r="D108">
        <f t="shared" si="23"/>
        <v>2.13</v>
      </c>
      <c r="E108">
        <v>108</v>
      </c>
      <c r="F108">
        <f t="shared" si="24"/>
        <v>107</v>
      </c>
      <c r="G108">
        <f t="shared" si="25"/>
        <v>1.1734620886981373</v>
      </c>
      <c r="H108">
        <f t="shared" si="26"/>
        <v>0.115</v>
      </c>
      <c r="I108">
        <v>108</v>
      </c>
      <c r="J108">
        <f t="shared" si="27"/>
        <v>107</v>
      </c>
      <c r="K108">
        <f t="shared" si="28"/>
        <v>1.1734620886981373</v>
      </c>
      <c r="L108">
        <f t="shared" si="29"/>
        <v>0.28999999999999998</v>
      </c>
      <c r="M108">
        <v>108</v>
      </c>
      <c r="N108">
        <f t="shared" si="30"/>
        <v>107</v>
      </c>
      <c r="O108">
        <f t="shared" si="31"/>
        <v>1.1734620886981373</v>
      </c>
      <c r="P108">
        <f t="shared" si="32"/>
        <v>0.14354890545301299</v>
      </c>
      <c r="Q108">
        <v>108</v>
      </c>
      <c r="R108">
        <f t="shared" si="33"/>
        <v>107</v>
      </c>
      <c r="S108">
        <f t="shared" si="34"/>
        <v>1.1734620886981373</v>
      </c>
      <c r="T108">
        <f t="shared" si="35"/>
        <v>2.08074917504312</v>
      </c>
      <c r="U108">
        <v>108</v>
      </c>
      <c r="V108">
        <f t="shared" si="36"/>
        <v>107</v>
      </c>
      <c r="W108">
        <f t="shared" si="37"/>
        <v>1.1734620886981373</v>
      </c>
      <c r="X108">
        <f t="shared" si="38"/>
        <v>0.87663212932513002</v>
      </c>
      <c r="Y108">
        <v>108</v>
      </c>
      <c r="Z108">
        <f t="shared" si="39"/>
        <v>107</v>
      </c>
      <c r="AA108">
        <f t="shared" si="40"/>
        <v>1.1734620886981373</v>
      </c>
      <c r="AB108">
        <f t="shared" si="41"/>
        <v>1.59645478435119</v>
      </c>
    </row>
    <row r="109" spans="1:28" x14ac:dyDescent="0.2">
      <c r="A109">
        <v>109</v>
      </c>
      <c r="B109">
        <f t="shared" si="21"/>
        <v>108</v>
      </c>
      <c r="C109">
        <f t="shared" si="22"/>
        <v>1.1727467811158767</v>
      </c>
      <c r="D109">
        <f t="shared" si="23"/>
        <v>4.2350000000000003</v>
      </c>
      <c r="E109">
        <v>109</v>
      </c>
      <c r="F109">
        <f t="shared" si="24"/>
        <v>108</v>
      </c>
      <c r="G109">
        <f t="shared" si="25"/>
        <v>1.1727467811158767</v>
      </c>
      <c r="H109">
        <f t="shared" si="26"/>
        <v>0.89238914130265401</v>
      </c>
      <c r="I109">
        <v>109</v>
      </c>
      <c r="J109">
        <f t="shared" si="27"/>
        <v>108</v>
      </c>
      <c r="K109">
        <f t="shared" si="28"/>
        <v>1.1727467811158767</v>
      </c>
      <c r="L109">
        <f t="shared" si="29"/>
        <v>3.6848254487463601</v>
      </c>
      <c r="M109">
        <v>109</v>
      </c>
      <c r="N109">
        <f t="shared" si="30"/>
        <v>108</v>
      </c>
      <c r="O109">
        <f t="shared" si="31"/>
        <v>1.1727467811158767</v>
      </c>
      <c r="P109">
        <f t="shared" si="32"/>
        <v>0.66</v>
      </c>
      <c r="Q109">
        <v>109</v>
      </c>
      <c r="R109">
        <f t="shared" si="33"/>
        <v>108</v>
      </c>
      <c r="S109">
        <f t="shared" si="34"/>
        <v>1.1727467811158767</v>
      </c>
      <c r="T109">
        <f t="shared" si="35"/>
        <v>4.1729442578712304</v>
      </c>
      <c r="U109">
        <v>109</v>
      </c>
      <c r="V109">
        <f t="shared" si="36"/>
        <v>108</v>
      </c>
      <c r="W109">
        <f t="shared" si="37"/>
        <v>1.1727467811158767</v>
      </c>
      <c r="X109">
        <f t="shared" si="38"/>
        <v>3.2921851056679299</v>
      </c>
      <c r="Y109">
        <v>109</v>
      </c>
      <c r="Z109">
        <f t="shared" si="39"/>
        <v>108</v>
      </c>
      <c r="AA109">
        <f t="shared" si="40"/>
        <v>1.1727467811158767</v>
      </c>
      <c r="AB109">
        <f t="shared" si="41"/>
        <v>4.06297597097445</v>
      </c>
    </row>
    <row r="110" spans="1:28" x14ac:dyDescent="0.2">
      <c r="A110">
        <v>110</v>
      </c>
      <c r="B110">
        <f t="shared" si="21"/>
        <v>109</v>
      </c>
      <c r="C110">
        <f t="shared" si="22"/>
        <v>1.1720314735336164</v>
      </c>
      <c r="D110">
        <f t="shared" si="23"/>
        <v>2.13</v>
      </c>
      <c r="E110">
        <v>110</v>
      </c>
      <c r="F110">
        <f t="shared" si="24"/>
        <v>109</v>
      </c>
      <c r="G110">
        <f t="shared" si="25"/>
        <v>1.1720314735336164</v>
      </c>
      <c r="H110">
        <f t="shared" si="26"/>
        <v>0.115</v>
      </c>
      <c r="I110">
        <v>110</v>
      </c>
      <c r="J110">
        <f t="shared" si="27"/>
        <v>109</v>
      </c>
      <c r="K110">
        <f t="shared" si="28"/>
        <v>1.1720314735336164</v>
      </c>
      <c r="L110">
        <f t="shared" si="29"/>
        <v>0.28999999999999998</v>
      </c>
      <c r="M110">
        <v>110</v>
      </c>
      <c r="N110">
        <f t="shared" si="30"/>
        <v>109</v>
      </c>
      <c r="O110">
        <f t="shared" si="31"/>
        <v>1.1720314735336164</v>
      </c>
      <c r="P110">
        <f t="shared" si="32"/>
        <v>0.14354890545301299</v>
      </c>
      <c r="Q110">
        <v>110</v>
      </c>
      <c r="R110">
        <f t="shared" si="33"/>
        <v>109</v>
      </c>
      <c r="S110">
        <f t="shared" si="34"/>
        <v>1.1720314735336164</v>
      </c>
      <c r="T110">
        <f t="shared" si="35"/>
        <v>2.08074917504312</v>
      </c>
      <c r="U110">
        <v>110</v>
      </c>
      <c r="V110">
        <f t="shared" si="36"/>
        <v>109</v>
      </c>
      <c r="W110">
        <f t="shared" si="37"/>
        <v>1.1720314735336164</v>
      </c>
      <c r="X110">
        <f t="shared" si="38"/>
        <v>0.87663212932513002</v>
      </c>
      <c r="Y110">
        <v>110</v>
      </c>
      <c r="Z110">
        <f t="shared" si="39"/>
        <v>109</v>
      </c>
      <c r="AA110">
        <f t="shared" si="40"/>
        <v>1.1720314735336164</v>
      </c>
      <c r="AB110">
        <f t="shared" si="41"/>
        <v>1.59645478435119</v>
      </c>
    </row>
    <row r="111" spans="1:28" x14ac:dyDescent="0.2">
      <c r="A111">
        <v>111</v>
      </c>
      <c r="B111">
        <f t="shared" si="21"/>
        <v>110</v>
      </c>
      <c r="C111">
        <f t="shared" si="22"/>
        <v>1.171316165951356</v>
      </c>
      <c r="D111">
        <f t="shared" si="23"/>
        <v>4.2350000000000003</v>
      </c>
      <c r="E111">
        <v>111</v>
      </c>
      <c r="F111">
        <f t="shared" si="24"/>
        <v>110</v>
      </c>
      <c r="G111">
        <f t="shared" si="25"/>
        <v>1.171316165951356</v>
      </c>
      <c r="H111">
        <f t="shared" si="26"/>
        <v>0.89238914130265401</v>
      </c>
      <c r="I111">
        <v>111</v>
      </c>
      <c r="J111">
        <f t="shared" si="27"/>
        <v>110</v>
      </c>
      <c r="K111">
        <f t="shared" si="28"/>
        <v>1.171316165951356</v>
      </c>
      <c r="L111">
        <f t="shared" si="29"/>
        <v>3.6848254487463601</v>
      </c>
      <c r="M111">
        <v>111</v>
      </c>
      <c r="N111">
        <f t="shared" si="30"/>
        <v>110</v>
      </c>
      <c r="O111">
        <f t="shared" si="31"/>
        <v>1.171316165951356</v>
      </c>
      <c r="P111">
        <f t="shared" si="32"/>
        <v>0.66</v>
      </c>
      <c r="Q111">
        <v>111</v>
      </c>
      <c r="R111">
        <f t="shared" si="33"/>
        <v>110</v>
      </c>
      <c r="S111">
        <f t="shared" si="34"/>
        <v>1.171316165951356</v>
      </c>
      <c r="T111">
        <f t="shared" si="35"/>
        <v>4.1729442578712304</v>
      </c>
      <c r="U111">
        <v>111</v>
      </c>
      <c r="V111">
        <f t="shared" si="36"/>
        <v>110</v>
      </c>
      <c r="W111">
        <f t="shared" si="37"/>
        <v>1.171316165951356</v>
      </c>
      <c r="X111">
        <f t="shared" si="38"/>
        <v>3.2921851056679299</v>
      </c>
      <c r="Y111">
        <v>111</v>
      </c>
      <c r="Z111">
        <f t="shared" si="39"/>
        <v>110</v>
      </c>
      <c r="AA111">
        <f t="shared" si="40"/>
        <v>1.171316165951356</v>
      </c>
      <c r="AB111">
        <f t="shared" si="41"/>
        <v>4.06297597097445</v>
      </c>
    </row>
    <row r="112" spans="1:28" x14ac:dyDescent="0.2">
      <c r="A112">
        <v>112</v>
      </c>
      <c r="B112">
        <f t="shared" si="21"/>
        <v>111</v>
      </c>
      <c r="C112">
        <f t="shared" si="22"/>
        <v>1.1706008583690957</v>
      </c>
      <c r="D112">
        <f t="shared" si="23"/>
        <v>2.13</v>
      </c>
      <c r="E112">
        <v>112</v>
      </c>
      <c r="F112">
        <f t="shared" si="24"/>
        <v>111</v>
      </c>
      <c r="G112">
        <f t="shared" si="25"/>
        <v>1.1706008583690957</v>
      </c>
      <c r="H112">
        <f t="shared" si="26"/>
        <v>0.115</v>
      </c>
      <c r="I112">
        <v>112</v>
      </c>
      <c r="J112">
        <f t="shared" si="27"/>
        <v>111</v>
      </c>
      <c r="K112">
        <f t="shared" si="28"/>
        <v>1.1706008583690957</v>
      </c>
      <c r="L112">
        <f t="shared" si="29"/>
        <v>0.28999999999999998</v>
      </c>
      <c r="M112">
        <v>112</v>
      </c>
      <c r="N112">
        <f t="shared" si="30"/>
        <v>111</v>
      </c>
      <c r="O112">
        <f t="shared" si="31"/>
        <v>1.1706008583690957</v>
      </c>
      <c r="P112">
        <f t="shared" si="32"/>
        <v>0.14354890545301299</v>
      </c>
      <c r="Q112">
        <v>112</v>
      </c>
      <c r="R112">
        <f t="shared" si="33"/>
        <v>111</v>
      </c>
      <c r="S112">
        <f t="shared" si="34"/>
        <v>1.1706008583690957</v>
      </c>
      <c r="T112">
        <f t="shared" si="35"/>
        <v>2.08074917504312</v>
      </c>
      <c r="U112">
        <v>112</v>
      </c>
      <c r="V112">
        <f t="shared" si="36"/>
        <v>111</v>
      </c>
      <c r="W112">
        <f t="shared" si="37"/>
        <v>1.1706008583690957</v>
      </c>
      <c r="X112">
        <f t="shared" si="38"/>
        <v>0.87663212932513002</v>
      </c>
      <c r="Y112">
        <v>112</v>
      </c>
      <c r="Z112">
        <f t="shared" si="39"/>
        <v>111</v>
      </c>
      <c r="AA112">
        <f t="shared" si="40"/>
        <v>1.1706008583690957</v>
      </c>
      <c r="AB112">
        <f t="shared" si="41"/>
        <v>1.59645478435119</v>
      </c>
    </row>
    <row r="113" spans="1:28" x14ac:dyDescent="0.2">
      <c r="A113">
        <v>113</v>
      </c>
      <c r="B113">
        <f t="shared" si="21"/>
        <v>112</v>
      </c>
      <c r="C113">
        <f t="shared" si="22"/>
        <v>1.1698855507868351</v>
      </c>
      <c r="D113">
        <f t="shared" si="23"/>
        <v>4.2350000000000003</v>
      </c>
      <c r="E113">
        <v>113</v>
      </c>
      <c r="F113">
        <f t="shared" si="24"/>
        <v>112</v>
      </c>
      <c r="G113">
        <f t="shared" si="25"/>
        <v>1.1698855507868351</v>
      </c>
      <c r="H113">
        <f t="shared" si="26"/>
        <v>0.89238914130265401</v>
      </c>
      <c r="I113">
        <v>113</v>
      </c>
      <c r="J113">
        <f t="shared" si="27"/>
        <v>112</v>
      </c>
      <c r="K113">
        <f t="shared" si="28"/>
        <v>1.1698855507868351</v>
      </c>
      <c r="L113">
        <f t="shared" si="29"/>
        <v>3.6848254487463601</v>
      </c>
      <c r="M113">
        <v>113</v>
      </c>
      <c r="N113">
        <f t="shared" si="30"/>
        <v>112</v>
      </c>
      <c r="O113">
        <f t="shared" si="31"/>
        <v>1.1698855507868351</v>
      </c>
      <c r="P113">
        <f t="shared" si="32"/>
        <v>0.66</v>
      </c>
      <c r="Q113">
        <v>113</v>
      </c>
      <c r="R113">
        <f t="shared" si="33"/>
        <v>112</v>
      </c>
      <c r="S113">
        <f t="shared" si="34"/>
        <v>1.1698855507868351</v>
      </c>
      <c r="T113">
        <f t="shared" si="35"/>
        <v>4.1729442578712304</v>
      </c>
      <c r="U113">
        <v>113</v>
      </c>
      <c r="V113">
        <f t="shared" si="36"/>
        <v>112</v>
      </c>
      <c r="W113">
        <f t="shared" si="37"/>
        <v>1.1698855507868351</v>
      </c>
      <c r="X113">
        <f t="shared" si="38"/>
        <v>3.2921851056679299</v>
      </c>
      <c r="Y113">
        <v>113</v>
      </c>
      <c r="Z113">
        <f t="shared" si="39"/>
        <v>112</v>
      </c>
      <c r="AA113">
        <f t="shared" si="40"/>
        <v>1.1698855507868351</v>
      </c>
      <c r="AB113">
        <f t="shared" si="41"/>
        <v>4.06297597097445</v>
      </c>
    </row>
    <row r="114" spans="1:28" x14ac:dyDescent="0.2">
      <c r="A114">
        <v>114</v>
      </c>
      <c r="B114">
        <f t="shared" si="21"/>
        <v>113</v>
      </c>
      <c r="C114">
        <f t="shared" si="22"/>
        <v>1.1691702432045747</v>
      </c>
      <c r="D114">
        <f t="shared" si="23"/>
        <v>2.13</v>
      </c>
      <c r="E114">
        <v>114</v>
      </c>
      <c r="F114">
        <f t="shared" si="24"/>
        <v>113</v>
      </c>
      <c r="G114">
        <f t="shared" si="25"/>
        <v>1.1691702432045747</v>
      </c>
      <c r="H114">
        <f t="shared" si="26"/>
        <v>0.115</v>
      </c>
      <c r="I114">
        <v>114</v>
      </c>
      <c r="J114">
        <f t="shared" si="27"/>
        <v>113</v>
      </c>
      <c r="K114">
        <f t="shared" si="28"/>
        <v>1.1691702432045747</v>
      </c>
      <c r="L114">
        <f t="shared" si="29"/>
        <v>0.28999999999999998</v>
      </c>
      <c r="M114">
        <v>114</v>
      </c>
      <c r="N114">
        <f t="shared" si="30"/>
        <v>113</v>
      </c>
      <c r="O114">
        <f t="shared" si="31"/>
        <v>1.1691702432045747</v>
      </c>
      <c r="P114">
        <f t="shared" si="32"/>
        <v>0.14354890545301299</v>
      </c>
      <c r="Q114">
        <v>114</v>
      </c>
      <c r="R114">
        <f t="shared" si="33"/>
        <v>113</v>
      </c>
      <c r="S114">
        <f t="shared" si="34"/>
        <v>1.1691702432045747</v>
      </c>
      <c r="T114">
        <f t="shared" si="35"/>
        <v>2.08074917504312</v>
      </c>
      <c r="U114">
        <v>114</v>
      </c>
      <c r="V114">
        <f t="shared" si="36"/>
        <v>113</v>
      </c>
      <c r="W114">
        <f t="shared" si="37"/>
        <v>1.1691702432045747</v>
      </c>
      <c r="X114">
        <f t="shared" si="38"/>
        <v>0.87663212932513002</v>
      </c>
      <c r="Y114">
        <v>114</v>
      </c>
      <c r="Z114">
        <f t="shared" si="39"/>
        <v>113</v>
      </c>
      <c r="AA114">
        <f t="shared" si="40"/>
        <v>1.1691702432045747</v>
      </c>
      <c r="AB114">
        <f t="shared" si="41"/>
        <v>1.59645478435119</v>
      </c>
    </row>
    <row r="115" spans="1:28" x14ac:dyDescent="0.2">
      <c r="A115">
        <v>115</v>
      </c>
      <c r="B115">
        <f t="shared" si="21"/>
        <v>114</v>
      </c>
      <c r="C115">
        <f t="shared" si="22"/>
        <v>1.1684549356223144</v>
      </c>
      <c r="D115">
        <f t="shared" si="23"/>
        <v>4.2350000000000003</v>
      </c>
      <c r="E115">
        <v>115</v>
      </c>
      <c r="F115">
        <f t="shared" si="24"/>
        <v>114</v>
      </c>
      <c r="G115">
        <f t="shared" si="25"/>
        <v>1.1684549356223144</v>
      </c>
      <c r="H115">
        <f t="shared" si="26"/>
        <v>0.89238914130265401</v>
      </c>
      <c r="I115">
        <v>115</v>
      </c>
      <c r="J115">
        <f t="shared" si="27"/>
        <v>114</v>
      </c>
      <c r="K115">
        <f t="shared" si="28"/>
        <v>1.1684549356223144</v>
      </c>
      <c r="L115">
        <f t="shared" si="29"/>
        <v>3.6848254487463601</v>
      </c>
      <c r="M115">
        <v>115</v>
      </c>
      <c r="N115">
        <f t="shared" si="30"/>
        <v>114</v>
      </c>
      <c r="O115">
        <f t="shared" si="31"/>
        <v>1.1684549356223144</v>
      </c>
      <c r="P115">
        <f t="shared" si="32"/>
        <v>0.66</v>
      </c>
      <c r="Q115">
        <v>115</v>
      </c>
      <c r="R115">
        <f t="shared" si="33"/>
        <v>114</v>
      </c>
      <c r="S115">
        <f t="shared" si="34"/>
        <v>1.1684549356223144</v>
      </c>
      <c r="T115">
        <f t="shared" si="35"/>
        <v>4.1729442578712304</v>
      </c>
      <c r="U115">
        <v>115</v>
      </c>
      <c r="V115">
        <f t="shared" si="36"/>
        <v>114</v>
      </c>
      <c r="W115">
        <f t="shared" si="37"/>
        <v>1.1684549356223144</v>
      </c>
      <c r="X115">
        <f t="shared" si="38"/>
        <v>3.2921851056679299</v>
      </c>
      <c r="Y115">
        <v>115</v>
      </c>
      <c r="Z115">
        <f t="shared" si="39"/>
        <v>114</v>
      </c>
      <c r="AA115">
        <f t="shared" si="40"/>
        <v>1.1684549356223144</v>
      </c>
      <c r="AB115">
        <f t="shared" si="41"/>
        <v>4.06297597097445</v>
      </c>
    </row>
    <row r="116" spans="1:28" x14ac:dyDescent="0.2">
      <c r="A116">
        <v>116</v>
      </c>
      <c r="B116">
        <f t="shared" si="21"/>
        <v>115</v>
      </c>
      <c r="C116">
        <f t="shared" si="22"/>
        <v>1.167739628040054</v>
      </c>
      <c r="D116">
        <f t="shared" si="23"/>
        <v>2.13</v>
      </c>
      <c r="E116">
        <v>116</v>
      </c>
      <c r="F116">
        <f t="shared" si="24"/>
        <v>115</v>
      </c>
      <c r="G116">
        <f t="shared" si="25"/>
        <v>1.167739628040054</v>
      </c>
      <c r="H116">
        <f t="shared" si="26"/>
        <v>0.115</v>
      </c>
      <c r="I116">
        <v>116</v>
      </c>
      <c r="J116">
        <f t="shared" si="27"/>
        <v>115</v>
      </c>
      <c r="K116">
        <f t="shared" si="28"/>
        <v>1.167739628040054</v>
      </c>
      <c r="L116">
        <f t="shared" si="29"/>
        <v>0.28999999999999998</v>
      </c>
      <c r="M116">
        <v>116</v>
      </c>
      <c r="N116">
        <f t="shared" si="30"/>
        <v>115</v>
      </c>
      <c r="O116">
        <f t="shared" si="31"/>
        <v>1.167739628040054</v>
      </c>
      <c r="P116">
        <f t="shared" si="32"/>
        <v>0.14354890545301299</v>
      </c>
      <c r="Q116">
        <v>116</v>
      </c>
      <c r="R116">
        <f t="shared" si="33"/>
        <v>115</v>
      </c>
      <c r="S116">
        <f t="shared" si="34"/>
        <v>1.167739628040054</v>
      </c>
      <c r="T116">
        <f t="shared" si="35"/>
        <v>2.08074917504312</v>
      </c>
      <c r="U116">
        <v>116</v>
      </c>
      <c r="V116">
        <f t="shared" si="36"/>
        <v>115</v>
      </c>
      <c r="W116">
        <f t="shared" si="37"/>
        <v>1.167739628040054</v>
      </c>
      <c r="X116">
        <f t="shared" si="38"/>
        <v>0.87663212932513002</v>
      </c>
      <c r="Y116">
        <v>116</v>
      </c>
      <c r="Z116">
        <f t="shared" si="39"/>
        <v>115</v>
      </c>
      <c r="AA116">
        <f t="shared" si="40"/>
        <v>1.167739628040054</v>
      </c>
      <c r="AB116">
        <f t="shared" si="41"/>
        <v>1.59645478435119</v>
      </c>
    </row>
    <row r="117" spans="1:28" x14ac:dyDescent="0.2">
      <c r="A117">
        <v>117</v>
      </c>
      <c r="B117">
        <f t="shared" si="21"/>
        <v>116</v>
      </c>
      <c r="C117">
        <f t="shared" si="22"/>
        <v>1.1670243204577937</v>
      </c>
      <c r="D117">
        <f t="shared" si="23"/>
        <v>4.2350000000000003</v>
      </c>
      <c r="E117">
        <v>117</v>
      </c>
      <c r="F117">
        <f t="shared" si="24"/>
        <v>116</v>
      </c>
      <c r="G117">
        <f t="shared" si="25"/>
        <v>1.1670243204577937</v>
      </c>
      <c r="H117">
        <f t="shared" si="26"/>
        <v>0.89238914130265401</v>
      </c>
      <c r="I117">
        <v>117</v>
      </c>
      <c r="J117">
        <f t="shared" si="27"/>
        <v>116</v>
      </c>
      <c r="K117">
        <f t="shared" si="28"/>
        <v>1.1670243204577937</v>
      </c>
      <c r="L117">
        <f t="shared" si="29"/>
        <v>3.6848254487463601</v>
      </c>
      <c r="M117">
        <v>117</v>
      </c>
      <c r="N117">
        <f t="shared" si="30"/>
        <v>116</v>
      </c>
      <c r="O117">
        <f t="shared" si="31"/>
        <v>1.1670243204577937</v>
      </c>
      <c r="P117">
        <f t="shared" si="32"/>
        <v>0.66</v>
      </c>
      <c r="Q117">
        <v>117</v>
      </c>
      <c r="R117">
        <f t="shared" si="33"/>
        <v>116</v>
      </c>
      <c r="S117">
        <f t="shared" si="34"/>
        <v>1.1670243204577937</v>
      </c>
      <c r="T117">
        <f t="shared" si="35"/>
        <v>4.1729442578712304</v>
      </c>
      <c r="U117">
        <v>117</v>
      </c>
      <c r="V117">
        <f t="shared" si="36"/>
        <v>116</v>
      </c>
      <c r="W117">
        <f t="shared" si="37"/>
        <v>1.1670243204577937</v>
      </c>
      <c r="X117">
        <f t="shared" si="38"/>
        <v>3.2921851056679299</v>
      </c>
      <c r="Y117">
        <v>117</v>
      </c>
      <c r="Z117">
        <f t="shared" si="39"/>
        <v>116</v>
      </c>
      <c r="AA117">
        <f t="shared" si="40"/>
        <v>1.1670243204577937</v>
      </c>
      <c r="AB117">
        <f t="shared" si="41"/>
        <v>4.06297597097445</v>
      </c>
    </row>
    <row r="118" spans="1:28" x14ac:dyDescent="0.2">
      <c r="A118">
        <v>118</v>
      </c>
      <c r="B118">
        <f t="shared" si="21"/>
        <v>117</v>
      </c>
      <c r="C118">
        <f t="shared" si="22"/>
        <v>1.1663090128755331</v>
      </c>
      <c r="D118">
        <f t="shared" si="23"/>
        <v>2.13</v>
      </c>
      <c r="E118">
        <v>118</v>
      </c>
      <c r="F118">
        <f t="shared" si="24"/>
        <v>117</v>
      </c>
      <c r="G118">
        <f t="shared" si="25"/>
        <v>1.1663090128755331</v>
      </c>
      <c r="H118">
        <f t="shared" si="26"/>
        <v>0.115</v>
      </c>
      <c r="I118">
        <v>118</v>
      </c>
      <c r="J118">
        <f t="shared" si="27"/>
        <v>117</v>
      </c>
      <c r="K118">
        <f t="shared" si="28"/>
        <v>1.1663090128755331</v>
      </c>
      <c r="L118">
        <f t="shared" si="29"/>
        <v>0.28999999999999998</v>
      </c>
      <c r="M118">
        <v>118</v>
      </c>
      <c r="N118">
        <f t="shared" si="30"/>
        <v>117</v>
      </c>
      <c r="O118">
        <f t="shared" si="31"/>
        <v>1.1663090128755331</v>
      </c>
      <c r="P118">
        <f t="shared" si="32"/>
        <v>0.14354890545301299</v>
      </c>
      <c r="Q118">
        <v>118</v>
      </c>
      <c r="R118">
        <f t="shared" si="33"/>
        <v>117</v>
      </c>
      <c r="S118">
        <f t="shared" si="34"/>
        <v>1.1663090128755331</v>
      </c>
      <c r="T118">
        <f t="shared" si="35"/>
        <v>2.08074917504312</v>
      </c>
      <c r="U118">
        <v>118</v>
      </c>
      <c r="V118">
        <f t="shared" si="36"/>
        <v>117</v>
      </c>
      <c r="W118">
        <f t="shared" si="37"/>
        <v>1.1663090128755331</v>
      </c>
      <c r="X118">
        <f t="shared" si="38"/>
        <v>0.87663212932513002</v>
      </c>
      <c r="Y118">
        <v>118</v>
      </c>
      <c r="Z118">
        <f t="shared" si="39"/>
        <v>117</v>
      </c>
      <c r="AA118">
        <f t="shared" si="40"/>
        <v>1.1663090128755331</v>
      </c>
      <c r="AB118">
        <f t="shared" si="41"/>
        <v>1.59645478435119</v>
      </c>
    </row>
    <row r="119" spans="1:28" x14ac:dyDescent="0.2">
      <c r="A119">
        <v>119</v>
      </c>
      <c r="B119">
        <f t="shared" si="21"/>
        <v>118</v>
      </c>
      <c r="C119">
        <f t="shared" si="22"/>
        <v>1.1655937052932728</v>
      </c>
      <c r="D119">
        <f t="shared" si="23"/>
        <v>4.2350000000000003</v>
      </c>
      <c r="E119">
        <v>119</v>
      </c>
      <c r="F119">
        <f t="shared" si="24"/>
        <v>118</v>
      </c>
      <c r="G119">
        <f t="shared" si="25"/>
        <v>1.1655937052932728</v>
      </c>
      <c r="H119">
        <f t="shared" si="26"/>
        <v>0.89238914130265401</v>
      </c>
      <c r="I119">
        <v>119</v>
      </c>
      <c r="J119">
        <f t="shared" si="27"/>
        <v>118</v>
      </c>
      <c r="K119">
        <f t="shared" si="28"/>
        <v>1.1655937052932728</v>
      </c>
      <c r="L119">
        <f t="shared" si="29"/>
        <v>3.6848254487463601</v>
      </c>
      <c r="M119">
        <v>119</v>
      </c>
      <c r="N119">
        <f t="shared" si="30"/>
        <v>118</v>
      </c>
      <c r="O119">
        <f t="shared" si="31"/>
        <v>1.1655937052932728</v>
      </c>
      <c r="P119">
        <f t="shared" si="32"/>
        <v>0.66</v>
      </c>
      <c r="Q119">
        <v>119</v>
      </c>
      <c r="R119">
        <f t="shared" si="33"/>
        <v>118</v>
      </c>
      <c r="S119">
        <f t="shared" si="34"/>
        <v>1.1655937052932728</v>
      </c>
      <c r="T119">
        <f t="shared" si="35"/>
        <v>4.1729442578712304</v>
      </c>
      <c r="U119">
        <v>119</v>
      </c>
      <c r="V119">
        <f t="shared" si="36"/>
        <v>118</v>
      </c>
      <c r="W119">
        <f t="shared" si="37"/>
        <v>1.1655937052932728</v>
      </c>
      <c r="X119">
        <f t="shared" si="38"/>
        <v>3.2921851056679299</v>
      </c>
      <c r="Y119">
        <v>119</v>
      </c>
      <c r="Z119">
        <f t="shared" si="39"/>
        <v>118</v>
      </c>
      <c r="AA119">
        <f t="shared" si="40"/>
        <v>1.1655937052932728</v>
      </c>
      <c r="AB119">
        <f t="shared" si="41"/>
        <v>4.06297597097445</v>
      </c>
    </row>
    <row r="120" spans="1:28" x14ac:dyDescent="0.2">
      <c r="A120">
        <v>120</v>
      </c>
      <c r="B120">
        <f t="shared" si="21"/>
        <v>119</v>
      </c>
      <c r="C120">
        <f t="shared" si="22"/>
        <v>1.1648783977110124</v>
      </c>
      <c r="D120">
        <f t="shared" si="23"/>
        <v>2.13</v>
      </c>
      <c r="E120">
        <v>120</v>
      </c>
      <c r="F120">
        <f t="shared" si="24"/>
        <v>119</v>
      </c>
      <c r="G120">
        <f t="shared" si="25"/>
        <v>1.1648783977110124</v>
      </c>
      <c r="H120">
        <f t="shared" si="26"/>
        <v>0.115</v>
      </c>
      <c r="I120">
        <v>120</v>
      </c>
      <c r="J120">
        <f t="shared" si="27"/>
        <v>119</v>
      </c>
      <c r="K120">
        <f t="shared" si="28"/>
        <v>1.1648783977110124</v>
      </c>
      <c r="L120">
        <f t="shared" si="29"/>
        <v>0.28999999999999998</v>
      </c>
      <c r="M120">
        <v>120</v>
      </c>
      <c r="N120">
        <f t="shared" si="30"/>
        <v>119</v>
      </c>
      <c r="O120">
        <f t="shared" si="31"/>
        <v>1.1648783977110124</v>
      </c>
      <c r="P120">
        <f t="shared" si="32"/>
        <v>0.14354890545301299</v>
      </c>
      <c r="Q120">
        <v>120</v>
      </c>
      <c r="R120">
        <f t="shared" si="33"/>
        <v>119</v>
      </c>
      <c r="S120">
        <f t="shared" si="34"/>
        <v>1.1648783977110124</v>
      </c>
      <c r="T120">
        <f t="shared" si="35"/>
        <v>2.08074917504312</v>
      </c>
      <c r="U120">
        <v>120</v>
      </c>
      <c r="V120">
        <f t="shared" si="36"/>
        <v>119</v>
      </c>
      <c r="W120">
        <f t="shared" si="37"/>
        <v>1.1648783977110124</v>
      </c>
      <c r="X120">
        <f t="shared" si="38"/>
        <v>0.87663212932513002</v>
      </c>
      <c r="Y120">
        <v>120</v>
      </c>
      <c r="Z120">
        <f t="shared" si="39"/>
        <v>119</v>
      </c>
      <c r="AA120">
        <f t="shared" si="40"/>
        <v>1.1648783977110124</v>
      </c>
      <c r="AB120">
        <f t="shared" si="41"/>
        <v>1.59645478435119</v>
      </c>
    </row>
    <row r="121" spans="1:28" x14ac:dyDescent="0.2">
      <c r="A121">
        <v>121</v>
      </c>
      <c r="B121">
        <f t="shared" si="21"/>
        <v>120</v>
      </c>
      <c r="C121">
        <f t="shared" si="22"/>
        <v>1.1641630901287521</v>
      </c>
      <c r="D121">
        <f t="shared" si="23"/>
        <v>4.2350000000000003</v>
      </c>
      <c r="E121">
        <v>121</v>
      </c>
      <c r="F121">
        <f t="shared" si="24"/>
        <v>120</v>
      </c>
      <c r="G121">
        <f t="shared" si="25"/>
        <v>1.1641630901287521</v>
      </c>
      <c r="H121">
        <f t="shared" si="26"/>
        <v>0.89238914130265401</v>
      </c>
      <c r="I121">
        <v>121</v>
      </c>
      <c r="J121">
        <f t="shared" si="27"/>
        <v>120</v>
      </c>
      <c r="K121">
        <f t="shared" si="28"/>
        <v>1.1641630901287521</v>
      </c>
      <c r="L121">
        <f t="shared" si="29"/>
        <v>3.6848254487463601</v>
      </c>
      <c r="M121">
        <v>121</v>
      </c>
      <c r="N121">
        <f t="shared" si="30"/>
        <v>120</v>
      </c>
      <c r="O121">
        <f t="shared" si="31"/>
        <v>1.1641630901287521</v>
      </c>
      <c r="P121">
        <f t="shared" si="32"/>
        <v>0.66</v>
      </c>
      <c r="Q121">
        <v>121</v>
      </c>
      <c r="R121">
        <f t="shared" si="33"/>
        <v>120</v>
      </c>
      <c r="S121">
        <f t="shared" si="34"/>
        <v>1.1641630901287521</v>
      </c>
      <c r="T121">
        <f t="shared" si="35"/>
        <v>4.1729442578712304</v>
      </c>
      <c r="U121">
        <v>121</v>
      </c>
      <c r="V121">
        <f t="shared" si="36"/>
        <v>120</v>
      </c>
      <c r="W121">
        <f t="shared" si="37"/>
        <v>1.1641630901287521</v>
      </c>
      <c r="X121">
        <f t="shared" si="38"/>
        <v>3.2921851056679299</v>
      </c>
      <c r="Y121">
        <v>121</v>
      </c>
      <c r="Z121">
        <f t="shared" si="39"/>
        <v>120</v>
      </c>
      <c r="AA121">
        <f t="shared" si="40"/>
        <v>1.1641630901287521</v>
      </c>
      <c r="AB121">
        <f t="shared" si="41"/>
        <v>4.06297597097445</v>
      </c>
    </row>
    <row r="122" spans="1:28" x14ac:dyDescent="0.2">
      <c r="A122">
        <v>122</v>
      </c>
      <c r="B122">
        <f t="shared" si="21"/>
        <v>121</v>
      </c>
      <c r="C122">
        <f t="shared" si="22"/>
        <v>1.1634477825464915</v>
      </c>
      <c r="D122">
        <f t="shared" si="23"/>
        <v>2.13</v>
      </c>
      <c r="E122">
        <v>122</v>
      </c>
      <c r="F122">
        <f t="shared" si="24"/>
        <v>121</v>
      </c>
      <c r="G122">
        <f t="shared" si="25"/>
        <v>1.1634477825464915</v>
      </c>
      <c r="H122">
        <f t="shared" si="26"/>
        <v>0.115</v>
      </c>
      <c r="I122">
        <v>122</v>
      </c>
      <c r="J122">
        <f t="shared" si="27"/>
        <v>121</v>
      </c>
      <c r="K122">
        <f t="shared" si="28"/>
        <v>1.1634477825464915</v>
      </c>
      <c r="L122">
        <f t="shared" si="29"/>
        <v>0.28999999999999998</v>
      </c>
      <c r="M122">
        <v>122</v>
      </c>
      <c r="N122">
        <f t="shared" si="30"/>
        <v>121</v>
      </c>
      <c r="O122">
        <f t="shared" si="31"/>
        <v>1.1634477825464915</v>
      </c>
      <c r="P122">
        <f t="shared" si="32"/>
        <v>0.14354890545301299</v>
      </c>
      <c r="Q122">
        <v>122</v>
      </c>
      <c r="R122">
        <f t="shared" si="33"/>
        <v>121</v>
      </c>
      <c r="S122">
        <f t="shared" si="34"/>
        <v>1.1634477825464915</v>
      </c>
      <c r="T122">
        <f t="shared" si="35"/>
        <v>2.08074917504312</v>
      </c>
      <c r="U122">
        <v>122</v>
      </c>
      <c r="V122">
        <f t="shared" si="36"/>
        <v>121</v>
      </c>
      <c r="W122">
        <f t="shared" si="37"/>
        <v>1.1634477825464915</v>
      </c>
      <c r="X122">
        <f t="shared" si="38"/>
        <v>0.87663212932513002</v>
      </c>
      <c r="Y122">
        <v>122</v>
      </c>
      <c r="Z122">
        <f t="shared" si="39"/>
        <v>121</v>
      </c>
      <c r="AA122">
        <f t="shared" si="40"/>
        <v>1.1634477825464915</v>
      </c>
      <c r="AB122">
        <f t="shared" si="41"/>
        <v>1.59645478435119</v>
      </c>
    </row>
    <row r="123" spans="1:28" x14ac:dyDescent="0.2">
      <c r="A123">
        <v>123</v>
      </c>
      <c r="B123">
        <f t="shared" si="21"/>
        <v>122</v>
      </c>
      <c r="C123">
        <f t="shared" si="22"/>
        <v>1.1627324749642312</v>
      </c>
      <c r="D123">
        <f t="shared" si="23"/>
        <v>4.2350000000000003</v>
      </c>
      <c r="E123">
        <v>123</v>
      </c>
      <c r="F123">
        <f t="shared" si="24"/>
        <v>122</v>
      </c>
      <c r="G123">
        <f t="shared" si="25"/>
        <v>1.1627324749642312</v>
      </c>
      <c r="H123">
        <f t="shared" si="26"/>
        <v>0.89238914130265401</v>
      </c>
      <c r="I123">
        <v>123</v>
      </c>
      <c r="J123">
        <f t="shared" si="27"/>
        <v>122</v>
      </c>
      <c r="K123">
        <f t="shared" si="28"/>
        <v>1.1627324749642312</v>
      </c>
      <c r="L123">
        <f t="shared" si="29"/>
        <v>3.6848254487463601</v>
      </c>
      <c r="M123">
        <v>123</v>
      </c>
      <c r="N123">
        <f t="shared" si="30"/>
        <v>122</v>
      </c>
      <c r="O123">
        <f t="shared" si="31"/>
        <v>1.1627324749642312</v>
      </c>
      <c r="P123">
        <f t="shared" si="32"/>
        <v>0.66</v>
      </c>
      <c r="Q123">
        <v>123</v>
      </c>
      <c r="R123">
        <f t="shared" si="33"/>
        <v>122</v>
      </c>
      <c r="S123">
        <f t="shared" si="34"/>
        <v>1.1627324749642312</v>
      </c>
      <c r="T123">
        <f t="shared" si="35"/>
        <v>4.1729442578712304</v>
      </c>
      <c r="U123">
        <v>123</v>
      </c>
      <c r="V123">
        <f t="shared" si="36"/>
        <v>122</v>
      </c>
      <c r="W123">
        <f t="shared" si="37"/>
        <v>1.1627324749642312</v>
      </c>
      <c r="X123">
        <f t="shared" si="38"/>
        <v>3.2921851056679299</v>
      </c>
      <c r="Y123">
        <v>123</v>
      </c>
      <c r="Z123">
        <f t="shared" si="39"/>
        <v>122</v>
      </c>
      <c r="AA123">
        <f t="shared" si="40"/>
        <v>1.1627324749642312</v>
      </c>
      <c r="AB123">
        <f t="shared" si="41"/>
        <v>4.06297597097445</v>
      </c>
    </row>
    <row r="124" spans="1:28" x14ac:dyDescent="0.2">
      <c r="A124">
        <v>124</v>
      </c>
      <c r="B124">
        <f t="shared" si="21"/>
        <v>123</v>
      </c>
      <c r="C124">
        <f t="shared" si="22"/>
        <v>1.1620171673819708</v>
      </c>
      <c r="D124">
        <f t="shared" si="23"/>
        <v>2.13</v>
      </c>
      <c r="E124">
        <v>124</v>
      </c>
      <c r="F124">
        <f t="shared" si="24"/>
        <v>123</v>
      </c>
      <c r="G124">
        <f t="shared" si="25"/>
        <v>1.1620171673819708</v>
      </c>
      <c r="H124">
        <f t="shared" si="26"/>
        <v>0.115</v>
      </c>
      <c r="I124">
        <v>124</v>
      </c>
      <c r="J124">
        <f t="shared" si="27"/>
        <v>123</v>
      </c>
      <c r="K124">
        <f t="shared" si="28"/>
        <v>1.1620171673819708</v>
      </c>
      <c r="L124">
        <f t="shared" si="29"/>
        <v>0.28999999999999998</v>
      </c>
      <c r="M124">
        <v>124</v>
      </c>
      <c r="N124">
        <f t="shared" si="30"/>
        <v>123</v>
      </c>
      <c r="O124">
        <f t="shared" si="31"/>
        <v>1.1620171673819708</v>
      </c>
      <c r="P124">
        <f t="shared" si="32"/>
        <v>0.14354890545301299</v>
      </c>
      <c r="Q124">
        <v>124</v>
      </c>
      <c r="R124">
        <f t="shared" si="33"/>
        <v>123</v>
      </c>
      <c r="S124">
        <f t="shared" si="34"/>
        <v>1.1620171673819708</v>
      </c>
      <c r="T124">
        <f t="shared" si="35"/>
        <v>2.08074917504312</v>
      </c>
      <c r="U124">
        <v>124</v>
      </c>
      <c r="V124">
        <f t="shared" si="36"/>
        <v>123</v>
      </c>
      <c r="W124">
        <f t="shared" si="37"/>
        <v>1.1620171673819708</v>
      </c>
      <c r="X124">
        <f t="shared" si="38"/>
        <v>0.87663212932513002</v>
      </c>
      <c r="Y124">
        <v>124</v>
      </c>
      <c r="Z124">
        <f t="shared" si="39"/>
        <v>123</v>
      </c>
      <c r="AA124">
        <f t="shared" si="40"/>
        <v>1.1620171673819708</v>
      </c>
      <c r="AB124">
        <f t="shared" si="41"/>
        <v>1.59645478435119</v>
      </c>
    </row>
    <row r="125" spans="1:28" x14ac:dyDescent="0.2">
      <c r="A125">
        <v>125</v>
      </c>
      <c r="B125">
        <f t="shared" si="21"/>
        <v>124</v>
      </c>
      <c r="C125">
        <f t="shared" si="22"/>
        <v>1.1613018597997105</v>
      </c>
      <c r="D125">
        <f t="shared" si="23"/>
        <v>4.2350000000000003</v>
      </c>
      <c r="E125">
        <v>125</v>
      </c>
      <c r="F125">
        <f t="shared" si="24"/>
        <v>124</v>
      </c>
      <c r="G125">
        <f t="shared" si="25"/>
        <v>1.1613018597997105</v>
      </c>
      <c r="H125">
        <f t="shared" si="26"/>
        <v>0.89238914130265401</v>
      </c>
      <c r="I125">
        <v>125</v>
      </c>
      <c r="J125">
        <f t="shared" si="27"/>
        <v>124</v>
      </c>
      <c r="K125">
        <f t="shared" si="28"/>
        <v>1.1613018597997105</v>
      </c>
      <c r="L125">
        <f t="shared" si="29"/>
        <v>3.6848254487463601</v>
      </c>
      <c r="M125">
        <v>125</v>
      </c>
      <c r="N125">
        <f t="shared" si="30"/>
        <v>124</v>
      </c>
      <c r="O125">
        <f t="shared" si="31"/>
        <v>1.1613018597997105</v>
      </c>
      <c r="P125">
        <f t="shared" si="32"/>
        <v>0.66</v>
      </c>
      <c r="Q125">
        <v>125</v>
      </c>
      <c r="R125">
        <f t="shared" si="33"/>
        <v>124</v>
      </c>
      <c r="S125">
        <f t="shared" si="34"/>
        <v>1.1613018597997105</v>
      </c>
      <c r="T125">
        <f t="shared" si="35"/>
        <v>4.1729442578712304</v>
      </c>
      <c r="U125">
        <v>125</v>
      </c>
      <c r="V125">
        <f t="shared" si="36"/>
        <v>124</v>
      </c>
      <c r="W125">
        <f t="shared" si="37"/>
        <v>1.1613018597997105</v>
      </c>
      <c r="X125">
        <f t="shared" si="38"/>
        <v>3.2921851056679299</v>
      </c>
      <c r="Y125">
        <v>125</v>
      </c>
      <c r="Z125">
        <f t="shared" si="39"/>
        <v>124</v>
      </c>
      <c r="AA125">
        <f t="shared" si="40"/>
        <v>1.1613018597997105</v>
      </c>
      <c r="AB125">
        <f t="shared" si="41"/>
        <v>4.06297597097445</v>
      </c>
    </row>
    <row r="126" spans="1:28" x14ac:dyDescent="0.2">
      <c r="A126">
        <v>126</v>
      </c>
      <c r="B126">
        <f t="shared" si="21"/>
        <v>125</v>
      </c>
      <c r="C126">
        <f t="shared" si="22"/>
        <v>1.1605865522174499</v>
      </c>
      <c r="D126">
        <f t="shared" si="23"/>
        <v>2.13</v>
      </c>
      <c r="E126">
        <v>126</v>
      </c>
      <c r="F126">
        <f t="shared" si="24"/>
        <v>125</v>
      </c>
      <c r="G126">
        <f t="shared" si="25"/>
        <v>1.1605865522174499</v>
      </c>
      <c r="H126">
        <f t="shared" si="26"/>
        <v>0.115</v>
      </c>
      <c r="I126">
        <v>126</v>
      </c>
      <c r="J126">
        <f t="shared" si="27"/>
        <v>125</v>
      </c>
      <c r="K126">
        <f t="shared" si="28"/>
        <v>1.1605865522174499</v>
      </c>
      <c r="L126">
        <f t="shared" si="29"/>
        <v>0.28999999999999998</v>
      </c>
      <c r="M126">
        <v>126</v>
      </c>
      <c r="N126">
        <f t="shared" si="30"/>
        <v>125</v>
      </c>
      <c r="O126">
        <f t="shared" si="31"/>
        <v>1.1605865522174499</v>
      </c>
      <c r="P126">
        <f t="shared" si="32"/>
        <v>0.14354890545301299</v>
      </c>
      <c r="Q126">
        <v>126</v>
      </c>
      <c r="R126">
        <f t="shared" si="33"/>
        <v>125</v>
      </c>
      <c r="S126">
        <f t="shared" si="34"/>
        <v>1.1605865522174499</v>
      </c>
      <c r="T126">
        <f t="shared" si="35"/>
        <v>2.08074917504312</v>
      </c>
      <c r="U126">
        <v>126</v>
      </c>
      <c r="V126">
        <f t="shared" si="36"/>
        <v>125</v>
      </c>
      <c r="W126">
        <f t="shared" si="37"/>
        <v>1.1605865522174499</v>
      </c>
      <c r="X126">
        <f t="shared" si="38"/>
        <v>0.87663212932513002</v>
      </c>
      <c r="Y126">
        <v>126</v>
      </c>
      <c r="Z126">
        <f t="shared" si="39"/>
        <v>125</v>
      </c>
      <c r="AA126">
        <f t="shared" si="40"/>
        <v>1.1605865522174499</v>
      </c>
      <c r="AB126">
        <f t="shared" si="41"/>
        <v>1.59645478435119</v>
      </c>
    </row>
    <row r="127" spans="1:28" x14ac:dyDescent="0.2">
      <c r="A127">
        <v>127</v>
      </c>
      <c r="B127">
        <f t="shared" si="21"/>
        <v>126</v>
      </c>
      <c r="C127">
        <f t="shared" si="22"/>
        <v>1.1598712446351895</v>
      </c>
      <c r="D127">
        <f t="shared" si="23"/>
        <v>4.2350000000000003</v>
      </c>
      <c r="E127">
        <v>127</v>
      </c>
      <c r="F127">
        <f t="shared" si="24"/>
        <v>126</v>
      </c>
      <c r="G127">
        <f t="shared" si="25"/>
        <v>1.1598712446351895</v>
      </c>
      <c r="H127">
        <f t="shared" si="26"/>
        <v>0.89238914130265401</v>
      </c>
      <c r="I127">
        <v>127</v>
      </c>
      <c r="J127">
        <f t="shared" si="27"/>
        <v>126</v>
      </c>
      <c r="K127">
        <f t="shared" si="28"/>
        <v>1.1598712446351895</v>
      </c>
      <c r="L127">
        <f t="shared" si="29"/>
        <v>3.6848254487463601</v>
      </c>
      <c r="M127">
        <v>127</v>
      </c>
      <c r="N127">
        <f t="shared" si="30"/>
        <v>126</v>
      </c>
      <c r="O127">
        <f t="shared" si="31"/>
        <v>1.1598712446351895</v>
      </c>
      <c r="P127">
        <f t="shared" si="32"/>
        <v>0.66</v>
      </c>
      <c r="Q127">
        <v>127</v>
      </c>
      <c r="R127">
        <f t="shared" si="33"/>
        <v>126</v>
      </c>
      <c r="S127">
        <f t="shared" si="34"/>
        <v>1.1598712446351895</v>
      </c>
      <c r="T127">
        <f t="shared" si="35"/>
        <v>4.1729442578712304</v>
      </c>
      <c r="U127">
        <v>127</v>
      </c>
      <c r="V127">
        <f t="shared" si="36"/>
        <v>126</v>
      </c>
      <c r="W127">
        <f t="shared" si="37"/>
        <v>1.1598712446351895</v>
      </c>
      <c r="X127">
        <f t="shared" si="38"/>
        <v>3.2921851056679299</v>
      </c>
      <c r="Y127">
        <v>127</v>
      </c>
      <c r="Z127">
        <f t="shared" si="39"/>
        <v>126</v>
      </c>
      <c r="AA127">
        <f t="shared" si="40"/>
        <v>1.1598712446351895</v>
      </c>
      <c r="AB127">
        <f t="shared" si="41"/>
        <v>4.06297597097445</v>
      </c>
    </row>
    <row r="128" spans="1:28" x14ac:dyDescent="0.2">
      <c r="A128">
        <v>128</v>
      </c>
      <c r="B128">
        <f t="shared" si="21"/>
        <v>127</v>
      </c>
      <c r="C128">
        <f t="shared" si="22"/>
        <v>1.1591559370529292</v>
      </c>
      <c r="D128">
        <f t="shared" si="23"/>
        <v>2.13</v>
      </c>
      <c r="E128">
        <v>128</v>
      </c>
      <c r="F128">
        <f t="shared" si="24"/>
        <v>127</v>
      </c>
      <c r="G128">
        <f t="shared" si="25"/>
        <v>1.1591559370529292</v>
      </c>
      <c r="H128">
        <f t="shared" si="26"/>
        <v>0.115</v>
      </c>
      <c r="I128">
        <v>128</v>
      </c>
      <c r="J128">
        <f t="shared" si="27"/>
        <v>127</v>
      </c>
      <c r="K128">
        <f t="shared" si="28"/>
        <v>1.1591559370529292</v>
      </c>
      <c r="L128">
        <f t="shared" si="29"/>
        <v>0.28999999999999998</v>
      </c>
      <c r="M128">
        <v>128</v>
      </c>
      <c r="N128">
        <f t="shared" si="30"/>
        <v>127</v>
      </c>
      <c r="O128">
        <f t="shared" si="31"/>
        <v>1.1591559370529292</v>
      </c>
      <c r="P128">
        <f t="shared" si="32"/>
        <v>0.14354890545301299</v>
      </c>
      <c r="Q128">
        <v>128</v>
      </c>
      <c r="R128">
        <f t="shared" si="33"/>
        <v>127</v>
      </c>
      <c r="S128">
        <f t="shared" si="34"/>
        <v>1.1591559370529292</v>
      </c>
      <c r="T128">
        <f t="shared" si="35"/>
        <v>2.08074917504312</v>
      </c>
      <c r="U128">
        <v>128</v>
      </c>
      <c r="V128">
        <f t="shared" si="36"/>
        <v>127</v>
      </c>
      <c r="W128">
        <f t="shared" si="37"/>
        <v>1.1591559370529292</v>
      </c>
      <c r="X128">
        <f t="shared" si="38"/>
        <v>0.87663212932513002</v>
      </c>
      <c r="Y128">
        <v>128</v>
      </c>
      <c r="Z128">
        <f t="shared" si="39"/>
        <v>127</v>
      </c>
      <c r="AA128">
        <f t="shared" si="40"/>
        <v>1.1591559370529292</v>
      </c>
      <c r="AB128">
        <f t="shared" si="41"/>
        <v>1.59645478435119</v>
      </c>
    </row>
    <row r="129" spans="1:28" x14ac:dyDescent="0.2">
      <c r="A129">
        <v>129</v>
      </c>
      <c r="B129">
        <f t="shared" ref="B129:B192" si="42">(A129-1)</f>
        <v>128</v>
      </c>
      <c r="C129">
        <f t="shared" ref="C129:C192" si="43">1.25+B129*-0.0007153075822604</f>
        <v>1.1584406294706688</v>
      </c>
      <c r="D129">
        <f t="shared" ref="D129:D192" si="44">IF(B129/2-INT(B129/2)&lt;0.1,4.235,2.13)</f>
        <v>4.2350000000000003</v>
      </c>
      <c r="E129">
        <v>129</v>
      </c>
      <c r="F129">
        <f t="shared" ref="F129:F192" si="45">(E129-1)</f>
        <v>128</v>
      </c>
      <c r="G129">
        <f t="shared" ref="G129:G192" si="46">1.25+F129*-0.0007153075822604</f>
        <v>1.1584406294706688</v>
      </c>
      <c r="H129">
        <f t="shared" ref="H129:H192" si="47">IF(F129/2-INT(F129/2)&lt;0.1,0.892389141302654,0.115)</f>
        <v>0.89238914130265401</v>
      </c>
      <c r="I129">
        <v>129</v>
      </c>
      <c r="J129">
        <f t="shared" ref="J129:J192" si="48">(I129-1)</f>
        <v>128</v>
      </c>
      <c r="K129">
        <f t="shared" ref="K129:K192" si="49">1.25+J129*-0.0007153075822604</f>
        <v>1.1584406294706688</v>
      </c>
      <c r="L129">
        <f t="shared" ref="L129:L192" si="50">IF(J129/2-INT(J129/2)&lt;0.1,3.68482544874636,0.29)</f>
        <v>3.6848254487463601</v>
      </c>
      <c r="M129">
        <v>129</v>
      </c>
      <c r="N129">
        <f t="shared" ref="N129:N192" si="51">(M129-1)</f>
        <v>128</v>
      </c>
      <c r="O129">
        <f t="shared" ref="O129:O192" si="52">1.25+N129*-0.0007153075822604</f>
        <v>1.1584406294706688</v>
      </c>
      <c r="P129">
        <f t="shared" ref="P129:P192" si="53">IF(N129/2-INT(N129/2)&lt;0.1,0.66,0.143548905453013)</f>
        <v>0.66</v>
      </c>
      <c r="Q129">
        <v>129</v>
      </c>
      <c r="R129">
        <f t="shared" ref="R129:R192" si="54">(Q129-1)</f>
        <v>128</v>
      </c>
      <c r="S129">
        <f t="shared" ref="S129:S192" si="55">1.25+R129*-0.0007153075822604</f>
        <v>1.1584406294706688</v>
      </c>
      <c r="T129">
        <f t="shared" ref="T129:T192" si="56">IF(R129/2-INT(R129/2)&lt;0.1,4.17294425787123,2.08074917504312)</f>
        <v>4.1729442578712304</v>
      </c>
      <c r="U129">
        <v>129</v>
      </c>
      <c r="V129">
        <f t="shared" ref="V129:V192" si="57">(U129-1)</f>
        <v>128</v>
      </c>
      <c r="W129">
        <f t="shared" ref="W129:W192" si="58">1.25+V129*-0.0007153075822604</f>
        <v>1.1584406294706688</v>
      </c>
      <c r="X129">
        <f t="shared" ref="X129:X192" si="59">IF(V129/2-INT(V129/2)&lt;0.1,3.29218510566793,0.87663212932513)</f>
        <v>3.2921851056679299</v>
      </c>
      <c r="Y129">
        <v>129</v>
      </c>
      <c r="Z129">
        <f t="shared" ref="Z129:Z192" si="60">(Y129-1)</f>
        <v>128</v>
      </c>
      <c r="AA129">
        <f t="shared" ref="AA129:AA192" si="61">1.25+Z129*-0.0007153075822604</f>
        <v>1.1584406294706688</v>
      </c>
      <c r="AB129">
        <f t="shared" ref="AB129:AB192" si="62">IF(Z129/2-INT(Z129/2)&lt;0.1,4.06297597097445,1.59645478435119)</f>
        <v>4.06297597097445</v>
      </c>
    </row>
    <row r="130" spans="1:28" x14ac:dyDescent="0.2">
      <c r="A130">
        <v>130</v>
      </c>
      <c r="B130">
        <f t="shared" si="42"/>
        <v>129</v>
      </c>
      <c r="C130">
        <f t="shared" si="43"/>
        <v>1.1577253218884085</v>
      </c>
      <c r="D130">
        <f t="shared" si="44"/>
        <v>2.13</v>
      </c>
      <c r="E130">
        <v>130</v>
      </c>
      <c r="F130">
        <f t="shared" si="45"/>
        <v>129</v>
      </c>
      <c r="G130">
        <f t="shared" si="46"/>
        <v>1.1577253218884085</v>
      </c>
      <c r="H130">
        <f t="shared" si="47"/>
        <v>0.115</v>
      </c>
      <c r="I130">
        <v>130</v>
      </c>
      <c r="J130">
        <f t="shared" si="48"/>
        <v>129</v>
      </c>
      <c r="K130">
        <f t="shared" si="49"/>
        <v>1.1577253218884085</v>
      </c>
      <c r="L130">
        <f t="shared" si="50"/>
        <v>0.28999999999999998</v>
      </c>
      <c r="M130">
        <v>130</v>
      </c>
      <c r="N130">
        <f t="shared" si="51"/>
        <v>129</v>
      </c>
      <c r="O130">
        <f t="shared" si="52"/>
        <v>1.1577253218884085</v>
      </c>
      <c r="P130">
        <f t="shared" si="53"/>
        <v>0.14354890545301299</v>
      </c>
      <c r="Q130">
        <v>130</v>
      </c>
      <c r="R130">
        <f t="shared" si="54"/>
        <v>129</v>
      </c>
      <c r="S130">
        <f t="shared" si="55"/>
        <v>1.1577253218884085</v>
      </c>
      <c r="T130">
        <f t="shared" si="56"/>
        <v>2.08074917504312</v>
      </c>
      <c r="U130">
        <v>130</v>
      </c>
      <c r="V130">
        <f t="shared" si="57"/>
        <v>129</v>
      </c>
      <c r="W130">
        <f t="shared" si="58"/>
        <v>1.1577253218884085</v>
      </c>
      <c r="X130">
        <f t="shared" si="59"/>
        <v>0.87663212932513002</v>
      </c>
      <c r="Y130">
        <v>130</v>
      </c>
      <c r="Z130">
        <f t="shared" si="60"/>
        <v>129</v>
      </c>
      <c r="AA130">
        <f t="shared" si="61"/>
        <v>1.1577253218884085</v>
      </c>
      <c r="AB130">
        <f t="shared" si="62"/>
        <v>1.59645478435119</v>
      </c>
    </row>
    <row r="131" spans="1:28" x14ac:dyDescent="0.2">
      <c r="A131">
        <v>131</v>
      </c>
      <c r="B131">
        <f t="shared" si="42"/>
        <v>130</v>
      </c>
      <c r="C131">
        <f t="shared" si="43"/>
        <v>1.1570100143061479</v>
      </c>
      <c r="D131">
        <f t="shared" si="44"/>
        <v>4.2350000000000003</v>
      </c>
      <c r="E131">
        <v>131</v>
      </c>
      <c r="F131">
        <f t="shared" si="45"/>
        <v>130</v>
      </c>
      <c r="G131">
        <f t="shared" si="46"/>
        <v>1.1570100143061479</v>
      </c>
      <c r="H131">
        <f t="shared" si="47"/>
        <v>0.89238914130265401</v>
      </c>
      <c r="I131">
        <v>131</v>
      </c>
      <c r="J131">
        <f t="shared" si="48"/>
        <v>130</v>
      </c>
      <c r="K131">
        <f t="shared" si="49"/>
        <v>1.1570100143061479</v>
      </c>
      <c r="L131">
        <f t="shared" si="50"/>
        <v>3.6848254487463601</v>
      </c>
      <c r="M131">
        <v>131</v>
      </c>
      <c r="N131">
        <f t="shared" si="51"/>
        <v>130</v>
      </c>
      <c r="O131">
        <f t="shared" si="52"/>
        <v>1.1570100143061479</v>
      </c>
      <c r="P131">
        <f t="shared" si="53"/>
        <v>0.66</v>
      </c>
      <c r="Q131">
        <v>131</v>
      </c>
      <c r="R131">
        <f t="shared" si="54"/>
        <v>130</v>
      </c>
      <c r="S131">
        <f t="shared" si="55"/>
        <v>1.1570100143061479</v>
      </c>
      <c r="T131">
        <f t="shared" si="56"/>
        <v>4.1729442578712304</v>
      </c>
      <c r="U131">
        <v>131</v>
      </c>
      <c r="V131">
        <f t="shared" si="57"/>
        <v>130</v>
      </c>
      <c r="W131">
        <f t="shared" si="58"/>
        <v>1.1570100143061479</v>
      </c>
      <c r="X131">
        <f t="shared" si="59"/>
        <v>3.2921851056679299</v>
      </c>
      <c r="Y131">
        <v>131</v>
      </c>
      <c r="Z131">
        <f t="shared" si="60"/>
        <v>130</v>
      </c>
      <c r="AA131">
        <f t="shared" si="61"/>
        <v>1.1570100143061479</v>
      </c>
      <c r="AB131">
        <f t="shared" si="62"/>
        <v>4.06297597097445</v>
      </c>
    </row>
    <row r="132" spans="1:28" x14ac:dyDescent="0.2">
      <c r="A132">
        <v>132</v>
      </c>
      <c r="B132">
        <f t="shared" si="42"/>
        <v>131</v>
      </c>
      <c r="C132">
        <f t="shared" si="43"/>
        <v>1.1562947067238876</v>
      </c>
      <c r="D132">
        <f t="shared" si="44"/>
        <v>2.13</v>
      </c>
      <c r="E132">
        <v>132</v>
      </c>
      <c r="F132">
        <f t="shared" si="45"/>
        <v>131</v>
      </c>
      <c r="G132">
        <f t="shared" si="46"/>
        <v>1.1562947067238876</v>
      </c>
      <c r="H132">
        <f t="shared" si="47"/>
        <v>0.115</v>
      </c>
      <c r="I132">
        <v>132</v>
      </c>
      <c r="J132">
        <f t="shared" si="48"/>
        <v>131</v>
      </c>
      <c r="K132">
        <f t="shared" si="49"/>
        <v>1.1562947067238876</v>
      </c>
      <c r="L132">
        <f t="shared" si="50"/>
        <v>0.28999999999999998</v>
      </c>
      <c r="M132">
        <v>132</v>
      </c>
      <c r="N132">
        <f t="shared" si="51"/>
        <v>131</v>
      </c>
      <c r="O132">
        <f t="shared" si="52"/>
        <v>1.1562947067238876</v>
      </c>
      <c r="P132">
        <f t="shared" si="53"/>
        <v>0.14354890545301299</v>
      </c>
      <c r="Q132">
        <v>132</v>
      </c>
      <c r="R132">
        <f t="shared" si="54"/>
        <v>131</v>
      </c>
      <c r="S132">
        <f t="shared" si="55"/>
        <v>1.1562947067238876</v>
      </c>
      <c r="T132">
        <f t="shared" si="56"/>
        <v>2.08074917504312</v>
      </c>
      <c r="U132">
        <v>132</v>
      </c>
      <c r="V132">
        <f t="shared" si="57"/>
        <v>131</v>
      </c>
      <c r="W132">
        <f t="shared" si="58"/>
        <v>1.1562947067238876</v>
      </c>
      <c r="X132">
        <f t="shared" si="59"/>
        <v>0.87663212932513002</v>
      </c>
      <c r="Y132">
        <v>132</v>
      </c>
      <c r="Z132">
        <f t="shared" si="60"/>
        <v>131</v>
      </c>
      <c r="AA132">
        <f t="shared" si="61"/>
        <v>1.1562947067238876</v>
      </c>
      <c r="AB132">
        <f t="shared" si="62"/>
        <v>1.59645478435119</v>
      </c>
    </row>
    <row r="133" spans="1:28" x14ac:dyDescent="0.2">
      <c r="A133">
        <v>133</v>
      </c>
      <c r="B133">
        <f t="shared" si="42"/>
        <v>132</v>
      </c>
      <c r="C133">
        <f t="shared" si="43"/>
        <v>1.1555793991416272</v>
      </c>
      <c r="D133">
        <f t="shared" si="44"/>
        <v>4.2350000000000003</v>
      </c>
      <c r="E133">
        <v>133</v>
      </c>
      <c r="F133">
        <f t="shared" si="45"/>
        <v>132</v>
      </c>
      <c r="G133">
        <f t="shared" si="46"/>
        <v>1.1555793991416272</v>
      </c>
      <c r="H133">
        <f t="shared" si="47"/>
        <v>0.89238914130265401</v>
      </c>
      <c r="I133">
        <v>133</v>
      </c>
      <c r="J133">
        <f t="shared" si="48"/>
        <v>132</v>
      </c>
      <c r="K133">
        <f t="shared" si="49"/>
        <v>1.1555793991416272</v>
      </c>
      <c r="L133">
        <f t="shared" si="50"/>
        <v>3.6848254487463601</v>
      </c>
      <c r="M133">
        <v>133</v>
      </c>
      <c r="N133">
        <f t="shared" si="51"/>
        <v>132</v>
      </c>
      <c r="O133">
        <f t="shared" si="52"/>
        <v>1.1555793991416272</v>
      </c>
      <c r="P133">
        <f t="shared" si="53"/>
        <v>0.66</v>
      </c>
      <c r="Q133">
        <v>133</v>
      </c>
      <c r="R133">
        <f t="shared" si="54"/>
        <v>132</v>
      </c>
      <c r="S133">
        <f t="shared" si="55"/>
        <v>1.1555793991416272</v>
      </c>
      <c r="T133">
        <f t="shared" si="56"/>
        <v>4.1729442578712304</v>
      </c>
      <c r="U133">
        <v>133</v>
      </c>
      <c r="V133">
        <f t="shared" si="57"/>
        <v>132</v>
      </c>
      <c r="W133">
        <f t="shared" si="58"/>
        <v>1.1555793991416272</v>
      </c>
      <c r="X133">
        <f t="shared" si="59"/>
        <v>3.2921851056679299</v>
      </c>
      <c r="Y133">
        <v>133</v>
      </c>
      <c r="Z133">
        <f t="shared" si="60"/>
        <v>132</v>
      </c>
      <c r="AA133">
        <f t="shared" si="61"/>
        <v>1.1555793991416272</v>
      </c>
      <c r="AB133">
        <f t="shared" si="62"/>
        <v>4.06297597097445</v>
      </c>
    </row>
    <row r="134" spans="1:28" x14ac:dyDescent="0.2">
      <c r="A134">
        <v>134</v>
      </c>
      <c r="B134">
        <f t="shared" si="42"/>
        <v>133</v>
      </c>
      <c r="C134">
        <f t="shared" si="43"/>
        <v>1.1548640915593669</v>
      </c>
      <c r="D134">
        <f t="shared" si="44"/>
        <v>2.13</v>
      </c>
      <c r="E134">
        <v>134</v>
      </c>
      <c r="F134">
        <f t="shared" si="45"/>
        <v>133</v>
      </c>
      <c r="G134">
        <f t="shared" si="46"/>
        <v>1.1548640915593669</v>
      </c>
      <c r="H134">
        <f t="shared" si="47"/>
        <v>0.115</v>
      </c>
      <c r="I134">
        <v>134</v>
      </c>
      <c r="J134">
        <f t="shared" si="48"/>
        <v>133</v>
      </c>
      <c r="K134">
        <f t="shared" si="49"/>
        <v>1.1548640915593669</v>
      </c>
      <c r="L134">
        <f t="shared" si="50"/>
        <v>0.28999999999999998</v>
      </c>
      <c r="M134">
        <v>134</v>
      </c>
      <c r="N134">
        <f t="shared" si="51"/>
        <v>133</v>
      </c>
      <c r="O134">
        <f t="shared" si="52"/>
        <v>1.1548640915593669</v>
      </c>
      <c r="P134">
        <f t="shared" si="53"/>
        <v>0.14354890545301299</v>
      </c>
      <c r="Q134">
        <v>134</v>
      </c>
      <c r="R134">
        <f t="shared" si="54"/>
        <v>133</v>
      </c>
      <c r="S134">
        <f t="shared" si="55"/>
        <v>1.1548640915593669</v>
      </c>
      <c r="T134">
        <f t="shared" si="56"/>
        <v>2.08074917504312</v>
      </c>
      <c r="U134">
        <v>134</v>
      </c>
      <c r="V134">
        <f t="shared" si="57"/>
        <v>133</v>
      </c>
      <c r="W134">
        <f t="shared" si="58"/>
        <v>1.1548640915593669</v>
      </c>
      <c r="X134">
        <f t="shared" si="59"/>
        <v>0.87663212932513002</v>
      </c>
      <c r="Y134">
        <v>134</v>
      </c>
      <c r="Z134">
        <f t="shared" si="60"/>
        <v>133</v>
      </c>
      <c r="AA134">
        <f t="shared" si="61"/>
        <v>1.1548640915593669</v>
      </c>
      <c r="AB134">
        <f t="shared" si="62"/>
        <v>1.59645478435119</v>
      </c>
    </row>
    <row r="135" spans="1:28" x14ac:dyDescent="0.2">
      <c r="A135">
        <v>135</v>
      </c>
      <c r="B135">
        <f t="shared" si="42"/>
        <v>134</v>
      </c>
      <c r="C135">
        <f t="shared" si="43"/>
        <v>1.1541487839771063</v>
      </c>
      <c r="D135">
        <f t="shared" si="44"/>
        <v>4.2350000000000003</v>
      </c>
      <c r="E135">
        <v>135</v>
      </c>
      <c r="F135">
        <f t="shared" si="45"/>
        <v>134</v>
      </c>
      <c r="G135">
        <f t="shared" si="46"/>
        <v>1.1541487839771063</v>
      </c>
      <c r="H135">
        <f t="shared" si="47"/>
        <v>0.89238914130265401</v>
      </c>
      <c r="I135">
        <v>135</v>
      </c>
      <c r="J135">
        <f t="shared" si="48"/>
        <v>134</v>
      </c>
      <c r="K135">
        <f t="shared" si="49"/>
        <v>1.1541487839771063</v>
      </c>
      <c r="L135">
        <f t="shared" si="50"/>
        <v>3.6848254487463601</v>
      </c>
      <c r="M135">
        <v>135</v>
      </c>
      <c r="N135">
        <f t="shared" si="51"/>
        <v>134</v>
      </c>
      <c r="O135">
        <f t="shared" si="52"/>
        <v>1.1541487839771063</v>
      </c>
      <c r="P135">
        <f t="shared" si="53"/>
        <v>0.66</v>
      </c>
      <c r="Q135">
        <v>135</v>
      </c>
      <c r="R135">
        <f t="shared" si="54"/>
        <v>134</v>
      </c>
      <c r="S135">
        <f t="shared" si="55"/>
        <v>1.1541487839771063</v>
      </c>
      <c r="T135">
        <f t="shared" si="56"/>
        <v>4.1729442578712304</v>
      </c>
      <c r="U135">
        <v>135</v>
      </c>
      <c r="V135">
        <f t="shared" si="57"/>
        <v>134</v>
      </c>
      <c r="W135">
        <f t="shared" si="58"/>
        <v>1.1541487839771063</v>
      </c>
      <c r="X135">
        <f t="shared" si="59"/>
        <v>3.2921851056679299</v>
      </c>
      <c r="Y135">
        <v>135</v>
      </c>
      <c r="Z135">
        <f t="shared" si="60"/>
        <v>134</v>
      </c>
      <c r="AA135">
        <f t="shared" si="61"/>
        <v>1.1541487839771063</v>
      </c>
      <c r="AB135">
        <f t="shared" si="62"/>
        <v>4.06297597097445</v>
      </c>
    </row>
    <row r="136" spans="1:28" x14ac:dyDescent="0.2">
      <c r="A136">
        <v>136</v>
      </c>
      <c r="B136">
        <f t="shared" si="42"/>
        <v>135</v>
      </c>
      <c r="C136">
        <f t="shared" si="43"/>
        <v>1.1534334763948459</v>
      </c>
      <c r="D136">
        <f t="shared" si="44"/>
        <v>2.13</v>
      </c>
      <c r="E136">
        <v>136</v>
      </c>
      <c r="F136">
        <f t="shared" si="45"/>
        <v>135</v>
      </c>
      <c r="G136">
        <f t="shared" si="46"/>
        <v>1.1534334763948459</v>
      </c>
      <c r="H136">
        <f t="shared" si="47"/>
        <v>0.115</v>
      </c>
      <c r="I136">
        <v>136</v>
      </c>
      <c r="J136">
        <f t="shared" si="48"/>
        <v>135</v>
      </c>
      <c r="K136">
        <f t="shared" si="49"/>
        <v>1.1534334763948459</v>
      </c>
      <c r="L136">
        <f t="shared" si="50"/>
        <v>0.28999999999999998</v>
      </c>
      <c r="M136">
        <v>136</v>
      </c>
      <c r="N136">
        <f t="shared" si="51"/>
        <v>135</v>
      </c>
      <c r="O136">
        <f t="shared" si="52"/>
        <v>1.1534334763948459</v>
      </c>
      <c r="P136">
        <f t="shared" si="53"/>
        <v>0.14354890545301299</v>
      </c>
      <c r="Q136">
        <v>136</v>
      </c>
      <c r="R136">
        <f t="shared" si="54"/>
        <v>135</v>
      </c>
      <c r="S136">
        <f t="shared" si="55"/>
        <v>1.1534334763948459</v>
      </c>
      <c r="T136">
        <f t="shared" si="56"/>
        <v>2.08074917504312</v>
      </c>
      <c r="U136">
        <v>136</v>
      </c>
      <c r="V136">
        <f t="shared" si="57"/>
        <v>135</v>
      </c>
      <c r="W136">
        <f t="shared" si="58"/>
        <v>1.1534334763948459</v>
      </c>
      <c r="X136">
        <f t="shared" si="59"/>
        <v>0.87663212932513002</v>
      </c>
      <c r="Y136">
        <v>136</v>
      </c>
      <c r="Z136">
        <f t="shared" si="60"/>
        <v>135</v>
      </c>
      <c r="AA136">
        <f t="shared" si="61"/>
        <v>1.1534334763948459</v>
      </c>
      <c r="AB136">
        <f t="shared" si="62"/>
        <v>1.59645478435119</v>
      </c>
    </row>
    <row r="137" spans="1:28" x14ac:dyDescent="0.2">
      <c r="A137">
        <v>137</v>
      </c>
      <c r="B137">
        <f t="shared" si="42"/>
        <v>136</v>
      </c>
      <c r="C137">
        <f t="shared" si="43"/>
        <v>1.1527181688125856</v>
      </c>
      <c r="D137">
        <f t="shared" si="44"/>
        <v>4.2350000000000003</v>
      </c>
      <c r="E137">
        <v>137</v>
      </c>
      <c r="F137">
        <f t="shared" si="45"/>
        <v>136</v>
      </c>
      <c r="G137">
        <f t="shared" si="46"/>
        <v>1.1527181688125856</v>
      </c>
      <c r="H137">
        <f t="shared" si="47"/>
        <v>0.89238914130265401</v>
      </c>
      <c r="I137">
        <v>137</v>
      </c>
      <c r="J137">
        <f t="shared" si="48"/>
        <v>136</v>
      </c>
      <c r="K137">
        <f t="shared" si="49"/>
        <v>1.1527181688125856</v>
      </c>
      <c r="L137">
        <f t="shared" si="50"/>
        <v>3.6848254487463601</v>
      </c>
      <c r="M137">
        <v>137</v>
      </c>
      <c r="N137">
        <f t="shared" si="51"/>
        <v>136</v>
      </c>
      <c r="O137">
        <f t="shared" si="52"/>
        <v>1.1527181688125856</v>
      </c>
      <c r="P137">
        <f t="shared" si="53"/>
        <v>0.66</v>
      </c>
      <c r="Q137">
        <v>137</v>
      </c>
      <c r="R137">
        <f t="shared" si="54"/>
        <v>136</v>
      </c>
      <c r="S137">
        <f t="shared" si="55"/>
        <v>1.1527181688125856</v>
      </c>
      <c r="T137">
        <f t="shared" si="56"/>
        <v>4.1729442578712304</v>
      </c>
      <c r="U137">
        <v>137</v>
      </c>
      <c r="V137">
        <f t="shared" si="57"/>
        <v>136</v>
      </c>
      <c r="W137">
        <f t="shared" si="58"/>
        <v>1.1527181688125856</v>
      </c>
      <c r="X137">
        <f t="shared" si="59"/>
        <v>3.2921851056679299</v>
      </c>
      <c r="Y137">
        <v>137</v>
      </c>
      <c r="Z137">
        <f t="shared" si="60"/>
        <v>136</v>
      </c>
      <c r="AA137">
        <f t="shared" si="61"/>
        <v>1.1527181688125856</v>
      </c>
      <c r="AB137">
        <f t="shared" si="62"/>
        <v>4.06297597097445</v>
      </c>
    </row>
    <row r="138" spans="1:28" x14ac:dyDescent="0.2">
      <c r="A138">
        <v>138</v>
      </c>
      <c r="B138">
        <f t="shared" si="42"/>
        <v>137</v>
      </c>
      <c r="C138">
        <f t="shared" si="43"/>
        <v>1.1520028612303252</v>
      </c>
      <c r="D138">
        <f t="shared" si="44"/>
        <v>2.13</v>
      </c>
      <c r="E138">
        <v>138</v>
      </c>
      <c r="F138">
        <f t="shared" si="45"/>
        <v>137</v>
      </c>
      <c r="G138">
        <f t="shared" si="46"/>
        <v>1.1520028612303252</v>
      </c>
      <c r="H138">
        <f t="shared" si="47"/>
        <v>0.115</v>
      </c>
      <c r="I138">
        <v>138</v>
      </c>
      <c r="J138">
        <f t="shared" si="48"/>
        <v>137</v>
      </c>
      <c r="K138">
        <f t="shared" si="49"/>
        <v>1.1520028612303252</v>
      </c>
      <c r="L138">
        <f t="shared" si="50"/>
        <v>0.28999999999999998</v>
      </c>
      <c r="M138">
        <v>138</v>
      </c>
      <c r="N138">
        <f t="shared" si="51"/>
        <v>137</v>
      </c>
      <c r="O138">
        <f t="shared" si="52"/>
        <v>1.1520028612303252</v>
      </c>
      <c r="P138">
        <f t="shared" si="53"/>
        <v>0.14354890545301299</v>
      </c>
      <c r="Q138">
        <v>138</v>
      </c>
      <c r="R138">
        <f t="shared" si="54"/>
        <v>137</v>
      </c>
      <c r="S138">
        <f t="shared" si="55"/>
        <v>1.1520028612303252</v>
      </c>
      <c r="T138">
        <f t="shared" si="56"/>
        <v>2.08074917504312</v>
      </c>
      <c r="U138">
        <v>138</v>
      </c>
      <c r="V138">
        <f t="shared" si="57"/>
        <v>137</v>
      </c>
      <c r="W138">
        <f t="shared" si="58"/>
        <v>1.1520028612303252</v>
      </c>
      <c r="X138">
        <f t="shared" si="59"/>
        <v>0.87663212932513002</v>
      </c>
      <c r="Y138">
        <v>138</v>
      </c>
      <c r="Z138">
        <f t="shared" si="60"/>
        <v>137</v>
      </c>
      <c r="AA138">
        <f t="shared" si="61"/>
        <v>1.1520028612303252</v>
      </c>
      <c r="AB138">
        <f t="shared" si="62"/>
        <v>1.59645478435119</v>
      </c>
    </row>
    <row r="139" spans="1:28" x14ac:dyDescent="0.2">
      <c r="A139">
        <v>139</v>
      </c>
      <c r="B139">
        <f t="shared" si="42"/>
        <v>138</v>
      </c>
      <c r="C139">
        <f t="shared" si="43"/>
        <v>1.1512875536480649</v>
      </c>
      <c r="D139">
        <f t="shared" si="44"/>
        <v>4.2350000000000003</v>
      </c>
      <c r="E139">
        <v>139</v>
      </c>
      <c r="F139">
        <f t="shared" si="45"/>
        <v>138</v>
      </c>
      <c r="G139">
        <f t="shared" si="46"/>
        <v>1.1512875536480649</v>
      </c>
      <c r="H139">
        <f t="shared" si="47"/>
        <v>0.89238914130265401</v>
      </c>
      <c r="I139">
        <v>139</v>
      </c>
      <c r="J139">
        <f t="shared" si="48"/>
        <v>138</v>
      </c>
      <c r="K139">
        <f t="shared" si="49"/>
        <v>1.1512875536480649</v>
      </c>
      <c r="L139">
        <f t="shared" si="50"/>
        <v>3.6848254487463601</v>
      </c>
      <c r="M139">
        <v>139</v>
      </c>
      <c r="N139">
        <f t="shared" si="51"/>
        <v>138</v>
      </c>
      <c r="O139">
        <f t="shared" si="52"/>
        <v>1.1512875536480649</v>
      </c>
      <c r="P139">
        <f t="shared" si="53"/>
        <v>0.66</v>
      </c>
      <c r="Q139">
        <v>139</v>
      </c>
      <c r="R139">
        <f t="shared" si="54"/>
        <v>138</v>
      </c>
      <c r="S139">
        <f t="shared" si="55"/>
        <v>1.1512875536480649</v>
      </c>
      <c r="T139">
        <f t="shared" si="56"/>
        <v>4.1729442578712304</v>
      </c>
      <c r="U139">
        <v>139</v>
      </c>
      <c r="V139">
        <f t="shared" si="57"/>
        <v>138</v>
      </c>
      <c r="W139">
        <f t="shared" si="58"/>
        <v>1.1512875536480649</v>
      </c>
      <c r="X139">
        <f t="shared" si="59"/>
        <v>3.2921851056679299</v>
      </c>
      <c r="Y139">
        <v>139</v>
      </c>
      <c r="Z139">
        <f t="shared" si="60"/>
        <v>138</v>
      </c>
      <c r="AA139">
        <f t="shared" si="61"/>
        <v>1.1512875536480649</v>
      </c>
      <c r="AB139">
        <f t="shared" si="62"/>
        <v>4.06297597097445</v>
      </c>
    </row>
    <row r="140" spans="1:28" x14ac:dyDescent="0.2">
      <c r="A140">
        <v>140</v>
      </c>
      <c r="B140">
        <f t="shared" si="42"/>
        <v>139</v>
      </c>
      <c r="C140">
        <f t="shared" si="43"/>
        <v>1.1505722460658043</v>
      </c>
      <c r="D140">
        <f t="shared" si="44"/>
        <v>2.13</v>
      </c>
      <c r="E140">
        <v>140</v>
      </c>
      <c r="F140">
        <f t="shared" si="45"/>
        <v>139</v>
      </c>
      <c r="G140">
        <f t="shared" si="46"/>
        <v>1.1505722460658043</v>
      </c>
      <c r="H140">
        <f t="shared" si="47"/>
        <v>0.115</v>
      </c>
      <c r="I140">
        <v>140</v>
      </c>
      <c r="J140">
        <f t="shared" si="48"/>
        <v>139</v>
      </c>
      <c r="K140">
        <f t="shared" si="49"/>
        <v>1.1505722460658043</v>
      </c>
      <c r="L140">
        <f t="shared" si="50"/>
        <v>0.28999999999999998</v>
      </c>
      <c r="M140">
        <v>140</v>
      </c>
      <c r="N140">
        <f t="shared" si="51"/>
        <v>139</v>
      </c>
      <c r="O140">
        <f t="shared" si="52"/>
        <v>1.1505722460658043</v>
      </c>
      <c r="P140">
        <f t="shared" si="53"/>
        <v>0.14354890545301299</v>
      </c>
      <c r="Q140">
        <v>140</v>
      </c>
      <c r="R140">
        <f t="shared" si="54"/>
        <v>139</v>
      </c>
      <c r="S140">
        <f t="shared" si="55"/>
        <v>1.1505722460658043</v>
      </c>
      <c r="T140">
        <f t="shared" si="56"/>
        <v>2.08074917504312</v>
      </c>
      <c r="U140">
        <v>140</v>
      </c>
      <c r="V140">
        <f t="shared" si="57"/>
        <v>139</v>
      </c>
      <c r="W140">
        <f t="shared" si="58"/>
        <v>1.1505722460658043</v>
      </c>
      <c r="X140">
        <f t="shared" si="59"/>
        <v>0.87663212932513002</v>
      </c>
      <c r="Y140">
        <v>140</v>
      </c>
      <c r="Z140">
        <f t="shared" si="60"/>
        <v>139</v>
      </c>
      <c r="AA140">
        <f t="shared" si="61"/>
        <v>1.1505722460658043</v>
      </c>
      <c r="AB140">
        <f t="shared" si="62"/>
        <v>1.59645478435119</v>
      </c>
    </row>
    <row r="141" spans="1:28" x14ac:dyDescent="0.2">
      <c r="A141">
        <v>141</v>
      </c>
      <c r="B141">
        <f t="shared" si="42"/>
        <v>140</v>
      </c>
      <c r="C141">
        <f t="shared" si="43"/>
        <v>1.149856938483544</v>
      </c>
      <c r="D141">
        <f t="shared" si="44"/>
        <v>4.2350000000000003</v>
      </c>
      <c r="E141">
        <v>141</v>
      </c>
      <c r="F141">
        <f t="shared" si="45"/>
        <v>140</v>
      </c>
      <c r="G141">
        <f t="shared" si="46"/>
        <v>1.149856938483544</v>
      </c>
      <c r="H141">
        <f t="shared" si="47"/>
        <v>0.89238914130265401</v>
      </c>
      <c r="I141">
        <v>141</v>
      </c>
      <c r="J141">
        <f t="shared" si="48"/>
        <v>140</v>
      </c>
      <c r="K141">
        <f t="shared" si="49"/>
        <v>1.149856938483544</v>
      </c>
      <c r="L141">
        <f t="shared" si="50"/>
        <v>3.6848254487463601</v>
      </c>
      <c r="M141">
        <v>141</v>
      </c>
      <c r="N141">
        <f t="shared" si="51"/>
        <v>140</v>
      </c>
      <c r="O141">
        <f t="shared" si="52"/>
        <v>1.149856938483544</v>
      </c>
      <c r="P141">
        <f t="shared" si="53"/>
        <v>0.66</v>
      </c>
      <c r="Q141">
        <v>141</v>
      </c>
      <c r="R141">
        <f t="shared" si="54"/>
        <v>140</v>
      </c>
      <c r="S141">
        <f t="shared" si="55"/>
        <v>1.149856938483544</v>
      </c>
      <c r="T141">
        <f t="shared" si="56"/>
        <v>4.1729442578712304</v>
      </c>
      <c r="U141">
        <v>141</v>
      </c>
      <c r="V141">
        <f t="shared" si="57"/>
        <v>140</v>
      </c>
      <c r="W141">
        <f t="shared" si="58"/>
        <v>1.149856938483544</v>
      </c>
      <c r="X141">
        <f t="shared" si="59"/>
        <v>3.2921851056679299</v>
      </c>
      <c r="Y141">
        <v>141</v>
      </c>
      <c r="Z141">
        <f t="shared" si="60"/>
        <v>140</v>
      </c>
      <c r="AA141">
        <f t="shared" si="61"/>
        <v>1.149856938483544</v>
      </c>
      <c r="AB141">
        <f t="shared" si="62"/>
        <v>4.06297597097445</v>
      </c>
    </row>
    <row r="142" spans="1:28" x14ac:dyDescent="0.2">
      <c r="A142">
        <v>142</v>
      </c>
      <c r="B142">
        <f t="shared" si="42"/>
        <v>141</v>
      </c>
      <c r="C142">
        <f t="shared" si="43"/>
        <v>1.1491416309012836</v>
      </c>
      <c r="D142">
        <f t="shared" si="44"/>
        <v>2.13</v>
      </c>
      <c r="E142">
        <v>142</v>
      </c>
      <c r="F142">
        <f t="shared" si="45"/>
        <v>141</v>
      </c>
      <c r="G142">
        <f t="shared" si="46"/>
        <v>1.1491416309012836</v>
      </c>
      <c r="H142">
        <f t="shared" si="47"/>
        <v>0.115</v>
      </c>
      <c r="I142">
        <v>142</v>
      </c>
      <c r="J142">
        <f t="shared" si="48"/>
        <v>141</v>
      </c>
      <c r="K142">
        <f t="shared" si="49"/>
        <v>1.1491416309012836</v>
      </c>
      <c r="L142">
        <f t="shared" si="50"/>
        <v>0.28999999999999998</v>
      </c>
      <c r="M142">
        <v>142</v>
      </c>
      <c r="N142">
        <f t="shared" si="51"/>
        <v>141</v>
      </c>
      <c r="O142">
        <f t="shared" si="52"/>
        <v>1.1491416309012836</v>
      </c>
      <c r="P142">
        <f t="shared" si="53"/>
        <v>0.14354890545301299</v>
      </c>
      <c r="Q142">
        <v>142</v>
      </c>
      <c r="R142">
        <f t="shared" si="54"/>
        <v>141</v>
      </c>
      <c r="S142">
        <f t="shared" si="55"/>
        <v>1.1491416309012836</v>
      </c>
      <c r="T142">
        <f t="shared" si="56"/>
        <v>2.08074917504312</v>
      </c>
      <c r="U142">
        <v>142</v>
      </c>
      <c r="V142">
        <f t="shared" si="57"/>
        <v>141</v>
      </c>
      <c r="W142">
        <f t="shared" si="58"/>
        <v>1.1491416309012836</v>
      </c>
      <c r="X142">
        <f t="shared" si="59"/>
        <v>0.87663212932513002</v>
      </c>
      <c r="Y142">
        <v>142</v>
      </c>
      <c r="Z142">
        <f t="shared" si="60"/>
        <v>141</v>
      </c>
      <c r="AA142">
        <f t="shared" si="61"/>
        <v>1.1491416309012836</v>
      </c>
      <c r="AB142">
        <f t="shared" si="62"/>
        <v>1.59645478435119</v>
      </c>
    </row>
    <row r="143" spans="1:28" x14ac:dyDescent="0.2">
      <c r="A143">
        <v>143</v>
      </c>
      <c r="B143">
        <f t="shared" si="42"/>
        <v>142</v>
      </c>
      <c r="C143">
        <f t="shared" si="43"/>
        <v>1.1484263233190233</v>
      </c>
      <c r="D143">
        <f t="shared" si="44"/>
        <v>4.2350000000000003</v>
      </c>
      <c r="E143">
        <v>143</v>
      </c>
      <c r="F143">
        <f t="shared" si="45"/>
        <v>142</v>
      </c>
      <c r="G143">
        <f t="shared" si="46"/>
        <v>1.1484263233190233</v>
      </c>
      <c r="H143">
        <f t="shared" si="47"/>
        <v>0.89238914130265401</v>
      </c>
      <c r="I143">
        <v>143</v>
      </c>
      <c r="J143">
        <f t="shared" si="48"/>
        <v>142</v>
      </c>
      <c r="K143">
        <f t="shared" si="49"/>
        <v>1.1484263233190233</v>
      </c>
      <c r="L143">
        <f t="shared" si="50"/>
        <v>3.6848254487463601</v>
      </c>
      <c r="M143">
        <v>143</v>
      </c>
      <c r="N143">
        <f t="shared" si="51"/>
        <v>142</v>
      </c>
      <c r="O143">
        <f t="shared" si="52"/>
        <v>1.1484263233190233</v>
      </c>
      <c r="P143">
        <f t="shared" si="53"/>
        <v>0.66</v>
      </c>
      <c r="Q143">
        <v>143</v>
      </c>
      <c r="R143">
        <f t="shared" si="54"/>
        <v>142</v>
      </c>
      <c r="S143">
        <f t="shared" si="55"/>
        <v>1.1484263233190233</v>
      </c>
      <c r="T143">
        <f t="shared" si="56"/>
        <v>4.1729442578712304</v>
      </c>
      <c r="U143">
        <v>143</v>
      </c>
      <c r="V143">
        <f t="shared" si="57"/>
        <v>142</v>
      </c>
      <c r="W143">
        <f t="shared" si="58"/>
        <v>1.1484263233190233</v>
      </c>
      <c r="X143">
        <f t="shared" si="59"/>
        <v>3.2921851056679299</v>
      </c>
      <c r="Y143">
        <v>143</v>
      </c>
      <c r="Z143">
        <f t="shared" si="60"/>
        <v>142</v>
      </c>
      <c r="AA143">
        <f t="shared" si="61"/>
        <v>1.1484263233190233</v>
      </c>
      <c r="AB143">
        <f t="shared" si="62"/>
        <v>4.06297597097445</v>
      </c>
    </row>
    <row r="144" spans="1:28" x14ac:dyDescent="0.2">
      <c r="A144">
        <v>144</v>
      </c>
      <c r="B144">
        <f t="shared" si="42"/>
        <v>143</v>
      </c>
      <c r="C144">
        <f t="shared" si="43"/>
        <v>1.1477110157367627</v>
      </c>
      <c r="D144">
        <f t="shared" si="44"/>
        <v>2.13</v>
      </c>
      <c r="E144">
        <v>144</v>
      </c>
      <c r="F144">
        <f t="shared" si="45"/>
        <v>143</v>
      </c>
      <c r="G144">
        <f t="shared" si="46"/>
        <v>1.1477110157367627</v>
      </c>
      <c r="H144">
        <f t="shared" si="47"/>
        <v>0.115</v>
      </c>
      <c r="I144">
        <v>144</v>
      </c>
      <c r="J144">
        <f t="shared" si="48"/>
        <v>143</v>
      </c>
      <c r="K144">
        <f t="shared" si="49"/>
        <v>1.1477110157367627</v>
      </c>
      <c r="L144">
        <f t="shared" si="50"/>
        <v>0.28999999999999998</v>
      </c>
      <c r="M144">
        <v>144</v>
      </c>
      <c r="N144">
        <f t="shared" si="51"/>
        <v>143</v>
      </c>
      <c r="O144">
        <f t="shared" si="52"/>
        <v>1.1477110157367627</v>
      </c>
      <c r="P144">
        <f t="shared" si="53"/>
        <v>0.14354890545301299</v>
      </c>
      <c r="Q144">
        <v>144</v>
      </c>
      <c r="R144">
        <f t="shared" si="54"/>
        <v>143</v>
      </c>
      <c r="S144">
        <f t="shared" si="55"/>
        <v>1.1477110157367627</v>
      </c>
      <c r="T144">
        <f t="shared" si="56"/>
        <v>2.08074917504312</v>
      </c>
      <c r="U144">
        <v>144</v>
      </c>
      <c r="V144">
        <f t="shared" si="57"/>
        <v>143</v>
      </c>
      <c r="W144">
        <f t="shared" si="58"/>
        <v>1.1477110157367627</v>
      </c>
      <c r="X144">
        <f t="shared" si="59"/>
        <v>0.87663212932513002</v>
      </c>
      <c r="Y144">
        <v>144</v>
      </c>
      <c r="Z144">
        <f t="shared" si="60"/>
        <v>143</v>
      </c>
      <c r="AA144">
        <f t="shared" si="61"/>
        <v>1.1477110157367627</v>
      </c>
      <c r="AB144">
        <f t="shared" si="62"/>
        <v>1.59645478435119</v>
      </c>
    </row>
    <row r="145" spans="1:28" x14ac:dyDescent="0.2">
      <c r="A145">
        <v>145</v>
      </c>
      <c r="B145">
        <f t="shared" si="42"/>
        <v>144</v>
      </c>
      <c r="C145">
        <f t="shared" si="43"/>
        <v>1.1469957081545024</v>
      </c>
      <c r="D145">
        <f t="shared" si="44"/>
        <v>4.2350000000000003</v>
      </c>
      <c r="E145">
        <v>145</v>
      </c>
      <c r="F145">
        <f t="shared" si="45"/>
        <v>144</v>
      </c>
      <c r="G145">
        <f t="shared" si="46"/>
        <v>1.1469957081545024</v>
      </c>
      <c r="H145">
        <f t="shared" si="47"/>
        <v>0.89238914130265401</v>
      </c>
      <c r="I145">
        <v>145</v>
      </c>
      <c r="J145">
        <f t="shared" si="48"/>
        <v>144</v>
      </c>
      <c r="K145">
        <f t="shared" si="49"/>
        <v>1.1469957081545024</v>
      </c>
      <c r="L145">
        <f t="shared" si="50"/>
        <v>3.6848254487463601</v>
      </c>
      <c r="M145">
        <v>145</v>
      </c>
      <c r="N145">
        <f t="shared" si="51"/>
        <v>144</v>
      </c>
      <c r="O145">
        <f t="shared" si="52"/>
        <v>1.1469957081545024</v>
      </c>
      <c r="P145">
        <f t="shared" si="53"/>
        <v>0.66</v>
      </c>
      <c r="Q145">
        <v>145</v>
      </c>
      <c r="R145">
        <f t="shared" si="54"/>
        <v>144</v>
      </c>
      <c r="S145">
        <f t="shared" si="55"/>
        <v>1.1469957081545024</v>
      </c>
      <c r="T145">
        <f t="shared" si="56"/>
        <v>4.1729442578712304</v>
      </c>
      <c r="U145">
        <v>145</v>
      </c>
      <c r="V145">
        <f t="shared" si="57"/>
        <v>144</v>
      </c>
      <c r="W145">
        <f t="shared" si="58"/>
        <v>1.1469957081545024</v>
      </c>
      <c r="X145">
        <f t="shared" si="59"/>
        <v>3.2921851056679299</v>
      </c>
      <c r="Y145">
        <v>145</v>
      </c>
      <c r="Z145">
        <f t="shared" si="60"/>
        <v>144</v>
      </c>
      <c r="AA145">
        <f t="shared" si="61"/>
        <v>1.1469957081545024</v>
      </c>
      <c r="AB145">
        <f t="shared" si="62"/>
        <v>4.06297597097445</v>
      </c>
    </row>
    <row r="146" spans="1:28" x14ac:dyDescent="0.2">
      <c r="A146">
        <v>146</v>
      </c>
      <c r="B146">
        <f t="shared" si="42"/>
        <v>145</v>
      </c>
      <c r="C146">
        <f t="shared" si="43"/>
        <v>1.146280400572242</v>
      </c>
      <c r="D146">
        <f t="shared" si="44"/>
        <v>2.13</v>
      </c>
      <c r="E146">
        <v>146</v>
      </c>
      <c r="F146">
        <f t="shared" si="45"/>
        <v>145</v>
      </c>
      <c r="G146">
        <f t="shared" si="46"/>
        <v>1.146280400572242</v>
      </c>
      <c r="H146">
        <f t="shared" si="47"/>
        <v>0.115</v>
      </c>
      <c r="I146">
        <v>146</v>
      </c>
      <c r="J146">
        <f t="shared" si="48"/>
        <v>145</v>
      </c>
      <c r="K146">
        <f t="shared" si="49"/>
        <v>1.146280400572242</v>
      </c>
      <c r="L146">
        <f t="shared" si="50"/>
        <v>0.28999999999999998</v>
      </c>
      <c r="M146">
        <v>146</v>
      </c>
      <c r="N146">
        <f t="shared" si="51"/>
        <v>145</v>
      </c>
      <c r="O146">
        <f t="shared" si="52"/>
        <v>1.146280400572242</v>
      </c>
      <c r="P146">
        <f t="shared" si="53"/>
        <v>0.14354890545301299</v>
      </c>
      <c r="Q146">
        <v>146</v>
      </c>
      <c r="R146">
        <f t="shared" si="54"/>
        <v>145</v>
      </c>
      <c r="S146">
        <f t="shared" si="55"/>
        <v>1.146280400572242</v>
      </c>
      <c r="T146">
        <f t="shared" si="56"/>
        <v>2.08074917504312</v>
      </c>
      <c r="U146">
        <v>146</v>
      </c>
      <c r="V146">
        <f t="shared" si="57"/>
        <v>145</v>
      </c>
      <c r="W146">
        <f t="shared" si="58"/>
        <v>1.146280400572242</v>
      </c>
      <c r="X146">
        <f t="shared" si="59"/>
        <v>0.87663212932513002</v>
      </c>
      <c r="Y146">
        <v>146</v>
      </c>
      <c r="Z146">
        <f t="shared" si="60"/>
        <v>145</v>
      </c>
      <c r="AA146">
        <f t="shared" si="61"/>
        <v>1.146280400572242</v>
      </c>
      <c r="AB146">
        <f t="shared" si="62"/>
        <v>1.59645478435119</v>
      </c>
    </row>
    <row r="147" spans="1:28" x14ac:dyDescent="0.2">
      <c r="A147">
        <v>147</v>
      </c>
      <c r="B147">
        <f t="shared" si="42"/>
        <v>146</v>
      </c>
      <c r="C147">
        <f t="shared" si="43"/>
        <v>1.1455650929899817</v>
      </c>
      <c r="D147">
        <f t="shared" si="44"/>
        <v>4.2350000000000003</v>
      </c>
      <c r="E147">
        <v>147</v>
      </c>
      <c r="F147">
        <f t="shared" si="45"/>
        <v>146</v>
      </c>
      <c r="G147">
        <f t="shared" si="46"/>
        <v>1.1455650929899817</v>
      </c>
      <c r="H147">
        <f t="shared" si="47"/>
        <v>0.89238914130265401</v>
      </c>
      <c r="I147">
        <v>147</v>
      </c>
      <c r="J147">
        <f t="shared" si="48"/>
        <v>146</v>
      </c>
      <c r="K147">
        <f t="shared" si="49"/>
        <v>1.1455650929899817</v>
      </c>
      <c r="L147">
        <f t="shared" si="50"/>
        <v>3.6848254487463601</v>
      </c>
      <c r="M147">
        <v>147</v>
      </c>
      <c r="N147">
        <f t="shared" si="51"/>
        <v>146</v>
      </c>
      <c r="O147">
        <f t="shared" si="52"/>
        <v>1.1455650929899817</v>
      </c>
      <c r="P147">
        <f t="shared" si="53"/>
        <v>0.66</v>
      </c>
      <c r="Q147">
        <v>147</v>
      </c>
      <c r="R147">
        <f t="shared" si="54"/>
        <v>146</v>
      </c>
      <c r="S147">
        <f t="shared" si="55"/>
        <v>1.1455650929899817</v>
      </c>
      <c r="T147">
        <f t="shared" si="56"/>
        <v>4.1729442578712304</v>
      </c>
      <c r="U147">
        <v>147</v>
      </c>
      <c r="V147">
        <f t="shared" si="57"/>
        <v>146</v>
      </c>
      <c r="W147">
        <f t="shared" si="58"/>
        <v>1.1455650929899817</v>
      </c>
      <c r="X147">
        <f t="shared" si="59"/>
        <v>3.2921851056679299</v>
      </c>
      <c r="Y147">
        <v>147</v>
      </c>
      <c r="Z147">
        <f t="shared" si="60"/>
        <v>146</v>
      </c>
      <c r="AA147">
        <f t="shared" si="61"/>
        <v>1.1455650929899817</v>
      </c>
      <c r="AB147">
        <f t="shared" si="62"/>
        <v>4.06297597097445</v>
      </c>
    </row>
    <row r="148" spans="1:28" x14ac:dyDescent="0.2">
      <c r="A148">
        <v>148</v>
      </c>
      <c r="B148">
        <f t="shared" si="42"/>
        <v>147</v>
      </c>
      <c r="C148">
        <f t="shared" si="43"/>
        <v>1.1448497854077213</v>
      </c>
      <c r="D148">
        <f t="shared" si="44"/>
        <v>2.13</v>
      </c>
      <c r="E148">
        <v>148</v>
      </c>
      <c r="F148">
        <f t="shared" si="45"/>
        <v>147</v>
      </c>
      <c r="G148">
        <f t="shared" si="46"/>
        <v>1.1448497854077213</v>
      </c>
      <c r="H148">
        <f t="shared" si="47"/>
        <v>0.115</v>
      </c>
      <c r="I148">
        <v>148</v>
      </c>
      <c r="J148">
        <f t="shared" si="48"/>
        <v>147</v>
      </c>
      <c r="K148">
        <f t="shared" si="49"/>
        <v>1.1448497854077213</v>
      </c>
      <c r="L148">
        <f t="shared" si="50"/>
        <v>0.28999999999999998</v>
      </c>
      <c r="M148">
        <v>148</v>
      </c>
      <c r="N148">
        <f t="shared" si="51"/>
        <v>147</v>
      </c>
      <c r="O148">
        <f t="shared" si="52"/>
        <v>1.1448497854077213</v>
      </c>
      <c r="P148">
        <f t="shared" si="53"/>
        <v>0.14354890545301299</v>
      </c>
      <c r="Q148">
        <v>148</v>
      </c>
      <c r="R148">
        <f t="shared" si="54"/>
        <v>147</v>
      </c>
      <c r="S148">
        <f t="shared" si="55"/>
        <v>1.1448497854077213</v>
      </c>
      <c r="T148">
        <f t="shared" si="56"/>
        <v>2.08074917504312</v>
      </c>
      <c r="U148">
        <v>148</v>
      </c>
      <c r="V148">
        <f t="shared" si="57"/>
        <v>147</v>
      </c>
      <c r="W148">
        <f t="shared" si="58"/>
        <v>1.1448497854077213</v>
      </c>
      <c r="X148">
        <f t="shared" si="59"/>
        <v>0.87663212932513002</v>
      </c>
      <c r="Y148">
        <v>148</v>
      </c>
      <c r="Z148">
        <f t="shared" si="60"/>
        <v>147</v>
      </c>
      <c r="AA148">
        <f t="shared" si="61"/>
        <v>1.1448497854077213</v>
      </c>
      <c r="AB148">
        <f t="shared" si="62"/>
        <v>1.59645478435119</v>
      </c>
    </row>
    <row r="149" spans="1:28" x14ac:dyDescent="0.2">
      <c r="A149">
        <v>149</v>
      </c>
      <c r="B149">
        <f t="shared" si="42"/>
        <v>148</v>
      </c>
      <c r="C149">
        <f t="shared" si="43"/>
        <v>1.1441344778254607</v>
      </c>
      <c r="D149">
        <f t="shared" si="44"/>
        <v>4.2350000000000003</v>
      </c>
      <c r="E149">
        <v>149</v>
      </c>
      <c r="F149">
        <f t="shared" si="45"/>
        <v>148</v>
      </c>
      <c r="G149">
        <f t="shared" si="46"/>
        <v>1.1441344778254607</v>
      </c>
      <c r="H149">
        <f t="shared" si="47"/>
        <v>0.89238914130265401</v>
      </c>
      <c r="I149">
        <v>149</v>
      </c>
      <c r="J149">
        <f t="shared" si="48"/>
        <v>148</v>
      </c>
      <c r="K149">
        <f t="shared" si="49"/>
        <v>1.1441344778254607</v>
      </c>
      <c r="L149">
        <f t="shared" si="50"/>
        <v>3.6848254487463601</v>
      </c>
      <c r="M149">
        <v>149</v>
      </c>
      <c r="N149">
        <f t="shared" si="51"/>
        <v>148</v>
      </c>
      <c r="O149">
        <f t="shared" si="52"/>
        <v>1.1441344778254607</v>
      </c>
      <c r="P149">
        <f t="shared" si="53"/>
        <v>0.66</v>
      </c>
      <c r="Q149">
        <v>149</v>
      </c>
      <c r="R149">
        <f t="shared" si="54"/>
        <v>148</v>
      </c>
      <c r="S149">
        <f t="shared" si="55"/>
        <v>1.1441344778254607</v>
      </c>
      <c r="T149">
        <f t="shared" si="56"/>
        <v>4.1729442578712304</v>
      </c>
      <c r="U149">
        <v>149</v>
      </c>
      <c r="V149">
        <f t="shared" si="57"/>
        <v>148</v>
      </c>
      <c r="W149">
        <f t="shared" si="58"/>
        <v>1.1441344778254607</v>
      </c>
      <c r="X149">
        <f t="shared" si="59"/>
        <v>3.2921851056679299</v>
      </c>
      <c r="Y149">
        <v>149</v>
      </c>
      <c r="Z149">
        <f t="shared" si="60"/>
        <v>148</v>
      </c>
      <c r="AA149">
        <f t="shared" si="61"/>
        <v>1.1441344778254607</v>
      </c>
      <c r="AB149">
        <f t="shared" si="62"/>
        <v>4.06297597097445</v>
      </c>
    </row>
    <row r="150" spans="1:28" x14ac:dyDescent="0.2">
      <c r="A150">
        <v>150</v>
      </c>
      <c r="B150">
        <f t="shared" si="42"/>
        <v>149</v>
      </c>
      <c r="C150">
        <f t="shared" si="43"/>
        <v>1.1434191702432004</v>
      </c>
      <c r="D150">
        <f t="shared" si="44"/>
        <v>2.13</v>
      </c>
      <c r="E150">
        <v>150</v>
      </c>
      <c r="F150">
        <f t="shared" si="45"/>
        <v>149</v>
      </c>
      <c r="G150">
        <f t="shared" si="46"/>
        <v>1.1434191702432004</v>
      </c>
      <c r="H150">
        <f t="shared" si="47"/>
        <v>0.115</v>
      </c>
      <c r="I150">
        <v>150</v>
      </c>
      <c r="J150">
        <f t="shared" si="48"/>
        <v>149</v>
      </c>
      <c r="K150">
        <f t="shared" si="49"/>
        <v>1.1434191702432004</v>
      </c>
      <c r="L150">
        <f t="shared" si="50"/>
        <v>0.28999999999999998</v>
      </c>
      <c r="M150">
        <v>150</v>
      </c>
      <c r="N150">
        <f t="shared" si="51"/>
        <v>149</v>
      </c>
      <c r="O150">
        <f t="shared" si="52"/>
        <v>1.1434191702432004</v>
      </c>
      <c r="P150">
        <f t="shared" si="53"/>
        <v>0.14354890545301299</v>
      </c>
      <c r="Q150">
        <v>150</v>
      </c>
      <c r="R150">
        <f t="shared" si="54"/>
        <v>149</v>
      </c>
      <c r="S150">
        <f t="shared" si="55"/>
        <v>1.1434191702432004</v>
      </c>
      <c r="T150">
        <f t="shared" si="56"/>
        <v>2.08074917504312</v>
      </c>
      <c r="U150">
        <v>150</v>
      </c>
      <c r="V150">
        <f t="shared" si="57"/>
        <v>149</v>
      </c>
      <c r="W150">
        <f t="shared" si="58"/>
        <v>1.1434191702432004</v>
      </c>
      <c r="X150">
        <f t="shared" si="59"/>
        <v>0.87663212932513002</v>
      </c>
      <c r="Y150">
        <v>150</v>
      </c>
      <c r="Z150">
        <f t="shared" si="60"/>
        <v>149</v>
      </c>
      <c r="AA150">
        <f t="shared" si="61"/>
        <v>1.1434191702432004</v>
      </c>
      <c r="AB150">
        <f t="shared" si="62"/>
        <v>1.59645478435119</v>
      </c>
    </row>
    <row r="151" spans="1:28" x14ac:dyDescent="0.2">
      <c r="A151">
        <v>151</v>
      </c>
      <c r="B151">
        <f t="shared" si="42"/>
        <v>150</v>
      </c>
      <c r="C151">
        <f t="shared" si="43"/>
        <v>1.14270386266094</v>
      </c>
      <c r="D151">
        <f t="shared" si="44"/>
        <v>4.2350000000000003</v>
      </c>
      <c r="E151">
        <v>151</v>
      </c>
      <c r="F151">
        <f t="shared" si="45"/>
        <v>150</v>
      </c>
      <c r="G151">
        <f t="shared" si="46"/>
        <v>1.14270386266094</v>
      </c>
      <c r="H151">
        <f t="shared" si="47"/>
        <v>0.89238914130265401</v>
      </c>
      <c r="I151">
        <v>151</v>
      </c>
      <c r="J151">
        <f t="shared" si="48"/>
        <v>150</v>
      </c>
      <c r="K151">
        <f t="shared" si="49"/>
        <v>1.14270386266094</v>
      </c>
      <c r="L151">
        <f t="shared" si="50"/>
        <v>3.6848254487463601</v>
      </c>
      <c r="M151">
        <v>151</v>
      </c>
      <c r="N151">
        <f t="shared" si="51"/>
        <v>150</v>
      </c>
      <c r="O151">
        <f t="shared" si="52"/>
        <v>1.14270386266094</v>
      </c>
      <c r="P151">
        <f t="shared" si="53"/>
        <v>0.66</v>
      </c>
      <c r="Q151">
        <v>151</v>
      </c>
      <c r="R151">
        <f t="shared" si="54"/>
        <v>150</v>
      </c>
      <c r="S151">
        <f t="shared" si="55"/>
        <v>1.14270386266094</v>
      </c>
      <c r="T151">
        <f t="shared" si="56"/>
        <v>4.1729442578712304</v>
      </c>
      <c r="U151">
        <v>151</v>
      </c>
      <c r="V151">
        <f t="shared" si="57"/>
        <v>150</v>
      </c>
      <c r="W151">
        <f t="shared" si="58"/>
        <v>1.14270386266094</v>
      </c>
      <c r="X151">
        <f t="shared" si="59"/>
        <v>3.2921851056679299</v>
      </c>
      <c r="Y151">
        <v>151</v>
      </c>
      <c r="Z151">
        <f t="shared" si="60"/>
        <v>150</v>
      </c>
      <c r="AA151">
        <f t="shared" si="61"/>
        <v>1.14270386266094</v>
      </c>
      <c r="AB151">
        <f t="shared" si="62"/>
        <v>4.06297597097445</v>
      </c>
    </row>
    <row r="152" spans="1:28" x14ac:dyDescent="0.2">
      <c r="A152">
        <v>152</v>
      </c>
      <c r="B152">
        <f t="shared" si="42"/>
        <v>151</v>
      </c>
      <c r="C152">
        <f t="shared" si="43"/>
        <v>1.1419885550786797</v>
      </c>
      <c r="D152">
        <f t="shared" si="44"/>
        <v>2.13</v>
      </c>
      <c r="E152">
        <v>152</v>
      </c>
      <c r="F152">
        <f t="shared" si="45"/>
        <v>151</v>
      </c>
      <c r="G152">
        <f t="shared" si="46"/>
        <v>1.1419885550786797</v>
      </c>
      <c r="H152">
        <f t="shared" si="47"/>
        <v>0.115</v>
      </c>
      <c r="I152">
        <v>152</v>
      </c>
      <c r="J152">
        <f t="shared" si="48"/>
        <v>151</v>
      </c>
      <c r="K152">
        <f t="shared" si="49"/>
        <v>1.1419885550786797</v>
      </c>
      <c r="L152">
        <f t="shared" si="50"/>
        <v>0.28999999999999998</v>
      </c>
      <c r="M152">
        <v>152</v>
      </c>
      <c r="N152">
        <f t="shared" si="51"/>
        <v>151</v>
      </c>
      <c r="O152">
        <f t="shared" si="52"/>
        <v>1.1419885550786797</v>
      </c>
      <c r="P152">
        <f t="shared" si="53"/>
        <v>0.14354890545301299</v>
      </c>
      <c r="Q152">
        <v>152</v>
      </c>
      <c r="R152">
        <f t="shared" si="54"/>
        <v>151</v>
      </c>
      <c r="S152">
        <f t="shared" si="55"/>
        <v>1.1419885550786797</v>
      </c>
      <c r="T152">
        <f t="shared" si="56"/>
        <v>2.08074917504312</v>
      </c>
      <c r="U152">
        <v>152</v>
      </c>
      <c r="V152">
        <f t="shared" si="57"/>
        <v>151</v>
      </c>
      <c r="W152">
        <f t="shared" si="58"/>
        <v>1.1419885550786797</v>
      </c>
      <c r="X152">
        <f t="shared" si="59"/>
        <v>0.87663212932513002</v>
      </c>
      <c r="Y152">
        <v>152</v>
      </c>
      <c r="Z152">
        <f t="shared" si="60"/>
        <v>151</v>
      </c>
      <c r="AA152">
        <f t="shared" si="61"/>
        <v>1.1419885550786797</v>
      </c>
      <c r="AB152">
        <f t="shared" si="62"/>
        <v>1.59645478435119</v>
      </c>
    </row>
    <row r="153" spans="1:28" x14ac:dyDescent="0.2">
      <c r="A153">
        <v>153</v>
      </c>
      <c r="B153">
        <f t="shared" si="42"/>
        <v>152</v>
      </c>
      <c r="C153">
        <f t="shared" si="43"/>
        <v>1.1412732474964191</v>
      </c>
      <c r="D153">
        <f t="shared" si="44"/>
        <v>4.2350000000000003</v>
      </c>
      <c r="E153">
        <v>153</v>
      </c>
      <c r="F153">
        <f t="shared" si="45"/>
        <v>152</v>
      </c>
      <c r="G153">
        <f t="shared" si="46"/>
        <v>1.1412732474964191</v>
      </c>
      <c r="H153">
        <f t="shared" si="47"/>
        <v>0.89238914130265401</v>
      </c>
      <c r="I153">
        <v>153</v>
      </c>
      <c r="J153">
        <f t="shared" si="48"/>
        <v>152</v>
      </c>
      <c r="K153">
        <f t="shared" si="49"/>
        <v>1.1412732474964191</v>
      </c>
      <c r="L153">
        <f t="shared" si="50"/>
        <v>3.6848254487463601</v>
      </c>
      <c r="M153">
        <v>153</v>
      </c>
      <c r="N153">
        <f t="shared" si="51"/>
        <v>152</v>
      </c>
      <c r="O153">
        <f t="shared" si="52"/>
        <v>1.1412732474964191</v>
      </c>
      <c r="P153">
        <f t="shared" si="53"/>
        <v>0.66</v>
      </c>
      <c r="Q153">
        <v>153</v>
      </c>
      <c r="R153">
        <f t="shared" si="54"/>
        <v>152</v>
      </c>
      <c r="S153">
        <f t="shared" si="55"/>
        <v>1.1412732474964191</v>
      </c>
      <c r="T153">
        <f t="shared" si="56"/>
        <v>4.1729442578712304</v>
      </c>
      <c r="U153">
        <v>153</v>
      </c>
      <c r="V153">
        <f t="shared" si="57"/>
        <v>152</v>
      </c>
      <c r="W153">
        <f t="shared" si="58"/>
        <v>1.1412732474964191</v>
      </c>
      <c r="X153">
        <f t="shared" si="59"/>
        <v>3.2921851056679299</v>
      </c>
      <c r="Y153">
        <v>153</v>
      </c>
      <c r="Z153">
        <f t="shared" si="60"/>
        <v>152</v>
      </c>
      <c r="AA153">
        <f t="shared" si="61"/>
        <v>1.1412732474964191</v>
      </c>
      <c r="AB153">
        <f t="shared" si="62"/>
        <v>4.06297597097445</v>
      </c>
    </row>
    <row r="154" spans="1:28" x14ac:dyDescent="0.2">
      <c r="A154">
        <v>154</v>
      </c>
      <c r="B154">
        <f t="shared" si="42"/>
        <v>153</v>
      </c>
      <c r="C154">
        <f t="shared" si="43"/>
        <v>1.1405579399141588</v>
      </c>
      <c r="D154">
        <f t="shared" si="44"/>
        <v>2.13</v>
      </c>
      <c r="E154">
        <v>154</v>
      </c>
      <c r="F154">
        <f t="shared" si="45"/>
        <v>153</v>
      </c>
      <c r="G154">
        <f t="shared" si="46"/>
        <v>1.1405579399141588</v>
      </c>
      <c r="H154">
        <f t="shared" si="47"/>
        <v>0.115</v>
      </c>
      <c r="I154">
        <v>154</v>
      </c>
      <c r="J154">
        <f t="shared" si="48"/>
        <v>153</v>
      </c>
      <c r="K154">
        <f t="shared" si="49"/>
        <v>1.1405579399141588</v>
      </c>
      <c r="L154">
        <f t="shared" si="50"/>
        <v>0.28999999999999998</v>
      </c>
      <c r="M154">
        <v>154</v>
      </c>
      <c r="N154">
        <f t="shared" si="51"/>
        <v>153</v>
      </c>
      <c r="O154">
        <f t="shared" si="52"/>
        <v>1.1405579399141588</v>
      </c>
      <c r="P154">
        <f t="shared" si="53"/>
        <v>0.14354890545301299</v>
      </c>
      <c r="Q154">
        <v>154</v>
      </c>
      <c r="R154">
        <f t="shared" si="54"/>
        <v>153</v>
      </c>
      <c r="S154">
        <f t="shared" si="55"/>
        <v>1.1405579399141588</v>
      </c>
      <c r="T154">
        <f t="shared" si="56"/>
        <v>2.08074917504312</v>
      </c>
      <c r="U154">
        <v>154</v>
      </c>
      <c r="V154">
        <f t="shared" si="57"/>
        <v>153</v>
      </c>
      <c r="W154">
        <f t="shared" si="58"/>
        <v>1.1405579399141588</v>
      </c>
      <c r="X154">
        <f t="shared" si="59"/>
        <v>0.87663212932513002</v>
      </c>
      <c r="Y154">
        <v>154</v>
      </c>
      <c r="Z154">
        <f t="shared" si="60"/>
        <v>153</v>
      </c>
      <c r="AA154">
        <f t="shared" si="61"/>
        <v>1.1405579399141588</v>
      </c>
      <c r="AB154">
        <f t="shared" si="62"/>
        <v>1.59645478435119</v>
      </c>
    </row>
    <row r="155" spans="1:28" x14ac:dyDescent="0.2">
      <c r="A155">
        <v>155</v>
      </c>
      <c r="B155">
        <f t="shared" si="42"/>
        <v>154</v>
      </c>
      <c r="C155">
        <f t="shared" si="43"/>
        <v>1.1398426323318984</v>
      </c>
      <c r="D155">
        <f t="shared" si="44"/>
        <v>4.2350000000000003</v>
      </c>
      <c r="E155">
        <v>155</v>
      </c>
      <c r="F155">
        <f t="shared" si="45"/>
        <v>154</v>
      </c>
      <c r="G155">
        <f t="shared" si="46"/>
        <v>1.1398426323318984</v>
      </c>
      <c r="H155">
        <f t="shared" si="47"/>
        <v>0.89238914130265401</v>
      </c>
      <c r="I155">
        <v>155</v>
      </c>
      <c r="J155">
        <f t="shared" si="48"/>
        <v>154</v>
      </c>
      <c r="K155">
        <f t="shared" si="49"/>
        <v>1.1398426323318984</v>
      </c>
      <c r="L155">
        <f t="shared" si="50"/>
        <v>3.6848254487463601</v>
      </c>
      <c r="M155">
        <v>155</v>
      </c>
      <c r="N155">
        <f t="shared" si="51"/>
        <v>154</v>
      </c>
      <c r="O155">
        <f t="shared" si="52"/>
        <v>1.1398426323318984</v>
      </c>
      <c r="P155">
        <f t="shared" si="53"/>
        <v>0.66</v>
      </c>
      <c r="Q155">
        <v>155</v>
      </c>
      <c r="R155">
        <f t="shared" si="54"/>
        <v>154</v>
      </c>
      <c r="S155">
        <f t="shared" si="55"/>
        <v>1.1398426323318984</v>
      </c>
      <c r="T155">
        <f t="shared" si="56"/>
        <v>4.1729442578712304</v>
      </c>
      <c r="U155">
        <v>155</v>
      </c>
      <c r="V155">
        <f t="shared" si="57"/>
        <v>154</v>
      </c>
      <c r="W155">
        <f t="shared" si="58"/>
        <v>1.1398426323318984</v>
      </c>
      <c r="X155">
        <f t="shared" si="59"/>
        <v>3.2921851056679299</v>
      </c>
      <c r="Y155">
        <v>155</v>
      </c>
      <c r="Z155">
        <f t="shared" si="60"/>
        <v>154</v>
      </c>
      <c r="AA155">
        <f t="shared" si="61"/>
        <v>1.1398426323318984</v>
      </c>
      <c r="AB155">
        <f t="shared" si="62"/>
        <v>4.06297597097445</v>
      </c>
    </row>
    <row r="156" spans="1:28" x14ac:dyDescent="0.2">
      <c r="A156">
        <v>156</v>
      </c>
      <c r="B156">
        <f t="shared" si="42"/>
        <v>155</v>
      </c>
      <c r="C156">
        <f t="shared" si="43"/>
        <v>1.1391273247496381</v>
      </c>
      <c r="D156">
        <f t="shared" si="44"/>
        <v>2.13</v>
      </c>
      <c r="E156">
        <v>156</v>
      </c>
      <c r="F156">
        <f t="shared" si="45"/>
        <v>155</v>
      </c>
      <c r="G156">
        <f t="shared" si="46"/>
        <v>1.1391273247496381</v>
      </c>
      <c r="H156">
        <f t="shared" si="47"/>
        <v>0.115</v>
      </c>
      <c r="I156">
        <v>156</v>
      </c>
      <c r="J156">
        <f t="shared" si="48"/>
        <v>155</v>
      </c>
      <c r="K156">
        <f t="shared" si="49"/>
        <v>1.1391273247496381</v>
      </c>
      <c r="L156">
        <f t="shared" si="50"/>
        <v>0.28999999999999998</v>
      </c>
      <c r="M156">
        <v>156</v>
      </c>
      <c r="N156">
        <f t="shared" si="51"/>
        <v>155</v>
      </c>
      <c r="O156">
        <f t="shared" si="52"/>
        <v>1.1391273247496381</v>
      </c>
      <c r="P156">
        <f t="shared" si="53"/>
        <v>0.14354890545301299</v>
      </c>
      <c r="Q156">
        <v>156</v>
      </c>
      <c r="R156">
        <f t="shared" si="54"/>
        <v>155</v>
      </c>
      <c r="S156">
        <f t="shared" si="55"/>
        <v>1.1391273247496381</v>
      </c>
      <c r="T156">
        <f t="shared" si="56"/>
        <v>2.08074917504312</v>
      </c>
      <c r="U156">
        <v>156</v>
      </c>
      <c r="V156">
        <f t="shared" si="57"/>
        <v>155</v>
      </c>
      <c r="W156">
        <f t="shared" si="58"/>
        <v>1.1391273247496381</v>
      </c>
      <c r="X156">
        <f t="shared" si="59"/>
        <v>0.87663212932513002</v>
      </c>
      <c r="Y156">
        <v>156</v>
      </c>
      <c r="Z156">
        <f t="shared" si="60"/>
        <v>155</v>
      </c>
      <c r="AA156">
        <f t="shared" si="61"/>
        <v>1.1391273247496381</v>
      </c>
      <c r="AB156">
        <f t="shared" si="62"/>
        <v>1.59645478435119</v>
      </c>
    </row>
    <row r="157" spans="1:28" x14ac:dyDescent="0.2">
      <c r="A157">
        <v>157</v>
      </c>
      <c r="B157">
        <f t="shared" si="42"/>
        <v>156</v>
      </c>
      <c r="C157">
        <f t="shared" si="43"/>
        <v>1.1384120171673775</v>
      </c>
      <c r="D157">
        <f t="shared" si="44"/>
        <v>4.2350000000000003</v>
      </c>
      <c r="E157">
        <v>157</v>
      </c>
      <c r="F157">
        <f t="shared" si="45"/>
        <v>156</v>
      </c>
      <c r="G157">
        <f t="shared" si="46"/>
        <v>1.1384120171673775</v>
      </c>
      <c r="H157">
        <f t="shared" si="47"/>
        <v>0.89238914130265401</v>
      </c>
      <c r="I157">
        <v>157</v>
      </c>
      <c r="J157">
        <f t="shared" si="48"/>
        <v>156</v>
      </c>
      <c r="K157">
        <f t="shared" si="49"/>
        <v>1.1384120171673775</v>
      </c>
      <c r="L157">
        <f t="shared" si="50"/>
        <v>3.6848254487463601</v>
      </c>
      <c r="M157">
        <v>157</v>
      </c>
      <c r="N157">
        <f t="shared" si="51"/>
        <v>156</v>
      </c>
      <c r="O157">
        <f t="shared" si="52"/>
        <v>1.1384120171673775</v>
      </c>
      <c r="P157">
        <f t="shared" si="53"/>
        <v>0.66</v>
      </c>
      <c r="Q157">
        <v>157</v>
      </c>
      <c r="R157">
        <f t="shared" si="54"/>
        <v>156</v>
      </c>
      <c r="S157">
        <f t="shared" si="55"/>
        <v>1.1384120171673775</v>
      </c>
      <c r="T157">
        <f t="shared" si="56"/>
        <v>4.1729442578712304</v>
      </c>
      <c r="U157">
        <v>157</v>
      </c>
      <c r="V157">
        <f t="shared" si="57"/>
        <v>156</v>
      </c>
      <c r="W157">
        <f t="shared" si="58"/>
        <v>1.1384120171673775</v>
      </c>
      <c r="X157">
        <f t="shared" si="59"/>
        <v>3.2921851056679299</v>
      </c>
      <c r="Y157">
        <v>157</v>
      </c>
      <c r="Z157">
        <f t="shared" si="60"/>
        <v>156</v>
      </c>
      <c r="AA157">
        <f t="shared" si="61"/>
        <v>1.1384120171673775</v>
      </c>
      <c r="AB157">
        <f t="shared" si="62"/>
        <v>4.06297597097445</v>
      </c>
    </row>
    <row r="158" spans="1:28" x14ac:dyDescent="0.2">
      <c r="A158">
        <v>158</v>
      </c>
      <c r="B158">
        <f t="shared" si="42"/>
        <v>157</v>
      </c>
      <c r="C158">
        <f t="shared" si="43"/>
        <v>1.1376967095851171</v>
      </c>
      <c r="D158">
        <f t="shared" si="44"/>
        <v>2.13</v>
      </c>
      <c r="E158">
        <v>158</v>
      </c>
      <c r="F158">
        <f t="shared" si="45"/>
        <v>157</v>
      </c>
      <c r="G158">
        <f t="shared" si="46"/>
        <v>1.1376967095851171</v>
      </c>
      <c r="H158">
        <f t="shared" si="47"/>
        <v>0.115</v>
      </c>
      <c r="I158">
        <v>158</v>
      </c>
      <c r="J158">
        <f t="shared" si="48"/>
        <v>157</v>
      </c>
      <c r="K158">
        <f t="shared" si="49"/>
        <v>1.1376967095851171</v>
      </c>
      <c r="L158">
        <f t="shared" si="50"/>
        <v>0.28999999999999998</v>
      </c>
      <c r="M158">
        <v>158</v>
      </c>
      <c r="N158">
        <f t="shared" si="51"/>
        <v>157</v>
      </c>
      <c r="O158">
        <f t="shared" si="52"/>
        <v>1.1376967095851171</v>
      </c>
      <c r="P158">
        <f t="shared" si="53"/>
        <v>0.14354890545301299</v>
      </c>
      <c r="Q158">
        <v>158</v>
      </c>
      <c r="R158">
        <f t="shared" si="54"/>
        <v>157</v>
      </c>
      <c r="S158">
        <f t="shared" si="55"/>
        <v>1.1376967095851171</v>
      </c>
      <c r="T158">
        <f t="shared" si="56"/>
        <v>2.08074917504312</v>
      </c>
      <c r="U158">
        <v>158</v>
      </c>
      <c r="V158">
        <f t="shared" si="57"/>
        <v>157</v>
      </c>
      <c r="W158">
        <f t="shared" si="58"/>
        <v>1.1376967095851171</v>
      </c>
      <c r="X158">
        <f t="shared" si="59"/>
        <v>0.87663212932513002</v>
      </c>
      <c r="Y158">
        <v>158</v>
      </c>
      <c r="Z158">
        <f t="shared" si="60"/>
        <v>157</v>
      </c>
      <c r="AA158">
        <f t="shared" si="61"/>
        <v>1.1376967095851171</v>
      </c>
      <c r="AB158">
        <f t="shared" si="62"/>
        <v>1.59645478435119</v>
      </c>
    </row>
    <row r="159" spans="1:28" x14ac:dyDescent="0.2">
      <c r="A159">
        <v>159</v>
      </c>
      <c r="B159">
        <f t="shared" si="42"/>
        <v>158</v>
      </c>
      <c r="C159">
        <f t="shared" si="43"/>
        <v>1.1369814020028568</v>
      </c>
      <c r="D159">
        <f t="shared" si="44"/>
        <v>4.2350000000000003</v>
      </c>
      <c r="E159">
        <v>159</v>
      </c>
      <c r="F159">
        <f t="shared" si="45"/>
        <v>158</v>
      </c>
      <c r="G159">
        <f t="shared" si="46"/>
        <v>1.1369814020028568</v>
      </c>
      <c r="H159">
        <f t="shared" si="47"/>
        <v>0.89238914130265401</v>
      </c>
      <c r="I159">
        <v>159</v>
      </c>
      <c r="J159">
        <f t="shared" si="48"/>
        <v>158</v>
      </c>
      <c r="K159">
        <f t="shared" si="49"/>
        <v>1.1369814020028568</v>
      </c>
      <c r="L159">
        <f t="shared" si="50"/>
        <v>3.6848254487463601</v>
      </c>
      <c r="M159">
        <v>159</v>
      </c>
      <c r="N159">
        <f t="shared" si="51"/>
        <v>158</v>
      </c>
      <c r="O159">
        <f t="shared" si="52"/>
        <v>1.1369814020028568</v>
      </c>
      <c r="P159">
        <f t="shared" si="53"/>
        <v>0.66</v>
      </c>
      <c r="Q159">
        <v>159</v>
      </c>
      <c r="R159">
        <f t="shared" si="54"/>
        <v>158</v>
      </c>
      <c r="S159">
        <f t="shared" si="55"/>
        <v>1.1369814020028568</v>
      </c>
      <c r="T159">
        <f t="shared" si="56"/>
        <v>4.1729442578712304</v>
      </c>
      <c r="U159">
        <v>159</v>
      </c>
      <c r="V159">
        <f t="shared" si="57"/>
        <v>158</v>
      </c>
      <c r="W159">
        <f t="shared" si="58"/>
        <v>1.1369814020028568</v>
      </c>
      <c r="X159">
        <f t="shared" si="59"/>
        <v>3.2921851056679299</v>
      </c>
      <c r="Y159">
        <v>159</v>
      </c>
      <c r="Z159">
        <f t="shared" si="60"/>
        <v>158</v>
      </c>
      <c r="AA159">
        <f t="shared" si="61"/>
        <v>1.1369814020028568</v>
      </c>
      <c r="AB159">
        <f t="shared" si="62"/>
        <v>4.06297597097445</v>
      </c>
    </row>
    <row r="160" spans="1:28" x14ac:dyDescent="0.2">
      <c r="A160">
        <v>160</v>
      </c>
      <c r="B160">
        <f t="shared" si="42"/>
        <v>159</v>
      </c>
      <c r="C160">
        <f t="shared" si="43"/>
        <v>1.1362660944205965</v>
      </c>
      <c r="D160">
        <f t="shared" si="44"/>
        <v>2.13</v>
      </c>
      <c r="E160">
        <v>160</v>
      </c>
      <c r="F160">
        <f t="shared" si="45"/>
        <v>159</v>
      </c>
      <c r="G160">
        <f t="shared" si="46"/>
        <v>1.1362660944205965</v>
      </c>
      <c r="H160">
        <f t="shared" si="47"/>
        <v>0.115</v>
      </c>
      <c r="I160">
        <v>160</v>
      </c>
      <c r="J160">
        <f t="shared" si="48"/>
        <v>159</v>
      </c>
      <c r="K160">
        <f t="shared" si="49"/>
        <v>1.1362660944205965</v>
      </c>
      <c r="L160">
        <f t="shared" si="50"/>
        <v>0.28999999999999998</v>
      </c>
      <c r="M160">
        <v>160</v>
      </c>
      <c r="N160">
        <f t="shared" si="51"/>
        <v>159</v>
      </c>
      <c r="O160">
        <f t="shared" si="52"/>
        <v>1.1362660944205965</v>
      </c>
      <c r="P160">
        <f t="shared" si="53"/>
        <v>0.14354890545301299</v>
      </c>
      <c r="Q160">
        <v>160</v>
      </c>
      <c r="R160">
        <f t="shared" si="54"/>
        <v>159</v>
      </c>
      <c r="S160">
        <f t="shared" si="55"/>
        <v>1.1362660944205965</v>
      </c>
      <c r="T160">
        <f t="shared" si="56"/>
        <v>2.08074917504312</v>
      </c>
      <c r="U160">
        <v>160</v>
      </c>
      <c r="V160">
        <f t="shared" si="57"/>
        <v>159</v>
      </c>
      <c r="W160">
        <f t="shared" si="58"/>
        <v>1.1362660944205965</v>
      </c>
      <c r="X160">
        <f t="shared" si="59"/>
        <v>0.87663212932513002</v>
      </c>
      <c r="Y160">
        <v>160</v>
      </c>
      <c r="Z160">
        <f t="shared" si="60"/>
        <v>159</v>
      </c>
      <c r="AA160">
        <f t="shared" si="61"/>
        <v>1.1362660944205965</v>
      </c>
      <c r="AB160">
        <f t="shared" si="62"/>
        <v>1.59645478435119</v>
      </c>
    </row>
    <row r="161" spans="1:28" x14ac:dyDescent="0.2">
      <c r="A161">
        <v>161</v>
      </c>
      <c r="B161">
        <f t="shared" si="42"/>
        <v>160</v>
      </c>
      <c r="C161">
        <f t="shared" si="43"/>
        <v>1.1355507868383361</v>
      </c>
      <c r="D161">
        <f t="shared" si="44"/>
        <v>4.2350000000000003</v>
      </c>
      <c r="E161">
        <v>161</v>
      </c>
      <c r="F161">
        <f t="shared" si="45"/>
        <v>160</v>
      </c>
      <c r="G161">
        <f t="shared" si="46"/>
        <v>1.1355507868383361</v>
      </c>
      <c r="H161">
        <f t="shared" si="47"/>
        <v>0.89238914130265401</v>
      </c>
      <c r="I161">
        <v>161</v>
      </c>
      <c r="J161">
        <f t="shared" si="48"/>
        <v>160</v>
      </c>
      <c r="K161">
        <f t="shared" si="49"/>
        <v>1.1355507868383361</v>
      </c>
      <c r="L161">
        <f t="shared" si="50"/>
        <v>3.6848254487463601</v>
      </c>
      <c r="M161">
        <v>161</v>
      </c>
      <c r="N161">
        <f t="shared" si="51"/>
        <v>160</v>
      </c>
      <c r="O161">
        <f t="shared" si="52"/>
        <v>1.1355507868383361</v>
      </c>
      <c r="P161">
        <f t="shared" si="53"/>
        <v>0.66</v>
      </c>
      <c r="Q161">
        <v>161</v>
      </c>
      <c r="R161">
        <f t="shared" si="54"/>
        <v>160</v>
      </c>
      <c r="S161">
        <f t="shared" si="55"/>
        <v>1.1355507868383361</v>
      </c>
      <c r="T161">
        <f t="shared" si="56"/>
        <v>4.1729442578712304</v>
      </c>
      <c r="U161">
        <v>161</v>
      </c>
      <c r="V161">
        <f t="shared" si="57"/>
        <v>160</v>
      </c>
      <c r="W161">
        <f t="shared" si="58"/>
        <v>1.1355507868383361</v>
      </c>
      <c r="X161">
        <f t="shared" si="59"/>
        <v>3.2921851056679299</v>
      </c>
      <c r="Y161">
        <v>161</v>
      </c>
      <c r="Z161">
        <f t="shared" si="60"/>
        <v>160</v>
      </c>
      <c r="AA161">
        <f t="shared" si="61"/>
        <v>1.1355507868383361</v>
      </c>
      <c r="AB161">
        <f t="shared" si="62"/>
        <v>4.06297597097445</v>
      </c>
    </row>
    <row r="162" spans="1:28" x14ac:dyDescent="0.2">
      <c r="A162">
        <v>162</v>
      </c>
      <c r="B162">
        <f t="shared" si="42"/>
        <v>161</v>
      </c>
      <c r="C162">
        <f t="shared" si="43"/>
        <v>1.1348354792560755</v>
      </c>
      <c r="D162">
        <f t="shared" si="44"/>
        <v>2.13</v>
      </c>
      <c r="E162">
        <v>162</v>
      </c>
      <c r="F162">
        <f t="shared" si="45"/>
        <v>161</v>
      </c>
      <c r="G162">
        <f t="shared" si="46"/>
        <v>1.1348354792560755</v>
      </c>
      <c r="H162">
        <f t="shared" si="47"/>
        <v>0.115</v>
      </c>
      <c r="I162">
        <v>162</v>
      </c>
      <c r="J162">
        <f t="shared" si="48"/>
        <v>161</v>
      </c>
      <c r="K162">
        <f t="shared" si="49"/>
        <v>1.1348354792560755</v>
      </c>
      <c r="L162">
        <f t="shared" si="50"/>
        <v>0.28999999999999998</v>
      </c>
      <c r="M162">
        <v>162</v>
      </c>
      <c r="N162">
        <f t="shared" si="51"/>
        <v>161</v>
      </c>
      <c r="O162">
        <f t="shared" si="52"/>
        <v>1.1348354792560755</v>
      </c>
      <c r="P162">
        <f t="shared" si="53"/>
        <v>0.14354890545301299</v>
      </c>
      <c r="Q162">
        <v>162</v>
      </c>
      <c r="R162">
        <f t="shared" si="54"/>
        <v>161</v>
      </c>
      <c r="S162">
        <f t="shared" si="55"/>
        <v>1.1348354792560755</v>
      </c>
      <c r="T162">
        <f t="shared" si="56"/>
        <v>2.08074917504312</v>
      </c>
      <c r="U162">
        <v>162</v>
      </c>
      <c r="V162">
        <f t="shared" si="57"/>
        <v>161</v>
      </c>
      <c r="W162">
        <f t="shared" si="58"/>
        <v>1.1348354792560755</v>
      </c>
      <c r="X162">
        <f t="shared" si="59"/>
        <v>0.87663212932513002</v>
      </c>
      <c r="Y162">
        <v>162</v>
      </c>
      <c r="Z162">
        <f t="shared" si="60"/>
        <v>161</v>
      </c>
      <c r="AA162">
        <f t="shared" si="61"/>
        <v>1.1348354792560755</v>
      </c>
      <c r="AB162">
        <f t="shared" si="62"/>
        <v>1.59645478435119</v>
      </c>
    </row>
    <row r="163" spans="1:28" x14ac:dyDescent="0.2">
      <c r="A163">
        <v>163</v>
      </c>
      <c r="B163">
        <f t="shared" si="42"/>
        <v>162</v>
      </c>
      <c r="C163">
        <f t="shared" si="43"/>
        <v>1.1341201716738152</v>
      </c>
      <c r="D163">
        <f t="shared" si="44"/>
        <v>4.2350000000000003</v>
      </c>
      <c r="E163">
        <v>163</v>
      </c>
      <c r="F163">
        <f t="shared" si="45"/>
        <v>162</v>
      </c>
      <c r="G163">
        <f t="shared" si="46"/>
        <v>1.1341201716738152</v>
      </c>
      <c r="H163">
        <f t="shared" si="47"/>
        <v>0.89238914130265401</v>
      </c>
      <c r="I163">
        <v>163</v>
      </c>
      <c r="J163">
        <f t="shared" si="48"/>
        <v>162</v>
      </c>
      <c r="K163">
        <f t="shared" si="49"/>
        <v>1.1341201716738152</v>
      </c>
      <c r="L163">
        <f t="shared" si="50"/>
        <v>3.6848254487463601</v>
      </c>
      <c r="M163">
        <v>163</v>
      </c>
      <c r="N163">
        <f t="shared" si="51"/>
        <v>162</v>
      </c>
      <c r="O163">
        <f t="shared" si="52"/>
        <v>1.1341201716738152</v>
      </c>
      <c r="P163">
        <f t="shared" si="53"/>
        <v>0.66</v>
      </c>
      <c r="Q163">
        <v>163</v>
      </c>
      <c r="R163">
        <f t="shared" si="54"/>
        <v>162</v>
      </c>
      <c r="S163">
        <f t="shared" si="55"/>
        <v>1.1341201716738152</v>
      </c>
      <c r="T163">
        <f t="shared" si="56"/>
        <v>4.1729442578712304</v>
      </c>
      <c r="U163">
        <v>163</v>
      </c>
      <c r="V163">
        <f t="shared" si="57"/>
        <v>162</v>
      </c>
      <c r="W163">
        <f t="shared" si="58"/>
        <v>1.1341201716738152</v>
      </c>
      <c r="X163">
        <f t="shared" si="59"/>
        <v>3.2921851056679299</v>
      </c>
      <c r="Y163">
        <v>163</v>
      </c>
      <c r="Z163">
        <f t="shared" si="60"/>
        <v>162</v>
      </c>
      <c r="AA163">
        <f t="shared" si="61"/>
        <v>1.1341201716738152</v>
      </c>
      <c r="AB163">
        <f t="shared" si="62"/>
        <v>4.06297597097445</v>
      </c>
    </row>
    <row r="164" spans="1:28" x14ac:dyDescent="0.2">
      <c r="A164">
        <v>164</v>
      </c>
      <c r="B164">
        <f t="shared" si="42"/>
        <v>163</v>
      </c>
      <c r="C164">
        <f t="shared" si="43"/>
        <v>1.1334048640915548</v>
      </c>
      <c r="D164">
        <f t="shared" si="44"/>
        <v>2.13</v>
      </c>
      <c r="E164">
        <v>164</v>
      </c>
      <c r="F164">
        <f t="shared" si="45"/>
        <v>163</v>
      </c>
      <c r="G164">
        <f t="shared" si="46"/>
        <v>1.1334048640915548</v>
      </c>
      <c r="H164">
        <f t="shared" si="47"/>
        <v>0.115</v>
      </c>
      <c r="I164">
        <v>164</v>
      </c>
      <c r="J164">
        <f t="shared" si="48"/>
        <v>163</v>
      </c>
      <c r="K164">
        <f t="shared" si="49"/>
        <v>1.1334048640915548</v>
      </c>
      <c r="L164">
        <f t="shared" si="50"/>
        <v>0.28999999999999998</v>
      </c>
      <c r="M164">
        <v>164</v>
      </c>
      <c r="N164">
        <f t="shared" si="51"/>
        <v>163</v>
      </c>
      <c r="O164">
        <f t="shared" si="52"/>
        <v>1.1334048640915548</v>
      </c>
      <c r="P164">
        <f t="shared" si="53"/>
        <v>0.14354890545301299</v>
      </c>
      <c r="Q164">
        <v>164</v>
      </c>
      <c r="R164">
        <f t="shared" si="54"/>
        <v>163</v>
      </c>
      <c r="S164">
        <f t="shared" si="55"/>
        <v>1.1334048640915548</v>
      </c>
      <c r="T164">
        <f t="shared" si="56"/>
        <v>2.08074917504312</v>
      </c>
      <c r="U164">
        <v>164</v>
      </c>
      <c r="V164">
        <f t="shared" si="57"/>
        <v>163</v>
      </c>
      <c r="W164">
        <f t="shared" si="58"/>
        <v>1.1334048640915548</v>
      </c>
      <c r="X164">
        <f t="shared" si="59"/>
        <v>0.87663212932513002</v>
      </c>
      <c r="Y164">
        <v>164</v>
      </c>
      <c r="Z164">
        <f t="shared" si="60"/>
        <v>163</v>
      </c>
      <c r="AA164">
        <f t="shared" si="61"/>
        <v>1.1334048640915548</v>
      </c>
      <c r="AB164">
        <f t="shared" si="62"/>
        <v>1.59645478435119</v>
      </c>
    </row>
    <row r="165" spans="1:28" x14ac:dyDescent="0.2">
      <c r="A165">
        <v>165</v>
      </c>
      <c r="B165">
        <f t="shared" si="42"/>
        <v>164</v>
      </c>
      <c r="C165">
        <f t="shared" si="43"/>
        <v>1.1326895565092945</v>
      </c>
      <c r="D165">
        <f t="shared" si="44"/>
        <v>4.2350000000000003</v>
      </c>
      <c r="E165">
        <v>165</v>
      </c>
      <c r="F165">
        <f t="shared" si="45"/>
        <v>164</v>
      </c>
      <c r="G165">
        <f t="shared" si="46"/>
        <v>1.1326895565092945</v>
      </c>
      <c r="H165">
        <f t="shared" si="47"/>
        <v>0.89238914130265401</v>
      </c>
      <c r="I165">
        <v>165</v>
      </c>
      <c r="J165">
        <f t="shared" si="48"/>
        <v>164</v>
      </c>
      <c r="K165">
        <f t="shared" si="49"/>
        <v>1.1326895565092945</v>
      </c>
      <c r="L165">
        <f t="shared" si="50"/>
        <v>3.6848254487463601</v>
      </c>
      <c r="M165">
        <v>165</v>
      </c>
      <c r="N165">
        <f t="shared" si="51"/>
        <v>164</v>
      </c>
      <c r="O165">
        <f t="shared" si="52"/>
        <v>1.1326895565092945</v>
      </c>
      <c r="P165">
        <f t="shared" si="53"/>
        <v>0.66</v>
      </c>
      <c r="Q165">
        <v>165</v>
      </c>
      <c r="R165">
        <f t="shared" si="54"/>
        <v>164</v>
      </c>
      <c r="S165">
        <f t="shared" si="55"/>
        <v>1.1326895565092945</v>
      </c>
      <c r="T165">
        <f t="shared" si="56"/>
        <v>4.1729442578712304</v>
      </c>
      <c r="U165">
        <v>165</v>
      </c>
      <c r="V165">
        <f t="shared" si="57"/>
        <v>164</v>
      </c>
      <c r="W165">
        <f t="shared" si="58"/>
        <v>1.1326895565092945</v>
      </c>
      <c r="X165">
        <f t="shared" si="59"/>
        <v>3.2921851056679299</v>
      </c>
      <c r="Y165">
        <v>165</v>
      </c>
      <c r="Z165">
        <f t="shared" si="60"/>
        <v>164</v>
      </c>
      <c r="AA165">
        <f t="shared" si="61"/>
        <v>1.1326895565092945</v>
      </c>
      <c r="AB165">
        <f t="shared" si="62"/>
        <v>4.06297597097445</v>
      </c>
    </row>
    <row r="166" spans="1:28" x14ac:dyDescent="0.2">
      <c r="A166">
        <v>166</v>
      </c>
      <c r="B166">
        <f t="shared" si="42"/>
        <v>165</v>
      </c>
      <c r="C166">
        <f t="shared" si="43"/>
        <v>1.1319742489270339</v>
      </c>
      <c r="D166">
        <f t="shared" si="44"/>
        <v>2.13</v>
      </c>
      <c r="E166">
        <v>166</v>
      </c>
      <c r="F166">
        <f t="shared" si="45"/>
        <v>165</v>
      </c>
      <c r="G166">
        <f t="shared" si="46"/>
        <v>1.1319742489270339</v>
      </c>
      <c r="H166">
        <f t="shared" si="47"/>
        <v>0.115</v>
      </c>
      <c r="I166">
        <v>166</v>
      </c>
      <c r="J166">
        <f t="shared" si="48"/>
        <v>165</v>
      </c>
      <c r="K166">
        <f t="shared" si="49"/>
        <v>1.1319742489270339</v>
      </c>
      <c r="L166">
        <f t="shared" si="50"/>
        <v>0.28999999999999998</v>
      </c>
      <c r="M166">
        <v>166</v>
      </c>
      <c r="N166">
        <f t="shared" si="51"/>
        <v>165</v>
      </c>
      <c r="O166">
        <f t="shared" si="52"/>
        <v>1.1319742489270339</v>
      </c>
      <c r="P166">
        <f t="shared" si="53"/>
        <v>0.14354890545301299</v>
      </c>
      <c r="Q166">
        <v>166</v>
      </c>
      <c r="R166">
        <f t="shared" si="54"/>
        <v>165</v>
      </c>
      <c r="S166">
        <f t="shared" si="55"/>
        <v>1.1319742489270339</v>
      </c>
      <c r="T166">
        <f t="shared" si="56"/>
        <v>2.08074917504312</v>
      </c>
      <c r="U166">
        <v>166</v>
      </c>
      <c r="V166">
        <f t="shared" si="57"/>
        <v>165</v>
      </c>
      <c r="W166">
        <f t="shared" si="58"/>
        <v>1.1319742489270339</v>
      </c>
      <c r="X166">
        <f t="shared" si="59"/>
        <v>0.87663212932513002</v>
      </c>
      <c r="Y166">
        <v>166</v>
      </c>
      <c r="Z166">
        <f t="shared" si="60"/>
        <v>165</v>
      </c>
      <c r="AA166">
        <f t="shared" si="61"/>
        <v>1.1319742489270339</v>
      </c>
      <c r="AB166">
        <f t="shared" si="62"/>
        <v>1.59645478435119</v>
      </c>
    </row>
    <row r="167" spans="1:28" x14ac:dyDescent="0.2">
      <c r="A167">
        <v>167</v>
      </c>
      <c r="B167">
        <f t="shared" si="42"/>
        <v>166</v>
      </c>
      <c r="C167">
        <f t="shared" si="43"/>
        <v>1.1312589413447736</v>
      </c>
      <c r="D167">
        <f t="shared" si="44"/>
        <v>4.2350000000000003</v>
      </c>
      <c r="E167">
        <v>167</v>
      </c>
      <c r="F167">
        <f t="shared" si="45"/>
        <v>166</v>
      </c>
      <c r="G167">
        <f t="shared" si="46"/>
        <v>1.1312589413447736</v>
      </c>
      <c r="H167">
        <f t="shared" si="47"/>
        <v>0.89238914130265401</v>
      </c>
      <c r="I167">
        <v>167</v>
      </c>
      <c r="J167">
        <f t="shared" si="48"/>
        <v>166</v>
      </c>
      <c r="K167">
        <f t="shared" si="49"/>
        <v>1.1312589413447736</v>
      </c>
      <c r="L167">
        <f t="shared" si="50"/>
        <v>3.6848254487463601</v>
      </c>
      <c r="M167">
        <v>167</v>
      </c>
      <c r="N167">
        <f t="shared" si="51"/>
        <v>166</v>
      </c>
      <c r="O167">
        <f t="shared" si="52"/>
        <v>1.1312589413447736</v>
      </c>
      <c r="P167">
        <f t="shared" si="53"/>
        <v>0.66</v>
      </c>
      <c r="Q167">
        <v>167</v>
      </c>
      <c r="R167">
        <f t="shared" si="54"/>
        <v>166</v>
      </c>
      <c r="S167">
        <f t="shared" si="55"/>
        <v>1.1312589413447736</v>
      </c>
      <c r="T167">
        <f t="shared" si="56"/>
        <v>4.1729442578712304</v>
      </c>
      <c r="U167">
        <v>167</v>
      </c>
      <c r="V167">
        <f t="shared" si="57"/>
        <v>166</v>
      </c>
      <c r="W167">
        <f t="shared" si="58"/>
        <v>1.1312589413447736</v>
      </c>
      <c r="X167">
        <f t="shared" si="59"/>
        <v>3.2921851056679299</v>
      </c>
      <c r="Y167">
        <v>167</v>
      </c>
      <c r="Z167">
        <f t="shared" si="60"/>
        <v>166</v>
      </c>
      <c r="AA167">
        <f t="shared" si="61"/>
        <v>1.1312589413447736</v>
      </c>
      <c r="AB167">
        <f t="shared" si="62"/>
        <v>4.06297597097445</v>
      </c>
    </row>
    <row r="168" spans="1:28" x14ac:dyDescent="0.2">
      <c r="A168">
        <v>168</v>
      </c>
      <c r="B168">
        <f t="shared" si="42"/>
        <v>167</v>
      </c>
      <c r="C168">
        <f t="shared" si="43"/>
        <v>1.1305436337625132</v>
      </c>
      <c r="D168">
        <f t="shared" si="44"/>
        <v>2.13</v>
      </c>
      <c r="E168">
        <v>168</v>
      </c>
      <c r="F168">
        <f t="shared" si="45"/>
        <v>167</v>
      </c>
      <c r="G168">
        <f t="shared" si="46"/>
        <v>1.1305436337625132</v>
      </c>
      <c r="H168">
        <f t="shared" si="47"/>
        <v>0.115</v>
      </c>
      <c r="I168">
        <v>168</v>
      </c>
      <c r="J168">
        <f t="shared" si="48"/>
        <v>167</v>
      </c>
      <c r="K168">
        <f t="shared" si="49"/>
        <v>1.1305436337625132</v>
      </c>
      <c r="L168">
        <f t="shared" si="50"/>
        <v>0.28999999999999998</v>
      </c>
      <c r="M168">
        <v>168</v>
      </c>
      <c r="N168">
        <f t="shared" si="51"/>
        <v>167</v>
      </c>
      <c r="O168">
        <f t="shared" si="52"/>
        <v>1.1305436337625132</v>
      </c>
      <c r="P168">
        <f t="shared" si="53"/>
        <v>0.14354890545301299</v>
      </c>
      <c r="Q168">
        <v>168</v>
      </c>
      <c r="R168">
        <f t="shared" si="54"/>
        <v>167</v>
      </c>
      <c r="S168">
        <f t="shared" si="55"/>
        <v>1.1305436337625132</v>
      </c>
      <c r="T168">
        <f t="shared" si="56"/>
        <v>2.08074917504312</v>
      </c>
      <c r="U168">
        <v>168</v>
      </c>
      <c r="V168">
        <f t="shared" si="57"/>
        <v>167</v>
      </c>
      <c r="W168">
        <f t="shared" si="58"/>
        <v>1.1305436337625132</v>
      </c>
      <c r="X168">
        <f t="shared" si="59"/>
        <v>0.87663212932513002</v>
      </c>
      <c r="Y168">
        <v>168</v>
      </c>
      <c r="Z168">
        <f t="shared" si="60"/>
        <v>167</v>
      </c>
      <c r="AA168">
        <f t="shared" si="61"/>
        <v>1.1305436337625132</v>
      </c>
      <c r="AB168">
        <f t="shared" si="62"/>
        <v>1.59645478435119</v>
      </c>
    </row>
    <row r="169" spans="1:28" x14ac:dyDescent="0.2">
      <c r="A169">
        <v>169</v>
      </c>
      <c r="B169">
        <f t="shared" si="42"/>
        <v>168</v>
      </c>
      <c r="C169">
        <f t="shared" si="43"/>
        <v>1.1298283261802529</v>
      </c>
      <c r="D169">
        <f t="shared" si="44"/>
        <v>4.2350000000000003</v>
      </c>
      <c r="E169">
        <v>169</v>
      </c>
      <c r="F169">
        <f t="shared" si="45"/>
        <v>168</v>
      </c>
      <c r="G169">
        <f t="shared" si="46"/>
        <v>1.1298283261802529</v>
      </c>
      <c r="H169">
        <f t="shared" si="47"/>
        <v>0.89238914130265401</v>
      </c>
      <c r="I169">
        <v>169</v>
      </c>
      <c r="J169">
        <f t="shared" si="48"/>
        <v>168</v>
      </c>
      <c r="K169">
        <f t="shared" si="49"/>
        <v>1.1298283261802529</v>
      </c>
      <c r="L169">
        <f t="shared" si="50"/>
        <v>3.6848254487463601</v>
      </c>
      <c r="M169">
        <v>169</v>
      </c>
      <c r="N169">
        <f t="shared" si="51"/>
        <v>168</v>
      </c>
      <c r="O169">
        <f t="shared" si="52"/>
        <v>1.1298283261802529</v>
      </c>
      <c r="P169">
        <f t="shared" si="53"/>
        <v>0.66</v>
      </c>
      <c r="Q169">
        <v>169</v>
      </c>
      <c r="R169">
        <f t="shared" si="54"/>
        <v>168</v>
      </c>
      <c r="S169">
        <f t="shared" si="55"/>
        <v>1.1298283261802529</v>
      </c>
      <c r="T169">
        <f t="shared" si="56"/>
        <v>4.1729442578712304</v>
      </c>
      <c r="U169">
        <v>169</v>
      </c>
      <c r="V169">
        <f t="shared" si="57"/>
        <v>168</v>
      </c>
      <c r="W169">
        <f t="shared" si="58"/>
        <v>1.1298283261802529</v>
      </c>
      <c r="X169">
        <f t="shared" si="59"/>
        <v>3.2921851056679299</v>
      </c>
      <c r="Y169">
        <v>169</v>
      </c>
      <c r="Z169">
        <f t="shared" si="60"/>
        <v>168</v>
      </c>
      <c r="AA169">
        <f t="shared" si="61"/>
        <v>1.1298283261802529</v>
      </c>
      <c r="AB169">
        <f t="shared" si="62"/>
        <v>4.06297597097445</v>
      </c>
    </row>
    <row r="170" spans="1:28" x14ac:dyDescent="0.2">
      <c r="A170">
        <v>170</v>
      </c>
      <c r="B170">
        <f t="shared" si="42"/>
        <v>169</v>
      </c>
      <c r="C170">
        <f t="shared" si="43"/>
        <v>1.1291130185979923</v>
      </c>
      <c r="D170">
        <f t="shared" si="44"/>
        <v>2.13</v>
      </c>
      <c r="E170">
        <v>170</v>
      </c>
      <c r="F170">
        <f t="shared" si="45"/>
        <v>169</v>
      </c>
      <c r="G170">
        <f t="shared" si="46"/>
        <v>1.1291130185979923</v>
      </c>
      <c r="H170">
        <f t="shared" si="47"/>
        <v>0.115</v>
      </c>
      <c r="I170">
        <v>170</v>
      </c>
      <c r="J170">
        <f t="shared" si="48"/>
        <v>169</v>
      </c>
      <c r="K170">
        <f t="shared" si="49"/>
        <v>1.1291130185979923</v>
      </c>
      <c r="L170">
        <f t="shared" si="50"/>
        <v>0.28999999999999998</v>
      </c>
      <c r="M170">
        <v>170</v>
      </c>
      <c r="N170">
        <f t="shared" si="51"/>
        <v>169</v>
      </c>
      <c r="O170">
        <f t="shared" si="52"/>
        <v>1.1291130185979923</v>
      </c>
      <c r="P170">
        <f t="shared" si="53"/>
        <v>0.14354890545301299</v>
      </c>
      <c r="Q170">
        <v>170</v>
      </c>
      <c r="R170">
        <f t="shared" si="54"/>
        <v>169</v>
      </c>
      <c r="S170">
        <f t="shared" si="55"/>
        <v>1.1291130185979923</v>
      </c>
      <c r="T170">
        <f t="shared" si="56"/>
        <v>2.08074917504312</v>
      </c>
      <c r="U170">
        <v>170</v>
      </c>
      <c r="V170">
        <f t="shared" si="57"/>
        <v>169</v>
      </c>
      <c r="W170">
        <f t="shared" si="58"/>
        <v>1.1291130185979923</v>
      </c>
      <c r="X170">
        <f t="shared" si="59"/>
        <v>0.87663212932513002</v>
      </c>
      <c r="Y170">
        <v>170</v>
      </c>
      <c r="Z170">
        <f t="shared" si="60"/>
        <v>169</v>
      </c>
      <c r="AA170">
        <f t="shared" si="61"/>
        <v>1.1291130185979923</v>
      </c>
      <c r="AB170">
        <f t="shared" si="62"/>
        <v>1.59645478435119</v>
      </c>
    </row>
    <row r="171" spans="1:28" x14ac:dyDescent="0.2">
      <c r="A171">
        <v>171</v>
      </c>
      <c r="B171">
        <f t="shared" si="42"/>
        <v>170</v>
      </c>
      <c r="C171">
        <f t="shared" si="43"/>
        <v>1.1283977110157319</v>
      </c>
      <c r="D171">
        <f t="shared" si="44"/>
        <v>4.2350000000000003</v>
      </c>
      <c r="E171">
        <v>171</v>
      </c>
      <c r="F171">
        <f t="shared" si="45"/>
        <v>170</v>
      </c>
      <c r="G171">
        <f t="shared" si="46"/>
        <v>1.1283977110157319</v>
      </c>
      <c r="H171">
        <f t="shared" si="47"/>
        <v>0.89238914130265401</v>
      </c>
      <c r="I171">
        <v>171</v>
      </c>
      <c r="J171">
        <f t="shared" si="48"/>
        <v>170</v>
      </c>
      <c r="K171">
        <f t="shared" si="49"/>
        <v>1.1283977110157319</v>
      </c>
      <c r="L171">
        <f t="shared" si="50"/>
        <v>3.6848254487463601</v>
      </c>
      <c r="M171">
        <v>171</v>
      </c>
      <c r="N171">
        <f t="shared" si="51"/>
        <v>170</v>
      </c>
      <c r="O171">
        <f t="shared" si="52"/>
        <v>1.1283977110157319</v>
      </c>
      <c r="P171">
        <f t="shared" si="53"/>
        <v>0.66</v>
      </c>
      <c r="Q171">
        <v>171</v>
      </c>
      <c r="R171">
        <f t="shared" si="54"/>
        <v>170</v>
      </c>
      <c r="S171">
        <f t="shared" si="55"/>
        <v>1.1283977110157319</v>
      </c>
      <c r="T171">
        <f t="shared" si="56"/>
        <v>4.1729442578712304</v>
      </c>
      <c r="U171">
        <v>171</v>
      </c>
      <c r="V171">
        <f t="shared" si="57"/>
        <v>170</v>
      </c>
      <c r="W171">
        <f t="shared" si="58"/>
        <v>1.1283977110157319</v>
      </c>
      <c r="X171">
        <f t="shared" si="59"/>
        <v>3.2921851056679299</v>
      </c>
      <c r="Y171">
        <v>171</v>
      </c>
      <c r="Z171">
        <f t="shared" si="60"/>
        <v>170</v>
      </c>
      <c r="AA171">
        <f t="shared" si="61"/>
        <v>1.1283977110157319</v>
      </c>
      <c r="AB171">
        <f t="shared" si="62"/>
        <v>4.06297597097445</v>
      </c>
    </row>
    <row r="172" spans="1:28" x14ac:dyDescent="0.2">
      <c r="A172">
        <v>172</v>
      </c>
      <c r="B172">
        <f t="shared" si="42"/>
        <v>171</v>
      </c>
      <c r="C172">
        <f t="shared" si="43"/>
        <v>1.1276824034334716</v>
      </c>
      <c r="D172">
        <f t="shared" si="44"/>
        <v>2.13</v>
      </c>
      <c r="E172">
        <v>172</v>
      </c>
      <c r="F172">
        <f t="shared" si="45"/>
        <v>171</v>
      </c>
      <c r="G172">
        <f t="shared" si="46"/>
        <v>1.1276824034334716</v>
      </c>
      <c r="H172">
        <f t="shared" si="47"/>
        <v>0.115</v>
      </c>
      <c r="I172">
        <v>172</v>
      </c>
      <c r="J172">
        <f t="shared" si="48"/>
        <v>171</v>
      </c>
      <c r="K172">
        <f t="shared" si="49"/>
        <v>1.1276824034334716</v>
      </c>
      <c r="L172">
        <f t="shared" si="50"/>
        <v>0.28999999999999998</v>
      </c>
      <c r="M172">
        <v>172</v>
      </c>
      <c r="N172">
        <f t="shared" si="51"/>
        <v>171</v>
      </c>
      <c r="O172">
        <f t="shared" si="52"/>
        <v>1.1276824034334716</v>
      </c>
      <c r="P172">
        <f t="shared" si="53"/>
        <v>0.14354890545301299</v>
      </c>
      <c r="Q172">
        <v>172</v>
      </c>
      <c r="R172">
        <f t="shared" si="54"/>
        <v>171</v>
      </c>
      <c r="S172">
        <f t="shared" si="55"/>
        <v>1.1276824034334716</v>
      </c>
      <c r="T172">
        <f t="shared" si="56"/>
        <v>2.08074917504312</v>
      </c>
      <c r="U172">
        <v>172</v>
      </c>
      <c r="V172">
        <f t="shared" si="57"/>
        <v>171</v>
      </c>
      <c r="W172">
        <f t="shared" si="58"/>
        <v>1.1276824034334716</v>
      </c>
      <c r="X172">
        <f t="shared" si="59"/>
        <v>0.87663212932513002</v>
      </c>
      <c r="Y172">
        <v>172</v>
      </c>
      <c r="Z172">
        <f t="shared" si="60"/>
        <v>171</v>
      </c>
      <c r="AA172">
        <f t="shared" si="61"/>
        <v>1.1276824034334716</v>
      </c>
      <c r="AB172">
        <f t="shared" si="62"/>
        <v>1.59645478435119</v>
      </c>
    </row>
    <row r="173" spans="1:28" x14ac:dyDescent="0.2">
      <c r="A173">
        <v>173</v>
      </c>
      <c r="B173">
        <f t="shared" si="42"/>
        <v>172</v>
      </c>
      <c r="C173">
        <f t="shared" si="43"/>
        <v>1.1269670958512112</v>
      </c>
      <c r="D173">
        <f t="shared" si="44"/>
        <v>4.2350000000000003</v>
      </c>
      <c r="E173">
        <v>173</v>
      </c>
      <c r="F173">
        <f t="shared" si="45"/>
        <v>172</v>
      </c>
      <c r="G173">
        <f t="shared" si="46"/>
        <v>1.1269670958512112</v>
      </c>
      <c r="H173">
        <f t="shared" si="47"/>
        <v>0.89238914130265401</v>
      </c>
      <c r="I173">
        <v>173</v>
      </c>
      <c r="J173">
        <f t="shared" si="48"/>
        <v>172</v>
      </c>
      <c r="K173">
        <f t="shared" si="49"/>
        <v>1.1269670958512112</v>
      </c>
      <c r="L173">
        <f t="shared" si="50"/>
        <v>3.6848254487463601</v>
      </c>
      <c r="M173">
        <v>173</v>
      </c>
      <c r="N173">
        <f t="shared" si="51"/>
        <v>172</v>
      </c>
      <c r="O173">
        <f t="shared" si="52"/>
        <v>1.1269670958512112</v>
      </c>
      <c r="P173">
        <f t="shared" si="53"/>
        <v>0.66</v>
      </c>
      <c r="Q173">
        <v>173</v>
      </c>
      <c r="R173">
        <f t="shared" si="54"/>
        <v>172</v>
      </c>
      <c r="S173">
        <f t="shared" si="55"/>
        <v>1.1269670958512112</v>
      </c>
      <c r="T173">
        <f t="shared" si="56"/>
        <v>4.1729442578712304</v>
      </c>
      <c r="U173">
        <v>173</v>
      </c>
      <c r="V173">
        <f t="shared" si="57"/>
        <v>172</v>
      </c>
      <c r="W173">
        <f t="shared" si="58"/>
        <v>1.1269670958512112</v>
      </c>
      <c r="X173">
        <f t="shared" si="59"/>
        <v>3.2921851056679299</v>
      </c>
      <c r="Y173">
        <v>173</v>
      </c>
      <c r="Z173">
        <f t="shared" si="60"/>
        <v>172</v>
      </c>
      <c r="AA173">
        <f t="shared" si="61"/>
        <v>1.1269670958512112</v>
      </c>
      <c r="AB173">
        <f t="shared" si="62"/>
        <v>4.06297597097445</v>
      </c>
    </row>
    <row r="174" spans="1:28" x14ac:dyDescent="0.2">
      <c r="A174">
        <v>174</v>
      </c>
      <c r="B174">
        <f t="shared" si="42"/>
        <v>173</v>
      </c>
      <c r="C174">
        <f t="shared" si="43"/>
        <v>1.1262517882689509</v>
      </c>
      <c r="D174">
        <f t="shared" si="44"/>
        <v>2.13</v>
      </c>
      <c r="E174">
        <v>174</v>
      </c>
      <c r="F174">
        <f t="shared" si="45"/>
        <v>173</v>
      </c>
      <c r="G174">
        <f t="shared" si="46"/>
        <v>1.1262517882689509</v>
      </c>
      <c r="H174">
        <f t="shared" si="47"/>
        <v>0.115</v>
      </c>
      <c r="I174">
        <v>174</v>
      </c>
      <c r="J174">
        <f t="shared" si="48"/>
        <v>173</v>
      </c>
      <c r="K174">
        <f t="shared" si="49"/>
        <v>1.1262517882689509</v>
      </c>
      <c r="L174">
        <f t="shared" si="50"/>
        <v>0.28999999999999998</v>
      </c>
      <c r="M174">
        <v>174</v>
      </c>
      <c r="N174">
        <f t="shared" si="51"/>
        <v>173</v>
      </c>
      <c r="O174">
        <f t="shared" si="52"/>
        <v>1.1262517882689509</v>
      </c>
      <c r="P174">
        <f t="shared" si="53"/>
        <v>0.14354890545301299</v>
      </c>
      <c r="Q174">
        <v>174</v>
      </c>
      <c r="R174">
        <f t="shared" si="54"/>
        <v>173</v>
      </c>
      <c r="S174">
        <f t="shared" si="55"/>
        <v>1.1262517882689509</v>
      </c>
      <c r="T174">
        <f t="shared" si="56"/>
        <v>2.08074917504312</v>
      </c>
      <c r="U174">
        <v>174</v>
      </c>
      <c r="V174">
        <f t="shared" si="57"/>
        <v>173</v>
      </c>
      <c r="W174">
        <f t="shared" si="58"/>
        <v>1.1262517882689509</v>
      </c>
      <c r="X174">
        <f t="shared" si="59"/>
        <v>0.87663212932513002</v>
      </c>
      <c r="Y174">
        <v>174</v>
      </c>
      <c r="Z174">
        <f t="shared" si="60"/>
        <v>173</v>
      </c>
      <c r="AA174">
        <f t="shared" si="61"/>
        <v>1.1262517882689509</v>
      </c>
      <c r="AB174">
        <f t="shared" si="62"/>
        <v>1.59645478435119</v>
      </c>
    </row>
    <row r="175" spans="1:28" x14ac:dyDescent="0.2">
      <c r="A175">
        <v>175</v>
      </c>
      <c r="B175">
        <f t="shared" si="42"/>
        <v>174</v>
      </c>
      <c r="C175">
        <f t="shared" si="43"/>
        <v>1.1255364806866903</v>
      </c>
      <c r="D175">
        <f t="shared" si="44"/>
        <v>4.2350000000000003</v>
      </c>
      <c r="E175">
        <v>175</v>
      </c>
      <c r="F175">
        <f t="shared" si="45"/>
        <v>174</v>
      </c>
      <c r="G175">
        <f t="shared" si="46"/>
        <v>1.1255364806866903</v>
      </c>
      <c r="H175">
        <f t="shared" si="47"/>
        <v>0.89238914130265401</v>
      </c>
      <c r="I175">
        <v>175</v>
      </c>
      <c r="J175">
        <f t="shared" si="48"/>
        <v>174</v>
      </c>
      <c r="K175">
        <f t="shared" si="49"/>
        <v>1.1255364806866903</v>
      </c>
      <c r="L175">
        <f t="shared" si="50"/>
        <v>3.6848254487463601</v>
      </c>
      <c r="M175">
        <v>175</v>
      </c>
      <c r="N175">
        <f t="shared" si="51"/>
        <v>174</v>
      </c>
      <c r="O175">
        <f t="shared" si="52"/>
        <v>1.1255364806866903</v>
      </c>
      <c r="P175">
        <f t="shared" si="53"/>
        <v>0.66</v>
      </c>
      <c r="Q175">
        <v>175</v>
      </c>
      <c r="R175">
        <f t="shared" si="54"/>
        <v>174</v>
      </c>
      <c r="S175">
        <f t="shared" si="55"/>
        <v>1.1255364806866903</v>
      </c>
      <c r="T175">
        <f t="shared" si="56"/>
        <v>4.1729442578712304</v>
      </c>
      <c r="U175">
        <v>175</v>
      </c>
      <c r="V175">
        <f t="shared" si="57"/>
        <v>174</v>
      </c>
      <c r="W175">
        <f t="shared" si="58"/>
        <v>1.1255364806866903</v>
      </c>
      <c r="X175">
        <f t="shared" si="59"/>
        <v>3.2921851056679299</v>
      </c>
      <c r="Y175">
        <v>175</v>
      </c>
      <c r="Z175">
        <f t="shared" si="60"/>
        <v>174</v>
      </c>
      <c r="AA175">
        <f t="shared" si="61"/>
        <v>1.1255364806866903</v>
      </c>
      <c r="AB175">
        <f t="shared" si="62"/>
        <v>4.06297597097445</v>
      </c>
    </row>
    <row r="176" spans="1:28" x14ac:dyDescent="0.2">
      <c r="A176">
        <v>176</v>
      </c>
      <c r="B176">
        <f t="shared" si="42"/>
        <v>175</v>
      </c>
      <c r="C176">
        <f t="shared" si="43"/>
        <v>1.12482117310443</v>
      </c>
      <c r="D176">
        <f t="shared" si="44"/>
        <v>2.13</v>
      </c>
      <c r="E176">
        <v>176</v>
      </c>
      <c r="F176">
        <f t="shared" si="45"/>
        <v>175</v>
      </c>
      <c r="G176">
        <f t="shared" si="46"/>
        <v>1.12482117310443</v>
      </c>
      <c r="H176">
        <f t="shared" si="47"/>
        <v>0.115</v>
      </c>
      <c r="I176">
        <v>176</v>
      </c>
      <c r="J176">
        <f t="shared" si="48"/>
        <v>175</v>
      </c>
      <c r="K176">
        <f t="shared" si="49"/>
        <v>1.12482117310443</v>
      </c>
      <c r="L176">
        <f t="shared" si="50"/>
        <v>0.28999999999999998</v>
      </c>
      <c r="M176">
        <v>176</v>
      </c>
      <c r="N176">
        <f t="shared" si="51"/>
        <v>175</v>
      </c>
      <c r="O176">
        <f t="shared" si="52"/>
        <v>1.12482117310443</v>
      </c>
      <c r="P176">
        <f t="shared" si="53"/>
        <v>0.14354890545301299</v>
      </c>
      <c r="Q176">
        <v>176</v>
      </c>
      <c r="R176">
        <f t="shared" si="54"/>
        <v>175</v>
      </c>
      <c r="S176">
        <f t="shared" si="55"/>
        <v>1.12482117310443</v>
      </c>
      <c r="T176">
        <f t="shared" si="56"/>
        <v>2.08074917504312</v>
      </c>
      <c r="U176">
        <v>176</v>
      </c>
      <c r="V176">
        <f t="shared" si="57"/>
        <v>175</v>
      </c>
      <c r="W176">
        <f t="shared" si="58"/>
        <v>1.12482117310443</v>
      </c>
      <c r="X176">
        <f t="shared" si="59"/>
        <v>0.87663212932513002</v>
      </c>
      <c r="Y176">
        <v>176</v>
      </c>
      <c r="Z176">
        <f t="shared" si="60"/>
        <v>175</v>
      </c>
      <c r="AA176">
        <f t="shared" si="61"/>
        <v>1.12482117310443</v>
      </c>
      <c r="AB176">
        <f t="shared" si="62"/>
        <v>1.59645478435119</v>
      </c>
    </row>
    <row r="177" spans="1:28" x14ac:dyDescent="0.2">
      <c r="A177">
        <v>177</v>
      </c>
      <c r="B177">
        <f t="shared" si="42"/>
        <v>176</v>
      </c>
      <c r="C177">
        <f t="shared" si="43"/>
        <v>1.1241058655221696</v>
      </c>
      <c r="D177">
        <f t="shared" si="44"/>
        <v>4.2350000000000003</v>
      </c>
      <c r="E177">
        <v>177</v>
      </c>
      <c r="F177">
        <f t="shared" si="45"/>
        <v>176</v>
      </c>
      <c r="G177">
        <f t="shared" si="46"/>
        <v>1.1241058655221696</v>
      </c>
      <c r="H177">
        <f t="shared" si="47"/>
        <v>0.89238914130265401</v>
      </c>
      <c r="I177">
        <v>177</v>
      </c>
      <c r="J177">
        <f t="shared" si="48"/>
        <v>176</v>
      </c>
      <c r="K177">
        <f t="shared" si="49"/>
        <v>1.1241058655221696</v>
      </c>
      <c r="L177">
        <f t="shared" si="50"/>
        <v>3.6848254487463601</v>
      </c>
      <c r="M177">
        <v>177</v>
      </c>
      <c r="N177">
        <f t="shared" si="51"/>
        <v>176</v>
      </c>
      <c r="O177">
        <f t="shared" si="52"/>
        <v>1.1241058655221696</v>
      </c>
      <c r="P177">
        <f t="shared" si="53"/>
        <v>0.66</v>
      </c>
      <c r="Q177">
        <v>177</v>
      </c>
      <c r="R177">
        <f t="shared" si="54"/>
        <v>176</v>
      </c>
      <c r="S177">
        <f t="shared" si="55"/>
        <v>1.1241058655221696</v>
      </c>
      <c r="T177">
        <f t="shared" si="56"/>
        <v>4.1729442578712304</v>
      </c>
      <c r="U177">
        <v>177</v>
      </c>
      <c r="V177">
        <f t="shared" si="57"/>
        <v>176</v>
      </c>
      <c r="W177">
        <f t="shared" si="58"/>
        <v>1.1241058655221696</v>
      </c>
      <c r="X177">
        <f t="shared" si="59"/>
        <v>3.2921851056679299</v>
      </c>
      <c r="Y177">
        <v>177</v>
      </c>
      <c r="Z177">
        <f t="shared" si="60"/>
        <v>176</v>
      </c>
      <c r="AA177">
        <f t="shared" si="61"/>
        <v>1.1241058655221696</v>
      </c>
      <c r="AB177">
        <f t="shared" si="62"/>
        <v>4.06297597097445</v>
      </c>
    </row>
    <row r="178" spans="1:28" x14ac:dyDescent="0.2">
      <c r="A178">
        <v>178</v>
      </c>
      <c r="B178">
        <f t="shared" si="42"/>
        <v>177</v>
      </c>
      <c r="C178">
        <f t="shared" si="43"/>
        <v>1.1233905579399093</v>
      </c>
      <c r="D178">
        <f t="shared" si="44"/>
        <v>2.13</v>
      </c>
      <c r="E178">
        <v>178</v>
      </c>
      <c r="F178">
        <f t="shared" si="45"/>
        <v>177</v>
      </c>
      <c r="G178">
        <f t="shared" si="46"/>
        <v>1.1233905579399093</v>
      </c>
      <c r="H178">
        <f t="shared" si="47"/>
        <v>0.115</v>
      </c>
      <c r="I178">
        <v>178</v>
      </c>
      <c r="J178">
        <f t="shared" si="48"/>
        <v>177</v>
      </c>
      <c r="K178">
        <f t="shared" si="49"/>
        <v>1.1233905579399093</v>
      </c>
      <c r="L178">
        <f t="shared" si="50"/>
        <v>0.28999999999999998</v>
      </c>
      <c r="M178">
        <v>178</v>
      </c>
      <c r="N178">
        <f t="shared" si="51"/>
        <v>177</v>
      </c>
      <c r="O178">
        <f t="shared" si="52"/>
        <v>1.1233905579399093</v>
      </c>
      <c r="P178">
        <f t="shared" si="53"/>
        <v>0.14354890545301299</v>
      </c>
      <c r="Q178">
        <v>178</v>
      </c>
      <c r="R178">
        <f t="shared" si="54"/>
        <v>177</v>
      </c>
      <c r="S178">
        <f t="shared" si="55"/>
        <v>1.1233905579399093</v>
      </c>
      <c r="T178">
        <f t="shared" si="56"/>
        <v>2.08074917504312</v>
      </c>
      <c r="U178">
        <v>178</v>
      </c>
      <c r="V178">
        <f t="shared" si="57"/>
        <v>177</v>
      </c>
      <c r="W178">
        <f t="shared" si="58"/>
        <v>1.1233905579399093</v>
      </c>
      <c r="X178">
        <f t="shared" si="59"/>
        <v>0.87663212932513002</v>
      </c>
      <c r="Y178">
        <v>178</v>
      </c>
      <c r="Z178">
        <f t="shared" si="60"/>
        <v>177</v>
      </c>
      <c r="AA178">
        <f t="shared" si="61"/>
        <v>1.1233905579399093</v>
      </c>
      <c r="AB178">
        <f t="shared" si="62"/>
        <v>1.59645478435119</v>
      </c>
    </row>
    <row r="179" spans="1:28" x14ac:dyDescent="0.2">
      <c r="A179">
        <v>179</v>
      </c>
      <c r="B179">
        <f t="shared" si="42"/>
        <v>178</v>
      </c>
      <c r="C179">
        <f t="shared" si="43"/>
        <v>1.1226752503576487</v>
      </c>
      <c r="D179">
        <f t="shared" si="44"/>
        <v>4.2350000000000003</v>
      </c>
      <c r="E179">
        <v>179</v>
      </c>
      <c r="F179">
        <f t="shared" si="45"/>
        <v>178</v>
      </c>
      <c r="G179">
        <f t="shared" si="46"/>
        <v>1.1226752503576487</v>
      </c>
      <c r="H179">
        <f t="shared" si="47"/>
        <v>0.89238914130265401</v>
      </c>
      <c r="I179">
        <v>179</v>
      </c>
      <c r="J179">
        <f t="shared" si="48"/>
        <v>178</v>
      </c>
      <c r="K179">
        <f t="shared" si="49"/>
        <v>1.1226752503576487</v>
      </c>
      <c r="L179">
        <f t="shared" si="50"/>
        <v>3.6848254487463601</v>
      </c>
      <c r="M179">
        <v>179</v>
      </c>
      <c r="N179">
        <f t="shared" si="51"/>
        <v>178</v>
      </c>
      <c r="O179">
        <f t="shared" si="52"/>
        <v>1.1226752503576487</v>
      </c>
      <c r="P179">
        <f t="shared" si="53"/>
        <v>0.66</v>
      </c>
      <c r="Q179">
        <v>179</v>
      </c>
      <c r="R179">
        <f t="shared" si="54"/>
        <v>178</v>
      </c>
      <c r="S179">
        <f t="shared" si="55"/>
        <v>1.1226752503576487</v>
      </c>
      <c r="T179">
        <f t="shared" si="56"/>
        <v>4.1729442578712304</v>
      </c>
      <c r="U179">
        <v>179</v>
      </c>
      <c r="V179">
        <f t="shared" si="57"/>
        <v>178</v>
      </c>
      <c r="W179">
        <f t="shared" si="58"/>
        <v>1.1226752503576487</v>
      </c>
      <c r="X179">
        <f t="shared" si="59"/>
        <v>3.2921851056679299</v>
      </c>
      <c r="Y179">
        <v>179</v>
      </c>
      <c r="Z179">
        <f t="shared" si="60"/>
        <v>178</v>
      </c>
      <c r="AA179">
        <f t="shared" si="61"/>
        <v>1.1226752503576487</v>
      </c>
      <c r="AB179">
        <f t="shared" si="62"/>
        <v>4.06297597097445</v>
      </c>
    </row>
    <row r="180" spans="1:28" x14ac:dyDescent="0.2">
      <c r="A180">
        <v>180</v>
      </c>
      <c r="B180">
        <f t="shared" si="42"/>
        <v>179</v>
      </c>
      <c r="C180">
        <f t="shared" si="43"/>
        <v>1.1219599427753884</v>
      </c>
      <c r="D180">
        <f t="shared" si="44"/>
        <v>2.13</v>
      </c>
      <c r="E180">
        <v>180</v>
      </c>
      <c r="F180">
        <f t="shared" si="45"/>
        <v>179</v>
      </c>
      <c r="G180">
        <f t="shared" si="46"/>
        <v>1.1219599427753884</v>
      </c>
      <c r="H180">
        <f t="shared" si="47"/>
        <v>0.115</v>
      </c>
      <c r="I180">
        <v>180</v>
      </c>
      <c r="J180">
        <f t="shared" si="48"/>
        <v>179</v>
      </c>
      <c r="K180">
        <f t="shared" si="49"/>
        <v>1.1219599427753884</v>
      </c>
      <c r="L180">
        <f t="shared" si="50"/>
        <v>0.28999999999999998</v>
      </c>
      <c r="M180">
        <v>180</v>
      </c>
      <c r="N180">
        <f t="shared" si="51"/>
        <v>179</v>
      </c>
      <c r="O180">
        <f t="shared" si="52"/>
        <v>1.1219599427753884</v>
      </c>
      <c r="P180">
        <f t="shared" si="53"/>
        <v>0.14354890545301299</v>
      </c>
      <c r="Q180">
        <v>180</v>
      </c>
      <c r="R180">
        <f t="shared" si="54"/>
        <v>179</v>
      </c>
      <c r="S180">
        <f t="shared" si="55"/>
        <v>1.1219599427753884</v>
      </c>
      <c r="T180">
        <f t="shared" si="56"/>
        <v>2.08074917504312</v>
      </c>
      <c r="U180">
        <v>180</v>
      </c>
      <c r="V180">
        <f t="shared" si="57"/>
        <v>179</v>
      </c>
      <c r="W180">
        <f t="shared" si="58"/>
        <v>1.1219599427753884</v>
      </c>
      <c r="X180">
        <f t="shared" si="59"/>
        <v>0.87663212932513002</v>
      </c>
      <c r="Y180">
        <v>180</v>
      </c>
      <c r="Z180">
        <f t="shared" si="60"/>
        <v>179</v>
      </c>
      <c r="AA180">
        <f t="shared" si="61"/>
        <v>1.1219599427753884</v>
      </c>
      <c r="AB180">
        <f t="shared" si="62"/>
        <v>1.59645478435119</v>
      </c>
    </row>
    <row r="181" spans="1:28" x14ac:dyDescent="0.2">
      <c r="A181">
        <v>181</v>
      </c>
      <c r="B181">
        <f t="shared" si="42"/>
        <v>180</v>
      </c>
      <c r="C181">
        <f t="shared" si="43"/>
        <v>1.121244635193128</v>
      </c>
      <c r="D181">
        <f t="shared" si="44"/>
        <v>4.2350000000000003</v>
      </c>
      <c r="E181">
        <v>181</v>
      </c>
      <c r="F181">
        <f t="shared" si="45"/>
        <v>180</v>
      </c>
      <c r="G181">
        <f t="shared" si="46"/>
        <v>1.121244635193128</v>
      </c>
      <c r="H181">
        <f t="shared" si="47"/>
        <v>0.89238914130265401</v>
      </c>
      <c r="I181">
        <v>181</v>
      </c>
      <c r="J181">
        <f t="shared" si="48"/>
        <v>180</v>
      </c>
      <c r="K181">
        <f t="shared" si="49"/>
        <v>1.121244635193128</v>
      </c>
      <c r="L181">
        <f t="shared" si="50"/>
        <v>3.6848254487463601</v>
      </c>
      <c r="M181">
        <v>181</v>
      </c>
      <c r="N181">
        <f t="shared" si="51"/>
        <v>180</v>
      </c>
      <c r="O181">
        <f t="shared" si="52"/>
        <v>1.121244635193128</v>
      </c>
      <c r="P181">
        <f t="shared" si="53"/>
        <v>0.66</v>
      </c>
      <c r="Q181">
        <v>181</v>
      </c>
      <c r="R181">
        <f t="shared" si="54"/>
        <v>180</v>
      </c>
      <c r="S181">
        <f t="shared" si="55"/>
        <v>1.121244635193128</v>
      </c>
      <c r="T181">
        <f t="shared" si="56"/>
        <v>4.1729442578712304</v>
      </c>
      <c r="U181">
        <v>181</v>
      </c>
      <c r="V181">
        <f t="shared" si="57"/>
        <v>180</v>
      </c>
      <c r="W181">
        <f t="shared" si="58"/>
        <v>1.121244635193128</v>
      </c>
      <c r="X181">
        <f t="shared" si="59"/>
        <v>3.2921851056679299</v>
      </c>
      <c r="Y181">
        <v>181</v>
      </c>
      <c r="Z181">
        <f t="shared" si="60"/>
        <v>180</v>
      </c>
      <c r="AA181">
        <f t="shared" si="61"/>
        <v>1.121244635193128</v>
      </c>
      <c r="AB181">
        <f t="shared" si="62"/>
        <v>4.06297597097445</v>
      </c>
    </row>
    <row r="182" spans="1:28" x14ac:dyDescent="0.2">
      <c r="A182">
        <v>182</v>
      </c>
      <c r="B182">
        <f t="shared" si="42"/>
        <v>181</v>
      </c>
      <c r="C182">
        <f t="shared" si="43"/>
        <v>1.1205293276108677</v>
      </c>
      <c r="D182">
        <f t="shared" si="44"/>
        <v>2.13</v>
      </c>
      <c r="E182">
        <v>182</v>
      </c>
      <c r="F182">
        <f t="shared" si="45"/>
        <v>181</v>
      </c>
      <c r="G182">
        <f t="shared" si="46"/>
        <v>1.1205293276108677</v>
      </c>
      <c r="H182">
        <f t="shared" si="47"/>
        <v>0.115</v>
      </c>
      <c r="I182">
        <v>182</v>
      </c>
      <c r="J182">
        <f t="shared" si="48"/>
        <v>181</v>
      </c>
      <c r="K182">
        <f t="shared" si="49"/>
        <v>1.1205293276108677</v>
      </c>
      <c r="L182">
        <f t="shared" si="50"/>
        <v>0.28999999999999998</v>
      </c>
      <c r="M182">
        <v>182</v>
      </c>
      <c r="N182">
        <f t="shared" si="51"/>
        <v>181</v>
      </c>
      <c r="O182">
        <f t="shared" si="52"/>
        <v>1.1205293276108677</v>
      </c>
      <c r="P182">
        <f t="shared" si="53"/>
        <v>0.14354890545301299</v>
      </c>
      <c r="Q182">
        <v>182</v>
      </c>
      <c r="R182">
        <f t="shared" si="54"/>
        <v>181</v>
      </c>
      <c r="S182">
        <f t="shared" si="55"/>
        <v>1.1205293276108677</v>
      </c>
      <c r="T182">
        <f t="shared" si="56"/>
        <v>2.08074917504312</v>
      </c>
      <c r="U182">
        <v>182</v>
      </c>
      <c r="V182">
        <f t="shared" si="57"/>
        <v>181</v>
      </c>
      <c r="W182">
        <f t="shared" si="58"/>
        <v>1.1205293276108677</v>
      </c>
      <c r="X182">
        <f t="shared" si="59"/>
        <v>0.87663212932513002</v>
      </c>
      <c r="Y182">
        <v>182</v>
      </c>
      <c r="Z182">
        <f t="shared" si="60"/>
        <v>181</v>
      </c>
      <c r="AA182">
        <f t="shared" si="61"/>
        <v>1.1205293276108677</v>
      </c>
      <c r="AB182">
        <f t="shared" si="62"/>
        <v>1.59645478435119</v>
      </c>
    </row>
    <row r="183" spans="1:28" x14ac:dyDescent="0.2">
      <c r="A183">
        <v>183</v>
      </c>
      <c r="B183">
        <f t="shared" si="42"/>
        <v>182</v>
      </c>
      <c r="C183">
        <f t="shared" si="43"/>
        <v>1.1198140200286071</v>
      </c>
      <c r="D183">
        <f t="shared" si="44"/>
        <v>4.2350000000000003</v>
      </c>
      <c r="E183">
        <v>183</v>
      </c>
      <c r="F183">
        <f t="shared" si="45"/>
        <v>182</v>
      </c>
      <c r="G183">
        <f t="shared" si="46"/>
        <v>1.1198140200286071</v>
      </c>
      <c r="H183">
        <f t="shared" si="47"/>
        <v>0.89238914130265401</v>
      </c>
      <c r="I183">
        <v>183</v>
      </c>
      <c r="J183">
        <f t="shared" si="48"/>
        <v>182</v>
      </c>
      <c r="K183">
        <f t="shared" si="49"/>
        <v>1.1198140200286071</v>
      </c>
      <c r="L183">
        <f t="shared" si="50"/>
        <v>3.6848254487463601</v>
      </c>
      <c r="M183">
        <v>183</v>
      </c>
      <c r="N183">
        <f t="shared" si="51"/>
        <v>182</v>
      </c>
      <c r="O183">
        <f t="shared" si="52"/>
        <v>1.1198140200286071</v>
      </c>
      <c r="P183">
        <f t="shared" si="53"/>
        <v>0.66</v>
      </c>
      <c r="Q183">
        <v>183</v>
      </c>
      <c r="R183">
        <f t="shared" si="54"/>
        <v>182</v>
      </c>
      <c r="S183">
        <f t="shared" si="55"/>
        <v>1.1198140200286071</v>
      </c>
      <c r="T183">
        <f t="shared" si="56"/>
        <v>4.1729442578712304</v>
      </c>
      <c r="U183">
        <v>183</v>
      </c>
      <c r="V183">
        <f t="shared" si="57"/>
        <v>182</v>
      </c>
      <c r="W183">
        <f t="shared" si="58"/>
        <v>1.1198140200286071</v>
      </c>
      <c r="X183">
        <f t="shared" si="59"/>
        <v>3.2921851056679299</v>
      </c>
      <c r="Y183">
        <v>183</v>
      </c>
      <c r="Z183">
        <f t="shared" si="60"/>
        <v>182</v>
      </c>
      <c r="AA183">
        <f t="shared" si="61"/>
        <v>1.1198140200286071</v>
      </c>
      <c r="AB183">
        <f t="shared" si="62"/>
        <v>4.06297597097445</v>
      </c>
    </row>
    <row r="184" spans="1:28" x14ac:dyDescent="0.2">
      <c r="A184">
        <v>184</v>
      </c>
      <c r="B184">
        <f t="shared" si="42"/>
        <v>183</v>
      </c>
      <c r="C184">
        <f t="shared" si="43"/>
        <v>1.1190987124463467</v>
      </c>
      <c r="D184">
        <f t="shared" si="44"/>
        <v>2.13</v>
      </c>
      <c r="E184">
        <v>184</v>
      </c>
      <c r="F184">
        <f t="shared" si="45"/>
        <v>183</v>
      </c>
      <c r="G184">
        <f t="shared" si="46"/>
        <v>1.1190987124463467</v>
      </c>
      <c r="H184">
        <f t="shared" si="47"/>
        <v>0.115</v>
      </c>
      <c r="I184">
        <v>184</v>
      </c>
      <c r="J184">
        <f t="shared" si="48"/>
        <v>183</v>
      </c>
      <c r="K184">
        <f t="shared" si="49"/>
        <v>1.1190987124463467</v>
      </c>
      <c r="L184">
        <f t="shared" si="50"/>
        <v>0.28999999999999998</v>
      </c>
      <c r="M184">
        <v>184</v>
      </c>
      <c r="N184">
        <f t="shared" si="51"/>
        <v>183</v>
      </c>
      <c r="O184">
        <f t="shared" si="52"/>
        <v>1.1190987124463467</v>
      </c>
      <c r="P184">
        <f t="shared" si="53"/>
        <v>0.14354890545301299</v>
      </c>
      <c r="Q184">
        <v>184</v>
      </c>
      <c r="R184">
        <f t="shared" si="54"/>
        <v>183</v>
      </c>
      <c r="S184">
        <f t="shared" si="55"/>
        <v>1.1190987124463467</v>
      </c>
      <c r="T184">
        <f t="shared" si="56"/>
        <v>2.08074917504312</v>
      </c>
      <c r="U184">
        <v>184</v>
      </c>
      <c r="V184">
        <f t="shared" si="57"/>
        <v>183</v>
      </c>
      <c r="W184">
        <f t="shared" si="58"/>
        <v>1.1190987124463467</v>
      </c>
      <c r="X184">
        <f t="shared" si="59"/>
        <v>0.87663212932513002</v>
      </c>
      <c r="Y184">
        <v>184</v>
      </c>
      <c r="Z184">
        <f t="shared" si="60"/>
        <v>183</v>
      </c>
      <c r="AA184">
        <f t="shared" si="61"/>
        <v>1.1190987124463467</v>
      </c>
      <c r="AB184">
        <f t="shared" si="62"/>
        <v>1.59645478435119</v>
      </c>
    </row>
    <row r="185" spans="1:28" x14ac:dyDescent="0.2">
      <c r="A185">
        <v>185</v>
      </c>
      <c r="B185">
        <f t="shared" si="42"/>
        <v>184</v>
      </c>
      <c r="C185">
        <f t="shared" si="43"/>
        <v>1.1183834048640864</v>
      </c>
      <c r="D185">
        <f t="shared" si="44"/>
        <v>4.2350000000000003</v>
      </c>
      <c r="E185">
        <v>185</v>
      </c>
      <c r="F185">
        <f t="shared" si="45"/>
        <v>184</v>
      </c>
      <c r="G185">
        <f t="shared" si="46"/>
        <v>1.1183834048640864</v>
      </c>
      <c r="H185">
        <f t="shared" si="47"/>
        <v>0.89238914130265401</v>
      </c>
      <c r="I185">
        <v>185</v>
      </c>
      <c r="J185">
        <f t="shared" si="48"/>
        <v>184</v>
      </c>
      <c r="K185">
        <f t="shared" si="49"/>
        <v>1.1183834048640864</v>
      </c>
      <c r="L185">
        <f t="shared" si="50"/>
        <v>3.6848254487463601</v>
      </c>
      <c r="M185">
        <v>185</v>
      </c>
      <c r="N185">
        <f t="shared" si="51"/>
        <v>184</v>
      </c>
      <c r="O185">
        <f t="shared" si="52"/>
        <v>1.1183834048640864</v>
      </c>
      <c r="P185">
        <f t="shared" si="53"/>
        <v>0.66</v>
      </c>
      <c r="Q185">
        <v>185</v>
      </c>
      <c r="R185">
        <f t="shared" si="54"/>
        <v>184</v>
      </c>
      <c r="S185">
        <f t="shared" si="55"/>
        <v>1.1183834048640864</v>
      </c>
      <c r="T185">
        <f t="shared" si="56"/>
        <v>4.1729442578712304</v>
      </c>
      <c r="U185">
        <v>185</v>
      </c>
      <c r="V185">
        <f t="shared" si="57"/>
        <v>184</v>
      </c>
      <c r="W185">
        <f t="shared" si="58"/>
        <v>1.1183834048640864</v>
      </c>
      <c r="X185">
        <f t="shared" si="59"/>
        <v>3.2921851056679299</v>
      </c>
      <c r="Y185">
        <v>185</v>
      </c>
      <c r="Z185">
        <f t="shared" si="60"/>
        <v>184</v>
      </c>
      <c r="AA185">
        <f t="shared" si="61"/>
        <v>1.1183834048640864</v>
      </c>
      <c r="AB185">
        <f t="shared" si="62"/>
        <v>4.06297597097445</v>
      </c>
    </row>
    <row r="186" spans="1:28" x14ac:dyDescent="0.2">
      <c r="A186">
        <v>186</v>
      </c>
      <c r="B186">
        <f t="shared" si="42"/>
        <v>185</v>
      </c>
      <c r="C186">
        <f t="shared" si="43"/>
        <v>1.117668097281826</v>
      </c>
      <c r="D186">
        <f t="shared" si="44"/>
        <v>2.13</v>
      </c>
      <c r="E186">
        <v>186</v>
      </c>
      <c r="F186">
        <f t="shared" si="45"/>
        <v>185</v>
      </c>
      <c r="G186">
        <f t="shared" si="46"/>
        <v>1.117668097281826</v>
      </c>
      <c r="H186">
        <f t="shared" si="47"/>
        <v>0.115</v>
      </c>
      <c r="I186">
        <v>186</v>
      </c>
      <c r="J186">
        <f t="shared" si="48"/>
        <v>185</v>
      </c>
      <c r="K186">
        <f t="shared" si="49"/>
        <v>1.117668097281826</v>
      </c>
      <c r="L186">
        <f t="shared" si="50"/>
        <v>0.28999999999999998</v>
      </c>
      <c r="M186">
        <v>186</v>
      </c>
      <c r="N186">
        <f t="shared" si="51"/>
        <v>185</v>
      </c>
      <c r="O186">
        <f t="shared" si="52"/>
        <v>1.117668097281826</v>
      </c>
      <c r="P186">
        <f t="shared" si="53"/>
        <v>0.14354890545301299</v>
      </c>
      <c r="Q186">
        <v>186</v>
      </c>
      <c r="R186">
        <f t="shared" si="54"/>
        <v>185</v>
      </c>
      <c r="S186">
        <f t="shared" si="55"/>
        <v>1.117668097281826</v>
      </c>
      <c r="T186">
        <f t="shared" si="56"/>
        <v>2.08074917504312</v>
      </c>
      <c r="U186">
        <v>186</v>
      </c>
      <c r="V186">
        <f t="shared" si="57"/>
        <v>185</v>
      </c>
      <c r="W186">
        <f t="shared" si="58"/>
        <v>1.117668097281826</v>
      </c>
      <c r="X186">
        <f t="shared" si="59"/>
        <v>0.87663212932513002</v>
      </c>
      <c r="Y186">
        <v>186</v>
      </c>
      <c r="Z186">
        <f t="shared" si="60"/>
        <v>185</v>
      </c>
      <c r="AA186">
        <f t="shared" si="61"/>
        <v>1.117668097281826</v>
      </c>
      <c r="AB186">
        <f t="shared" si="62"/>
        <v>1.59645478435119</v>
      </c>
    </row>
    <row r="187" spans="1:28" x14ac:dyDescent="0.2">
      <c r="A187">
        <v>187</v>
      </c>
      <c r="B187">
        <f t="shared" si="42"/>
        <v>186</v>
      </c>
      <c r="C187">
        <f t="shared" si="43"/>
        <v>1.1169527896995657</v>
      </c>
      <c r="D187">
        <f t="shared" si="44"/>
        <v>4.2350000000000003</v>
      </c>
      <c r="E187">
        <v>187</v>
      </c>
      <c r="F187">
        <f t="shared" si="45"/>
        <v>186</v>
      </c>
      <c r="G187">
        <f t="shared" si="46"/>
        <v>1.1169527896995657</v>
      </c>
      <c r="H187">
        <f t="shared" si="47"/>
        <v>0.89238914130265401</v>
      </c>
      <c r="I187">
        <v>187</v>
      </c>
      <c r="J187">
        <f t="shared" si="48"/>
        <v>186</v>
      </c>
      <c r="K187">
        <f t="shared" si="49"/>
        <v>1.1169527896995657</v>
      </c>
      <c r="L187">
        <f t="shared" si="50"/>
        <v>3.6848254487463601</v>
      </c>
      <c r="M187">
        <v>187</v>
      </c>
      <c r="N187">
        <f t="shared" si="51"/>
        <v>186</v>
      </c>
      <c r="O187">
        <f t="shared" si="52"/>
        <v>1.1169527896995657</v>
      </c>
      <c r="P187">
        <f t="shared" si="53"/>
        <v>0.66</v>
      </c>
      <c r="Q187">
        <v>187</v>
      </c>
      <c r="R187">
        <f t="shared" si="54"/>
        <v>186</v>
      </c>
      <c r="S187">
        <f t="shared" si="55"/>
        <v>1.1169527896995657</v>
      </c>
      <c r="T187">
        <f t="shared" si="56"/>
        <v>4.1729442578712304</v>
      </c>
      <c r="U187">
        <v>187</v>
      </c>
      <c r="V187">
        <f t="shared" si="57"/>
        <v>186</v>
      </c>
      <c r="W187">
        <f t="shared" si="58"/>
        <v>1.1169527896995657</v>
      </c>
      <c r="X187">
        <f t="shared" si="59"/>
        <v>3.2921851056679299</v>
      </c>
      <c r="Y187">
        <v>187</v>
      </c>
      <c r="Z187">
        <f t="shared" si="60"/>
        <v>186</v>
      </c>
      <c r="AA187">
        <f t="shared" si="61"/>
        <v>1.1169527896995657</v>
      </c>
      <c r="AB187">
        <f t="shared" si="62"/>
        <v>4.06297597097445</v>
      </c>
    </row>
    <row r="188" spans="1:28" x14ac:dyDescent="0.2">
      <c r="A188">
        <v>188</v>
      </c>
      <c r="B188">
        <f t="shared" si="42"/>
        <v>187</v>
      </c>
      <c r="C188">
        <f t="shared" si="43"/>
        <v>1.1162374821173051</v>
      </c>
      <c r="D188">
        <f t="shared" si="44"/>
        <v>2.13</v>
      </c>
      <c r="E188">
        <v>188</v>
      </c>
      <c r="F188">
        <f t="shared" si="45"/>
        <v>187</v>
      </c>
      <c r="G188">
        <f t="shared" si="46"/>
        <v>1.1162374821173051</v>
      </c>
      <c r="H188">
        <f t="shared" si="47"/>
        <v>0.115</v>
      </c>
      <c r="I188">
        <v>188</v>
      </c>
      <c r="J188">
        <f t="shared" si="48"/>
        <v>187</v>
      </c>
      <c r="K188">
        <f t="shared" si="49"/>
        <v>1.1162374821173051</v>
      </c>
      <c r="L188">
        <f t="shared" si="50"/>
        <v>0.28999999999999998</v>
      </c>
      <c r="M188">
        <v>188</v>
      </c>
      <c r="N188">
        <f t="shared" si="51"/>
        <v>187</v>
      </c>
      <c r="O188">
        <f t="shared" si="52"/>
        <v>1.1162374821173051</v>
      </c>
      <c r="P188">
        <f t="shared" si="53"/>
        <v>0.14354890545301299</v>
      </c>
      <c r="Q188">
        <v>188</v>
      </c>
      <c r="R188">
        <f t="shared" si="54"/>
        <v>187</v>
      </c>
      <c r="S188">
        <f t="shared" si="55"/>
        <v>1.1162374821173051</v>
      </c>
      <c r="T188">
        <f t="shared" si="56"/>
        <v>2.08074917504312</v>
      </c>
      <c r="U188">
        <v>188</v>
      </c>
      <c r="V188">
        <f t="shared" si="57"/>
        <v>187</v>
      </c>
      <c r="W188">
        <f t="shared" si="58"/>
        <v>1.1162374821173051</v>
      </c>
      <c r="X188">
        <f t="shared" si="59"/>
        <v>0.87663212932513002</v>
      </c>
      <c r="Y188">
        <v>188</v>
      </c>
      <c r="Z188">
        <f t="shared" si="60"/>
        <v>187</v>
      </c>
      <c r="AA188">
        <f t="shared" si="61"/>
        <v>1.1162374821173051</v>
      </c>
      <c r="AB188">
        <f t="shared" si="62"/>
        <v>1.59645478435119</v>
      </c>
    </row>
    <row r="189" spans="1:28" x14ac:dyDescent="0.2">
      <c r="A189">
        <v>189</v>
      </c>
      <c r="B189">
        <f t="shared" si="42"/>
        <v>188</v>
      </c>
      <c r="C189">
        <f t="shared" si="43"/>
        <v>1.1155221745350448</v>
      </c>
      <c r="D189">
        <f t="shared" si="44"/>
        <v>4.2350000000000003</v>
      </c>
      <c r="E189">
        <v>189</v>
      </c>
      <c r="F189">
        <f t="shared" si="45"/>
        <v>188</v>
      </c>
      <c r="G189">
        <f t="shared" si="46"/>
        <v>1.1155221745350448</v>
      </c>
      <c r="H189">
        <f t="shared" si="47"/>
        <v>0.89238914130265401</v>
      </c>
      <c r="I189">
        <v>189</v>
      </c>
      <c r="J189">
        <f t="shared" si="48"/>
        <v>188</v>
      </c>
      <c r="K189">
        <f t="shared" si="49"/>
        <v>1.1155221745350448</v>
      </c>
      <c r="L189">
        <f t="shared" si="50"/>
        <v>3.6848254487463601</v>
      </c>
      <c r="M189">
        <v>189</v>
      </c>
      <c r="N189">
        <f t="shared" si="51"/>
        <v>188</v>
      </c>
      <c r="O189">
        <f t="shared" si="52"/>
        <v>1.1155221745350448</v>
      </c>
      <c r="P189">
        <f t="shared" si="53"/>
        <v>0.66</v>
      </c>
      <c r="Q189">
        <v>189</v>
      </c>
      <c r="R189">
        <f t="shared" si="54"/>
        <v>188</v>
      </c>
      <c r="S189">
        <f t="shared" si="55"/>
        <v>1.1155221745350448</v>
      </c>
      <c r="T189">
        <f t="shared" si="56"/>
        <v>4.1729442578712304</v>
      </c>
      <c r="U189">
        <v>189</v>
      </c>
      <c r="V189">
        <f t="shared" si="57"/>
        <v>188</v>
      </c>
      <c r="W189">
        <f t="shared" si="58"/>
        <v>1.1155221745350448</v>
      </c>
      <c r="X189">
        <f t="shared" si="59"/>
        <v>3.2921851056679299</v>
      </c>
      <c r="Y189">
        <v>189</v>
      </c>
      <c r="Z189">
        <f t="shared" si="60"/>
        <v>188</v>
      </c>
      <c r="AA189">
        <f t="shared" si="61"/>
        <v>1.1155221745350448</v>
      </c>
      <c r="AB189">
        <f t="shared" si="62"/>
        <v>4.06297597097445</v>
      </c>
    </row>
    <row r="190" spans="1:28" x14ac:dyDescent="0.2">
      <c r="A190">
        <v>190</v>
      </c>
      <c r="B190">
        <f t="shared" si="42"/>
        <v>189</v>
      </c>
      <c r="C190">
        <f t="shared" si="43"/>
        <v>1.1148068669527844</v>
      </c>
      <c r="D190">
        <f t="shared" si="44"/>
        <v>2.13</v>
      </c>
      <c r="E190">
        <v>190</v>
      </c>
      <c r="F190">
        <f t="shared" si="45"/>
        <v>189</v>
      </c>
      <c r="G190">
        <f t="shared" si="46"/>
        <v>1.1148068669527844</v>
      </c>
      <c r="H190">
        <f t="shared" si="47"/>
        <v>0.115</v>
      </c>
      <c r="I190">
        <v>190</v>
      </c>
      <c r="J190">
        <f t="shared" si="48"/>
        <v>189</v>
      </c>
      <c r="K190">
        <f t="shared" si="49"/>
        <v>1.1148068669527844</v>
      </c>
      <c r="L190">
        <f t="shared" si="50"/>
        <v>0.28999999999999998</v>
      </c>
      <c r="M190">
        <v>190</v>
      </c>
      <c r="N190">
        <f t="shared" si="51"/>
        <v>189</v>
      </c>
      <c r="O190">
        <f t="shared" si="52"/>
        <v>1.1148068669527844</v>
      </c>
      <c r="P190">
        <f t="shared" si="53"/>
        <v>0.14354890545301299</v>
      </c>
      <c r="Q190">
        <v>190</v>
      </c>
      <c r="R190">
        <f t="shared" si="54"/>
        <v>189</v>
      </c>
      <c r="S190">
        <f t="shared" si="55"/>
        <v>1.1148068669527844</v>
      </c>
      <c r="T190">
        <f t="shared" si="56"/>
        <v>2.08074917504312</v>
      </c>
      <c r="U190">
        <v>190</v>
      </c>
      <c r="V190">
        <f t="shared" si="57"/>
        <v>189</v>
      </c>
      <c r="W190">
        <f t="shared" si="58"/>
        <v>1.1148068669527844</v>
      </c>
      <c r="X190">
        <f t="shared" si="59"/>
        <v>0.87663212932513002</v>
      </c>
      <c r="Y190">
        <v>190</v>
      </c>
      <c r="Z190">
        <f t="shared" si="60"/>
        <v>189</v>
      </c>
      <c r="AA190">
        <f t="shared" si="61"/>
        <v>1.1148068669527844</v>
      </c>
      <c r="AB190">
        <f t="shared" si="62"/>
        <v>1.59645478435119</v>
      </c>
    </row>
    <row r="191" spans="1:28" x14ac:dyDescent="0.2">
      <c r="A191">
        <v>191</v>
      </c>
      <c r="B191">
        <f t="shared" si="42"/>
        <v>190</v>
      </c>
      <c r="C191">
        <f t="shared" si="43"/>
        <v>1.1140915593705241</v>
      </c>
      <c r="D191">
        <f t="shared" si="44"/>
        <v>4.2350000000000003</v>
      </c>
      <c r="E191">
        <v>191</v>
      </c>
      <c r="F191">
        <f t="shared" si="45"/>
        <v>190</v>
      </c>
      <c r="G191">
        <f t="shared" si="46"/>
        <v>1.1140915593705241</v>
      </c>
      <c r="H191">
        <f t="shared" si="47"/>
        <v>0.89238914130265401</v>
      </c>
      <c r="I191">
        <v>191</v>
      </c>
      <c r="J191">
        <f t="shared" si="48"/>
        <v>190</v>
      </c>
      <c r="K191">
        <f t="shared" si="49"/>
        <v>1.1140915593705241</v>
      </c>
      <c r="L191">
        <f t="shared" si="50"/>
        <v>3.6848254487463601</v>
      </c>
      <c r="M191">
        <v>191</v>
      </c>
      <c r="N191">
        <f t="shared" si="51"/>
        <v>190</v>
      </c>
      <c r="O191">
        <f t="shared" si="52"/>
        <v>1.1140915593705241</v>
      </c>
      <c r="P191">
        <f t="shared" si="53"/>
        <v>0.66</v>
      </c>
      <c r="Q191">
        <v>191</v>
      </c>
      <c r="R191">
        <f t="shared" si="54"/>
        <v>190</v>
      </c>
      <c r="S191">
        <f t="shared" si="55"/>
        <v>1.1140915593705241</v>
      </c>
      <c r="T191">
        <f t="shared" si="56"/>
        <v>4.1729442578712304</v>
      </c>
      <c r="U191">
        <v>191</v>
      </c>
      <c r="V191">
        <f t="shared" si="57"/>
        <v>190</v>
      </c>
      <c r="W191">
        <f t="shared" si="58"/>
        <v>1.1140915593705241</v>
      </c>
      <c r="X191">
        <f t="shared" si="59"/>
        <v>3.2921851056679299</v>
      </c>
      <c r="Y191">
        <v>191</v>
      </c>
      <c r="Z191">
        <f t="shared" si="60"/>
        <v>190</v>
      </c>
      <c r="AA191">
        <f t="shared" si="61"/>
        <v>1.1140915593705241</v>
      </c>
      <c r="AB191">
        <f t="shared" si="62"/>
        <v>4.06297597097445</v>
      </c>
    </row>
    <row r="192" spans="1:28" x14ac:dyDescent="0.2">
      <c r="A192">
        <v>192</v>
      </c>
      <c r="B192">
        <f t="shared" si="42"/>
        <v>191</v>
      </c>
      <c r="C192">
        <f t="shared" si="43"/>
        <v>1.1133762517882637</v>
      </c>
      <c r="D192">
        <f t="shared" si="44"/>
        <v>2.13</v>
      </c>
      <c r="E192">
        <v>192</v>
      </c>
      <c r="F192">
        <f t="shared" si="45"/>
        <v>191</v>
      </c>
      <c r="G192">
        <f t="shared" si="46"/>
        <v>1.1133762517882637</v>
      </c>
      <c r="H192">
        <f t="shared" si="47"/>
        <v>0.115</v>
      </c>
      <c r="I192">
        <v>192</v>
      </c>
      <c r="J192">
        <f t="shared" si="48"/>
        <v>191</v>
      </c>
      <c r="K192">
        <f t="shared" si="49"/>
        <v>1.1133762517882637</v>
      </c>
      <c r="L192">
        <f t="shared" si="50"/>
        <v>0.28999999999999998</v>
      </c>
      <c r="M192">
        <v>192</v>
      </c>
      <c r="N192">
        <f t="shared" si="51"/>
        <v>191</v>
      </c>
      <c r="O192">
        <f t="shared" si="52"/>
        <v>1.1133762517882637</v>
      </c>
      <c r="P192">
        <f t="shared" si="53"/>
        <v>0.14354890545301299</v>
      </c>
      <c r="Q192">
        <v>192</v>
      </c>
      <c r="R192">
        <f t="shared" si="54"/>
        <v>191</v>
      </c>
      <c r="S192">
        <f t="shared" si="55"/>
        <v>1.1133762517882637</v>
      </c>
      <c r="T192">
        <f t="shared" si="56"/>
        <v>2.08074917504312</v>
      </c>
      <c r="U192">
        <v>192</v>
      </c>
      <c r="V192">
        <f t="shared" si="57"/>
        <v>191</v>
      </c>
      <c r="W192">
        <f t="shared" si="58"/>
        <v>1.1133762517882637</v>
      </c>
      <c r="X192">
        <f t="shared" si="59"/>
        <v>0.87663212932513002</v>
      </c>
      <c r="Y192">
        <v>192</v>
      </c>
      <c r="Z192">
        <f t="shared" si="60"/>
        <v>191</v>
      </c>
      <c r="AA192">
        <f t="shared" si="61"/>
        <v>1.1133762517882637</v>
      </c>
      <c r="AB192">
        <f t="shared" si="62"/>
        <v>1.59645478435119</v>
      </c>
    </row>
    <row r="193" spans="1:28" x14ac:dyDescent="0.2">
      <c r="A193">
        <v>193</v>
      </c>
      <c r="B193">
        <f t="shared" ref="B193:B256" si="63">(A193-1)</f>
        <v>192</v>
      </c>
      <c r="C193">
        <f t="shared" ref="C193:C256" si="64">1.25+B193*-0.0007153075822604</f>
        <v>1.1126609442060031</v>
      </c>
      <c r="D193">
        <f t="shared" ref="D193:D256" si="65">IF(B193/2-INT(B193/2)&lt;0.1,4.235,2.13)</f>
        <v>4.2350000000000003</v>
      </c>
      <c r="E193">
        <v>193</v>
      </c>
      <c r="F193">
        <f t="shared" ref="F193:F256" si="66">(E193-1)</f>
        <v>192</v>
      </c>
      <c r="G193">
        <f t="shared" ref="G193:G256" si="67">1.25+F193*-0.0007153075822604</f>
        <v>1.1126609442060031</v>
      </c>
      <c r="H193">
        <f t="shared" ref="H193:H256" si="68">IF(F193/2-INT(F193/2)&lt;0.1,0.892389141302654,0.115)</f>
        <v>0.89238914130265401</v>
      </c>
      <c r="I193">
        <v>193</v>
      </c>
      <c r="J193">
        <f t="shared" ref="J193:J256" si="69">(I193-1)</f>
        <v>192</v>
      </c>
      <c r="K193">
        <f t="shared" ref="K193:K256" si="70">1.25+J193*-0.0007153075822604</f>
        <v>1.1126609442060031</v>
      </c>
      <c r="L193">
        <f t="shared" ref="L193:L256" si="71">IF(J193/2-INT(J193/2)&lt;0.1,3.68482544874636,0.29)</f>
        <v>3.6848254487463601</v>
      </c>
      <c r="M193">
        <v>193</v>
      </c>
      <c r="N193">
        <f t="shared" ref="N193:N256" si="72">(M193-1)</f>
        <v>192</v>
      </c>
      <c r="O193">
        <f t="shared" ref="O193:O256" si="73">1.25+N193*-0.0007153075822604</f>
        <v>1.1126609442060031</v>
      </c>
      <c r="P193">
        <f t="shared" ref="P193:P256" si="74">IF(N193/2-INT(N193/2)&lt;0.1,0.66,0.143548905453013)</f>
        <v>0.66</v>
      </c>
      <c r="Q193">
        <v>193</v>
      </c>
      <c r="R193">
        <f t="shared" ref="R193:R256" si="75">(Q193-1)</f>
        <v>192</v>
      </c>
      <c r="S193">
        <f t="shared" ref="S193:S256" si="76">1.25+R193*-0.0007153075822604</f>
        <v>1.1126609442060031</v>
      </c>
      <c r="T193">
        <f t="shared" ref="T193:T256" si="77">IF(R193/2-INT(R193/2)&lt;0.1,4.17294425787123,2.08074917504312)</f>
        <v>4.1729442578712304</v>
      </c>
      <c r="U193">
        <v>193</v>
      </c>
      <c r="V193">
        <f t="shared" ref="V193:V256" si="78">(U193-1)</f>
        <v>192</v>
      </c>
      <c r="W193">
        <f t="shared" ref="W193:W256" si="79">1.25+V193*-0.0007153075822604</f>
        <v>1.1126609442060031</v>
      </c>
      <c r="X193">
        <f t="shared" ref="X193:X256" si="80">IF(V193/2-INT(V193/2)&lt;0.1,3.29218510566793,0.87663212932513)</f>
        <v>3.2921851056679299</v>
      </c>
      <c r="Y193">
        <v>193</v>
      </c>
      <c r="Z193">
        <f t="shared" ref="Z193:Z256" si="81">(Y193-1)</f>
        <v>192</v>
      </c>
      <c r="AA193">
        <f t="shared" ref="AA193:AA256" si="82">1.25+Z193*-0.0007153075822604</f>
        <v>1.1126609442060031</v>
      </c>
      <c r="AB193">
        <f t="shared" ref="AB193:AB256" si="83">IF(Z193/2-INT(Z193/2)&lt;0.1,4.06297597097445,1.59645478435119)</f>
        <v>4.06297597097445</v>
      </c>
    </row>
    <row r="194" spans="1:28" x14ac:dyDescent="0.2">
      <c r="A194">
        <v>194</v>
      </c>
      <c r="B194">
        <f t="shared" si="63"/>
        <v>193</v>
      </c>
      <c r="C194">
        <f t="shared" si="64"/>
        <v>1.1119456366237428</v>
      </c>
      <c r="D194">
        <f t="shared" si="65"/>
        <v>2.13</v>
      </c>
      <c r="E194">
        <v>194</v>
      </c>
      <c r="F194">
        <f t="shared" si="66"/>
        <v>193</v>
      </c>
      <c r="G194">
        <f t="shared" si="67"/>
        <v>1.1119456366237428</v>
      </c>
      <c r="H194">
        <f t="shared" si="68"/>
        <v>0.115</v>
      </c>
      <c r="I194">
        <v>194</v>
      </c>
      <c r="J194">
        <f t="shared" si="69"/>
        <v>193</v>
      </c>
      <c r="K194">
        <f t="shared" si="70"/>
        <v>1.1119456366237428</v>
      </c>
      <c r="L194">
        <f t="shared" si="71"/>
        <v>0.28999999999999998</v>
      </c>
      <c r="M194">
        <v>194</v>
      </c>
      <c r="N194">
        <f t="shared" si="72"/>
        <v>193</v>
      </c>
      <c r="O194">
        <f t="shared" si="73"/>
        <v>1.1119456366237428</v>
      </c>
      <c r="P194">
        <f t="shared" si="74"/>
        <v>0.14354890545301299</v>
      </c>
      <c r="Q194">
        <v>194</v>
      </c>
      <c r="R194">
        <f t="shared" si="75"/>
        <v>193</v>
      </c>
      <c r="S194">
        <f t="shared" si="76"/>
        <v>1.1119456366237428</v>
      </c>
      <c r="T194">
        <f t="shared" si="77"/>
        <v>2.08074917504312</v>
      </c>
      <c r="U194">
        <v>194</v>
      </c>
      <c r="V194">
        <f t="shared" si="78"/>
        <v>193</v>
      </c>
      <c r="W194">
        <f t="shared" si="79"/>
        <v>1.1119456366237428</v>
      </c>
      <c r="X194">
        <f t="shared" si="80"/>
        <v>0.87663212932513002</v>
      </c>
      <c r="Y194">
        <v>194</v>
      </c>
      <c r="Z194">
        <f t="shared" si="81"/>
        <v>193</v>
      </c>
      <c r="AA194">
        <f t="shared" si="82"/>
        <v>1.1119456366237428</v>
      </c>
      <c r="AB194">
        <f t="shared" si="83"/>
        <v>1.59645478435119</v>
      </c>
    </row>
    <row r="195" spans="1:28" x14ac:dyDescent="0.2">
      <c r="A195">
        <v>195</v>
      </c>
      <c r="B195">
        <f t="shared" si="63"/>
        <v>194</v>
      </c>
      <c r="C195">
        <f t="shared" si="64"/>
        <v>1.1112303290414824</v>
      </c>
      <c r="D195">
        <f t="shared" si="65"/>
        <v>4.2350000000000003</v>
      </c>
      <c r="E195">
        <v>195</v>
      </c>
      <c r="F195">
        <f t="shared" si="66"/>
        <v>194</v>
      </c>
      <c r="G195">
        <f t="shared" si="67"/>
        <v>1.1112303290414824</v>
      </c>
      <c r="H195">
        <f t="shared" si="68"/>
        <v>0.89238914130265401</v>
      </c>
      <c r="I195">
        <v>195</v>
      </c>
      <c r="J195">
        <f t="shared" si="69"/>
        <v>194</v>
      </c>
      <c r="K195">
        <f t="shared" si="70"/>
        <v>1.1112303290414824</v>
      </c>
      <c r="L195">
        <f t="shared" si="71"/>
        <v>3.6848254487463601</v>
      </c>
      <c r="M195">
        <v>195</v>
      </c>
      <c r="N195">
        <f t="shared" si="72"/>
        <v>194</v>
      </c>
      <c r="O195">
        <f t="shared" si="73"/>
        <v>1.1112303290414824</v>
      </c>
      <c r="P195">
        <f t="shared" si="74"/>
        <v>0.66</v>
      </c>
      <c r="Q195">
        <v>195</v>
      </c>
      <c r="R195">
        <f t="shared" si="75"/>
        <v>194</v>
      </c>
      <c r="S195">
        <f t="shared" si="76"/>
        <v>1.1112303290414824</v>
      </c>
      <c r="T195">
        <f t="shared" si="77"/>
        <v>4.1729442578712304</v>
      </c>
      <c r="U195">
        <v>195</v>
      </c>
      <c r="V195">
        <f t="shared" si="78"/>
        <v>194</v>
      </c>
      <c r="W195">
        <f t="shared" si="79"/>
        <v>1.1112303290414824</v>
      </c>
      <c r="X195">
        <f t="shared" si="80"/>
        <v>3.2921851056679299</v>
      </c>
      <c r="Y195">
        <v>195</v>
      </c>
      <c r="Z195">
        <f t="shared" si="81"/>
        <v>194</v>
      </c>
      <c r="AA195">
        <f t="shared" si="82"/>
        <v>1.1112303290414824</v>
      </c>
      <c r="AB195">
        <f t="shared" si="83"/>
        <v>4.06297597097445</v>
      </c>
    </row>
    <row r="196" spans="1:28" x14ac:dyDescent="0.2">
      <c r="A196">
        <v>196</v>
      </c>
      <c r="B196">
        <f t="shared" si="63"/>
        <v>195</v>
      </c>
      <c r="C196">
        <f t="shared" si="64"/>
        <v>1.1105150214592219</v>
      </c>
      <c r="D196">
        <f t="shared" si="65"/>
        <v>2.13</v>
      </c>
      <c r="E196">
        <v>196</v>
      </c>
      <c r="F196">
        <f t="shared" si="66"/>
        <v>195</v>
      </c>
      <c r="G196">
        <f t="shared" si="67"/>
        <v>1.1105150214592219</v>
      </c>
      <c r="H196">
        <f t="shared" si="68"/>
        <v>0.115</v>
      </c>
      <c r="I196">
        <v>196</v>
      </c>
      <c r="J196">
        <f t="shared" si="69"/>
        <v>195</v>
      </c>
      <c r="K196">
        <f t="shared" si="70"/>
        <v>1.1105150214592219</v>
      </c>
      <c r="L196">
        <f t="shared" si="71"/>
        <v>0.28999999999999998</v>
      </c>
      <c r="M196">
        <v>196</v>
      </c>
      <c r="N196">
        <f t="shared" si="72"/>
        <v>195</v>
      </c>
      <c r="O196">
        <f t="shared" si="73"/>
        <v>1.1105150214592219</v>
      </c>
      <c r="P196">
        <f t="shared" si="74"/>
        <v>0.14354890545301299</v>
      </c>
      <c r="Q196">
        <v>196</v>
      </c>
      <c r="R196">
        <f t="shared" si="75"/>
        <v>195</v>
      </c>
      <c r="S196">
        <f t="shared" si="76"/>
        <v>1.1105150214592219</v>
      </c>
      <c r="T196">
        <f t="shared" si="77"/>
        <v>2.08074917504312</v>
      </c>
      <c r="U196">
        <v>196</v>
      </c>
      <c r="V196">
        <f t="shared" si="78"/>
        <v>195</v>
      </c>
      <c r="W196">
        <f t="shared" si="79"/>
        <v>1.1105150214592219</v>
      </c>
      <c r="X196">
        <f t="shared" si="80"/>
        <v>0.87663212932513002</v>
      </c>
      <c r="Y196">
        <v>196</v>
      </c>
      <c r="Z196">
        <f t="shared" si="81"/>
        <v>195</v>
      </c>
      <c r="AA196">
        <f t="shared" si="82"/>
        <v>1.1105150214592219</v>
      </c>
      <c r="AB196">
        <f t="shared" si="83"/>
        <v>1.59645478435119</v>
      </c>
    </row>
    <row r="197" spans="1:28" x14ac:dyDescent="0.2">
      <c r="A197">
        <v>197</v>
      </c>
      <c r="B197">
        <f t="shared" si="63"/>
        <v>196</v>
      </c>
      <c r="C197">
        <f t="shared" si="64"/>
        <v>1.1097997138769615</v>
      </c>
      <c r="D197">
        <f t="shared" si="65"/>
        <v>4.2350000000000003</v>
      </c>
      <c r="E197">
        <v>197</v>
      </c>
      <c r="F197">
        <f t="shared" si="66"/>
        <v>196</v>
      </c>
      <c r="G197">
        <f t="shared" si="67"/>
        <v>1.1097997138769615</v>
      </c>
      <c r="H197">
        <f t="shared" si="68"/>
        <v>0.89238914130265401</v>
      </c>
      <c r="I197">
        <v>197</v>
      </c>
      <c r="J197">
        <f t="shared" si="69"/>
        <v>196</v>
      </c>
      <c r="K197">
        <f t="shared" si="70"/>
        <v>1.1097997138769615</v>
      </c>
      <c r="L197">
        <f t="shared" si="71"/>
        <v>3.6848254487463601</v>
      </c>
      <c r="M197">
        <v>197</v>
      </c>
      <c r="N197">
        <f t="shared" si="72"/>
        <v>196</v>
      </c>
      <c r="O197">
        <f t="shared" si="73"/>
        <v>1.1097997138769615</v>
      </c>
      <c r="P197">
        <f t="shared" si="74"/>
        <v>0.66</v>
      </c>
      <c r="Q197">
        <v>197</v>
      </c>
      <c r="R197">
        <f t="shared" si="75"/>
        <v>196</v>
      </c>
      <c r="S197">
        <f t="shared" si="76"/>
        <v>1.1097997138769615</v>
      </c>
      <c r="T197">
        <f t="shared" si="77"/>
        <v>4.1729442578712304</v>
      </c>
      <c r="U197">
        <v>197</v>
      </c>
      <c r="V197">
        <f t="shared" si="78"/>
        <v>196</v>
      </c>
      <c r="W197">
        <f t="shared" si="79"/>
        <v>1.1097997138769615</v>
      </c>
      <c r="X197">
        <f t="shared" si="80"/>
        <v>3.2921851056679299</v>
      </c>
      <c r="Y197">
        <v>197</v>
      </c>
      <c r="Z197">
        <f t="shared" si="81"/>
        <v>196</v>
      </c>
      <c r="AA197">
        <f t="shared" si="82"/>
        <v>1.1097997138769615</v>
      </c>
      <c r="AB197">
        <f t="shared" si="83"/>
        <v>4.06297597097445</v>
      </c>
    </row>
    <row r="198" spans="1:28" x14ac:dyDescent="0.2">
      <c r="A198">
        <v>198</v>
      </c>
      <c r="B198">
        <f t="shared" si="63"/>
        <v>197</v>
      </c>
      <c r="C198">
        <f t="shared" si="64"/>
        <v>1.1090844062947012</v>
      </c>
      <c r="D198">
        <f t="shared" si="65"/>
        <v>2.13</v>
      </c>
      <c r="E198">
        <v>198</v>
      </c>
      <c r="F198">
        <f t="shared" si="66"/>
        <v>197</v>
      </c>
      <c r="G198">
        <f t="shared" si="67"/>
        <v>1.1090844062947012</v>
      </c>
      <c r="H198">
        <f t="shared" si="68"/>
        <v>0.115</v>
      </c>
      <c r="I198">
        <v>198</v>
      </c>
      <c r="J198">
        <f t="shared" si="69"/>
        <v>197</v>
      </c>
      <c r="K198">
        <f t="shared" si="70"/>
        <v>1.1090844062947012</v>
      </c>
      <c r="L198">
        <f t="shared" si="71"/>
        <v>0.28999999999999998</v>
      </c>
      <c r="M198">
        <v>198</v>
      </c>
      <c r="N198">
        <f t="shared" si="72"/>
        <v>197</v>
      </c>
      <c r="O198">
        <f t="shared" si="73"/>
        <v>1.1090844062947012</v>
      </c>
      <c r="P198">
        <f t="shared" si="74"/>
        <v>0.14354890545301299</v>
      </c>
      <c r="Q198">
        <v>198</v>
      </c>
      <c r="R198">
        <f t="shared" si="75"/>
        <v>197</v>
      </c>
      <c r="S198">
        <f t="shared" si="76"/>
        <v>1.1090844062947012</v>
      </c>
      <c r="T198">
        <f t="shared" si="77"/>
        <v>2.08074917504312</v>
      </c>
      <c r="U198">
        <v>198</v>
      </c>
      <c r="V198">
        <f t="shared" si="78"/>
        <v>197</v>
      </c>
      <c r="W198">
        <f t="shared" si="79"/>
        <v>1.1090844062947012</v>
      </c>
      <c r="X198">
        <f t="shared" si="80"/>
        <v>0.87663212932513002</v>
      </c>
      <c r="Y198">
        <v>198</v>
      </c>
      <c r="Z198">
        <f t="shared" si="81"/>
        <v>197</v>
      </c>
      <c r="AA198">
        <f t="shared" si="82"/>
        <v>1.1090844062947012</v>
      </c>
      <c r="AB198">
        <f t="shared" si="83"/>
        <v>1.59645478435119</v>
      </c>
    </row>
    <row r="199" spans="1:28" x14ac:dyDescent="0.2">
      <c r="A199">
        <v>199</v>
      </c>
      <c r="B199">
        <f t="shared" si="63"/>
        <v>198</v>
      </c>
      <c r="C199">
        <f t="shared" si="64"/>
        <v>1.1083690987124408</v>
      </c>
      <c r="D199">
        <f t="shared" si="65"/>
        <v>4.2350000000000003</v>
      </c>
      <c r="E199">
        <v>199</v>
      </c>
      <c r="F199">
        <f t="shared" si="66"/>
        <v>198</v>
      </c>
      <c r="G199">
        <f t="shared" si="67"/>
        <v>1.1083690987124408</v>
      </c>
      <c r="H199">
        <f t="shared" si="68"/>
        <v>0.89238914130265401</v>
      </c>
      <c r="I199">
        <v>199</v>
      </c>
      <c r="J199">
        <f t="shared" si="69"/>
        <v>198</v>
      </c>
      <c r="K199">
        <f t="shared" si="70"/>
        <v>1.1083690987124408</v>
      </c>
      <c r="L199">
        <f t="shared" si="71"/>
        <v>3.6848254487463601</v>
      </c>
      <c r="M199">
        <v>199</v>
      </c>
      <c r="N199">
        <f t="shared" si="72"/>
        <v>198</v>
      </c>
      <c r="O199">
        <f t="shared" si="73"/>
        <v>1.1083690987124408</v>
      </c>
      <c r="P199">
        <f t="shared" si="74"/>
        <v>0.66</v>
      </c>
      <c r="Q199">
        <v>199</v>
      </c>
      <c r="R199">
        <f t="shared" si="75"/>
        <v>198</v>
      </c>
      <c r="S199">
        <f t="shared" si="76"/>
        <v>1.1083690987124408</v>
      </c>
      <c r="T199">
        <f t="shared" si="77"/>
        <v>4.1729442578712304</v>
      </c>
      <c r="U199">
        <v>199</v>
      </c>
      <c r="V199">
        <f t="shared" si="78"/>
        <v>198</v>
      </c>
      <c r="W199">
        <f t="shared" si="79"/>
        <v>1.1083690987124408</v>
      </c>
      <c r="X199">
        <f t="shared" si="80"/>
        <v>3.2921851056679299</v>
      </c>
      <c r="Y199">
        <v>199</v>
      </c>
      <c r="Z199">
        <f t="shared" si="81"/>
        <v>198</v>
      </c>
      <c r="AA199">
        <f t="shared" si="82"/>
        <v>1.1083690987124408</v>
      </c>
      <c r="AB199">
        <f t="shared" si="83"/>
        <v>4.06297597097445</v>
      </c>
    </row>
    <row r="200" spans="1:28" x14ac:dyDescent="0.2">
      <c r="A200">
        <v>200</v>
      </c>
      <c r="B200">
        <f t="shared" si="63"/>
        <v>199</v>
      </c>
      <c r="C200">
        <f t="shared" si="64"/>
        <v>1.1076537911301805</v>
      </c>
      <c r="D200">
        <f t="shared" si="65"/>
        <v>2.13</v>
      </c>
      <c r="E200">
        <v>200</v>
      </c>
      <c r="F200">
        <f t="shared" si="66"/>
        <v>199</v>
      </c>
      <c r="G200">
        <f t="shared" si="67"/>
        <v>1.1076537911301805</v>
      </c>
      <c r="H200">
        <f t="shared" si="68"/>
        <v>0.115</v>
      </c>
      <c r="I200">
        <v>200</v>
      </c>
      <c r="J200">
        <f t="shared" si="69"/>
        <v>199</v>
      </c>
      <c r="K200">
        <f t="shared" si="70"/>
        <v>1.1076537911301805</v>
      </c>
      <c r="L200">
        <f t="shared" si="71"/>
        <v>0.28999999999999998</v>
      </c>
      <c r="M200">
        <v>200</v>
      </c>
      <c r="N200">
        <f t="shared" si="72"/>
        <v>199</v>
      </c>
      <c r="O200">
        <f t="shared" si="73"/>
        <v>1.1076537911301805</v>
      </c>
      <c r="P200">
        <f t="shared" si="74"/>
        <v>0.14354890545301299</v>
      </c>
      <c r="Q200">
        <v>200</v>
      </c>
      <c r="R200">
        <f t="shared" si="75"/>
        <v>199</v>
      </c>
      <c r="S200">
        <f t="shared" si="76"/>
        <v>1.1076537911301805</v>
      </c>
      <c r="T200">
        <f t="shared" si="77"/>
        <v>2.08074917504312</v>
      </c>
      <c r="U200">
        <v>200</v>
      </c>
      <c r="V200">
        <f t="shared" si="78"/>
        <v>199</v>
      </c>
      <c r="W200">
        <f t="shared" si="79"/>
        <v>1.1076537911301805</v>
      </c>
      <c r="X200">
        <f t="shared" si="80"/>
        <v>0.87663212932513002</v>
      </c>
      <c r="Y200">
        <v>200</v>
      </c>
      <c r="Z200">
        <f t="shared" si="81"/>
        <v>199</v>
      </c>
      <c r="AA200">
        <f t="shared" si="82"/>
        <v>1.1076537911301805</v>
      </c>
      <c r="AB200">
        <f t="shared" si="83"/>
        <v>1.59645478435119</v>
      </c>
    </row>
    <row r="201" spans="1:28" x14ac:dyDescent="0.2">
      <c r="A201">
        <v>201</v>
      </c>
      <c r="B201">
        <f t="shared" si="63"/>
        <v>200</v>
      </c>
      <c r="C201">
        <f t="shared" si="64"/>
        <v>1.1069384835479199</v>
      </c>
      <c r="D201">
        <f t="shared" si="65"/>
        <v>4.2350000000000003</v>
      </c>
      <c r="E201">
        <v>201</v>
      </c>
      <c r="F201">
        <f t="shared" si="66"/>
        <v>200</v>
      </c>
      <c r="G201">
        <f t="shared" si="67"/>
        <v>1.1069384835479199</v>
      </c>
      <c r="H201">
        <f t="shared" si="68"/>
        <v>0.89238914130265401</v>
      </c>
      <c r="I201">
        <v>201</v>
      </c>
      <c r="J201">
        <f t="shared" si="69"/>
        <v>200</v>
      </c>
      <c r="K201">
        <f t="shared" si="70"/>
        <v>1.1069384835479199</v>
      </c>
      <c r="L201">
        <f t="shared" si="71"/>
        <v>3.6848254487463601</v>
      </c>
      <c r="M201">
        <v>201</v>
      </c>
      <c r="N201">
        <f t="shared" si="72"/>
        <v>200</v>
      </c>
      <c r="O201">
        <f t="shared" si="73"/>
        <v>1.1069384835479199</v>
      </c>
      <c r="P201">
        <f t="shared" si="74"/>
        <v>0.66</v>
      </c>
      <c r="Q201">
        <v>201</v>
      </c>
      <c r="R201">
        <f t="shared" si="75"/>
        <v>200</v>
      </c>
      <c r="S201">
        <f t="shared" si="76"/>
        <v>1.1069384835479199</v>
      </c>
      <c r="T201">
        <f t="shared" si="77"/>
        <v>4.1729442578712304</v>
      </c>
      <c r="U201">
        <v>201</v>
      </c>
      <c r="V201">
        <f t="shared" si="78"/>
        <v>200</v>
      </c>
      <c r="W201">
        <f t="shared" si="79"/>
        <v>1.1069384835479199</v>
      </c>
      <c r="X201">
        <f t="shared" si="80"/>
        <v>3.2921851056679299</v>
      </c>
      <c r="Y201">
        <v>201</v>
      </c>
      <c r="Z201">
        <f t="shared" si="81"/>
        <v>200</v>
      </c>
      <c r="AA201">
        <f t="shared" si="82"/>
        <v>1.1069384835479199</v>
      </c>
      <c r="AB201">
        <f t="shared" si="83"/>
        <v>4.06297597097445</v>
      </c>
    </row>
    <row r="202" spans="1:28" x14ac:dyDescent="0.2">
      <c r="A202">
        <v>202</v>
      </c>
      <c r="B202">
        <f t="shared" si="63"/>
        <v>201</v>
      </c>
      <c r="C202">
        <f t="shared" si="64"/>
        <v>1.1062231759656596</v>
      </c>
      <c r="D202">
        <f t="shared" si="65"/>
        <v>2.13</v>
      </c>
      <c r="E202">
        <v>202</v>
      </c>
      <c r="F202">
        <f t="shared" si="66"/>
        <v>201</v>
      </c>
      <c r="G202">
        <f t="shared" si="67"/>
        <v>1.1062231759656596</v>
      </c>
      <c r="H202">
        <f t="shared" si="68"/>
        <v>0.115</v>
      </c>
      <c r="I202">
        <v>202</v>
      </c>
      <c r="J202">
        <f t="shared" si="69"/>
        <v>201</v>
      </c>
      <c r="K202">
        <f t="shared" si="70"/>
        <v>1.1062231759656596</v>
      </c>
      <c r="L202">
        <f t="shared" si="71"/>
        <v>0.28999999999999998</v>
      </c>
      <c r="M202">
        <v>202</v>
      </c>
      <c r="N202">
        <f t="shared" si="72"/>
        <v>201</v>
      </c>
      <c r="O202">
        <f t="shared" si="73"/>
        <v>1.1062231759656596</v>
      </c>
      <c r="P202">
        <f t="shared" si="74"/>
        <v>0.14354890545301299</v>
      </c>
      <c r="Q202">
        <v>202</v>
      </c>
      <c r="R202">
        <f t="shared" si="75"/>
        <v>201</v>
      </c>
      <c r="S202">
        <f t="shared" si="76"/>
        <v>1.1062231759656596</v>
      </c>
      <c r="T202">
        <f t="shared" si="77"/>
        <v>2.08074917504312</v>
      </c>
      <c r="U202">
        <v>202</v>
      </c>
      <c r="V202">
        <f t="shared" si="78"/>
        <v>201</v>
      </c>
      <c r="W202">
        <f t="shared" si="79"/>
        <v>1.1062231759656596</v>
      </c>
      <c r="X202">
        <f t="shared" si="80"/>
        <v>0.87663212932513002</v>
      </c>
      <c r="Y202">
        <v>202</v>
      </c>
      <c r="Z202">
        <f t="shared" si="81"/>
        <v>201</v>
      </c>
      <c r="AA202">
        <f t="shared" si="82"/>
        <v>1.1062231759656596</v>
      </c>
      <c r="AB202">
        <f t="shared" si="83"/>
        <v>1.59645478435119</v>
      </c>
    </row>
    <row r="203" spans="1:28" x14ac:dyDescent="0.2">
      <c r="A203">
        <v>203</v>
      </c>
      <c r="B203">
        <f t="shared" si="63"/>
        <v>202</v>
      </c>
      <c r="C203">
        <f t="shared" si="64"/>
        <v>1.1055078683833992</v>
      </c>
      <c r="D203">
        <f t="shared" si="65"/>
        <v>4.2350000000000003</v>
      </c>
      <c r="E203">
        <v>203</v>
      </c>
      <c r="F203">
        <f t="shared" si="66"/>
        <v>202</v>
      </c>
      <c r="G203">
        <f t="shared" si="67"/>
        <v>1.1055078683833992</v>
      </c>
      <c r="H203">
        <f t="shared" si="68"/>
        <v>0.89238914130265401</v>
      </c>
      <c r="I203">
        <v>203</v>
      </c>
      <c r="J203">
        <f t="shared" si="69"/>
        <v>202</v>
      </c>
      <c r="K203">
        <f t="shared" si="70"/>
        <v>1.1055078683833992</v>
      </c>
      <c r="L203">
        <f t="shared" si="71"/>
        <v>3.6848254487463601</v>
      </c>
      <c r="M203">
        <v>203</v>
      </c>
      <c r="N203">
        <f t="shared" si="72"/>
        <v>202</v>
      </c>
      <c r="O203">
        <f t="shared" si="73"/>
        <v>1.1055078683833992</v>
      </c>
      <c r="P203">
        <f t="shared" si="74"/>
        <v>0.66</v>
      </c>
      <c r="Q203">
        <v>203</v>
      </c>
      <c r="R203">
        <f t="shared" si="75"/>
        <v>202</v>
      </c>
      <c r="S203">
        <f t="shared" si="76"/>
        <v>1.1055078683833992</v>
      </c>
      <c r="T203">
        <f t="shared" si="77"/>
        <v>4.1729442578712304</v>
      </c>
      <c r="U203">
        <v>203</v>
      </c>
      <c r="V203">
        <f t="shared" si="78"/>
        <v>202</v>
      </c>
      <c r="W203">
        <f t="shared" si="79"/>
        <v>1.1055078683833992</v>
      </c>
      <c r="X203">
        <f t="shared" si="80"/>
        <v>3.2921851056679299</v>
      </c>
      <c r="Y203">
        <v>203</v>
      </c>
      <c r="Z203">
        <f t="shared" si="81"/>
        <v>202</v>
      </c>
      <c r="AA203">
        <f t="shared" si="82"/>
        <v>1.1055078683833992</v>
      </c>
      <c r="AB203">
        <f t="shared" si="83"/>
        <v>4.06297597097445</v>
      </c>
    </row>
    <row r="204" spans="1:28" x14ac:dyDescent="0.2">
      <c r="A204">
        <v>204</v>
      </c>
      <c r="B204">
        <f t="shared" si="63"/>
        <v>203</v>
      </c>
      <c r="C204">
        <f t="shared" si="64"/>
        <v>1.1047925608011389</v>
      </c>
      <c r="D204">
        <f t="shared" si="65"/>
        <v>2.13</v>
      </c>
      <c r="E204">
        <v>204</v>
      </c>
      <c r="F204">
        <f t="shared" si="66"/>
        <v>203</v>
      </c>
      <c r="G204">
        <f t="shared" si="67"/>
        <v>1.1047925608011389</v>
      </c>
      <c r="H204">
        <f t="shared" si="68"/>
        <v>0.115</v>
      </c>
      <c r="I204">
        <v>204</v>
      </c>
      <c r="J204">
        <f t="shared" si="69"/>
        <v>203</v>
      </c>
      <c r="K204">
        <f t="shared" si="70"/>
        <v>1.1047925608011389</v>
      </c>
      <c r="L204">
        <f t="shared" si="71"/>
        <v>0.28999999999999998</v>
      </c>
      <c r="M204">
        <v>204</v>
      </c>
      <c r="N204">
        <f t="shared" si="72"/>
        <v>203</v>
      </c>
      <c r="O204">
        <f t="shared" si="73"/>
        <v>1.1047925608011389</v>
      </c>
      <c r="P204">
        <f t="shared" si="74"/>
        <v>0.14354890545301299</v>
      </c>
      <c r="Q204">
        <v>204</v>
      </c>
      <c r="R204">
        <f t="shared" si="75"/>
        <v>203</v>
      </c>
      <c r="S204">
        <f t="shared" si="76"/>
        <v>1.1047925608011389</v>
      </c>
      <c r="T204">
        <f t="shared" si="77"/>
        <v>2.08074917504312</v>
      </c>
      <c r="U204">
        <v>204</v>
      </c>
      <c r="V204">
        <f t="shared" si="78"/>
        <v>203</v>
      </c>
      <c r="W204">
        <f t="shared" si="79"/>
        <v>1.1047925608011389</v>
      </c>
      <c r="X204">
        <f t="shared" si="80"/>
        <v>0.87663212932513002</v>
      </c>
      <c r="Y204">
        <v>204</v>
      </c>
      <c r="Z204">
        <f t="shared" si="81"/>
        <v>203</v>
      </c>
      <c r="AA204">
        <f t="shared" si="82"/>
        <v>1.1047925608011389</v>
      </c>
      <c r="AB204">
        <f t="shared" si="83"/>
        <v>1.59645478435119</v>
      </c>
    </row>
    <row r="205" spans="1:28" x14ac:dyDescent="0.2">
      <c r="A205">
        <v>205</v>
      </c>
      <c r="B205">
        <f t="shared" si="63"/>
        <v>204</v>
      </c>
      <c r="C205">
        <f t="shared" si="64"/>
        <v>1.1040772532188785</v>
      </c>
      <c r="D205">
        <f t="shared" si="65"/>
        <v>4.2350000000000003</v>
      </c>
      <c r="E205">
        <v>205</v>
      </c>
      <c r="F205">
        <f t="shared" si="66"/>
        <v>204</v>
      </c>
      <c r="G205">
        <f t="shared" si="67"/>
        <v>1.1040772532188785</v>
      </c>
      <c r="H205">
        <f t="shared" si="68"/>
        <v>0.89238914130265401</v>
      </c>
      <c r="I205">
        <v>205</v>
      </c>
      <c r="J205">
        <f t="shared" si="69"/>
        <v>204</v>
      </c>
      <c r="K205">
        <f t="shared" si="70"/>
        <v>1.1040772532188785</v>
      </c>
      <c r="L205">
        <f t="shared" si="71"/>
        <v>3.6848254487463601</v>
      </c>
      <c r="M205">
        <v>205</v>
      </c>
      <c r="N205">
        <f t="shared" si="72"/>
        <v>204</v>
      </c>
      <c r="O205">
        <f t="shared" si="73"/>
        <v>1.1040772532188785</v>
      </c>
      <c r="P205">
        <f t="shared" si="74"/>
        <v>0.66</v>
      </c>
      <c r="Q205">
        <v>205</v>
      </c>
      <c r="R205">
        <f t="shared" si="75"/>
        <v>204</v>
      </c>
      <c r="S205">
        <f t="shared" si="76"/>
        <v>1.1040772532188785</v>
      </c>
      <c r="T205">
        <f t="shared" si="77"/>
        <v>4.1729442578712304</v>
      </c>
      <c r="U205">
        <v>205</v>
      </c>
      <c r="V205">
        <f t="shared" si="78"/>
        <v>204</v>
      </c>
      <c r="W205">
        <f t="shared" si="79"/>
        <v>1.1040772532188785</v>
      </c>
      <c r="X205">
        <f t="shared" si="80"/>
        <v>3.2921851056679299</v>
      </c>
      <c r="Y205">
        <v>205</v>
      </c>
      <c r="Z205">
        <f t="shared" si="81"/>
        <v>204</v>
      </c>
      <c r="AA205">
        <f t="shared" si="82"/>
        <v>1.1040772532188785</v>
      </c>
      <c r="AB205">
        <f t="shared" si="83"/>
        <v>4.06297597097445</v>
      </c>
    </row>
    <row r="206" spans="1:28" x14ac:dyDescent="0.2">
      <c r="A206">
        <v>206</v>
      </c>
      <c r="B206">
        <f t="shared" si="63"/>
        <v>205</v>
      </c>
      <c r="C206">
        <f t="shared" si="64"/>
        <v>1.1033619456366179</v>
      </c>
      <c r="D206">
        <f t="shared" si="65"/>
        <v>2.13</v>
      </c>
      <c r="E206">
        <v>206</v>
      </c>
      <c r="F206">
        <f t="shared" si="66"/>
        <v>205</v>
      </c>
      <c r="G206">
        <f t="shared" si="67"/>
        <v>1.1033619456366179</v>
      </c>
      <c r="H206">
        <f t="shared" si="68"/>
        <v>0.115</v>
      </c>
      <c r="I206">
        <v>206</v>
      </c>
      <c r="J206">
        <f t="shared" si="69"/>
        <v>205</v>
      </c>
      <c r="K206">
        <f t="shared" si="70"/>
        <v>1.1033619456366179</v>
      </c>
      <c r="L206">
        <f t="shared" si="71"/>
        <v>0.28999999999999998</v>
      </c>
      <c r="M206">
        <v>206</v>
      </c>
      <c r="N206">
        <f t="shared" si="72"/>
        <v>205</v>
      </c>
      <c r="O206">
        <f t="shared" si="73"/>
        <v>1.1033619456366179</v>
      </c>
      <c r="P206">
        <f t="shared" si="74"/>
        <v>0.14354890545301299</v>
      </c>
      <c r="Q206">
        <v>206</v>
      </c>
      <c r="R206">
        <f t="shared" si="75"/>
        <v>205</v>
      </c>
      <c r="S206">
        <f t="shared" si="76"/>
        <v>1.1033619456366179</v>
      </c>
      <c r="T206">
        <f t="shared" si="77"/>
        <v>2.08074917504312</v>
      </c>
      <c r="U206">
        <v>206</v>
      </c>
      <c r="V206">
        <f t="shared" si="78"/>
        <v>205</v>
      </c>
      <c r="W206">
        <f t="shared" si="79"/>
        <v>1.1033619456366179</v>
      </c>
      <c r="X206">
        <f t="shared" si="80"/>
        <v>0.87663212932513002</v>
      </c>
      <c r="Y206">
        <v>206</v>
      </c>
      <c r="Z206">
        <f t="shared" si="81"/>
        <v>205</v>
      </c>
      <c r="AA206">
        <f t="shared" si="82"/>
        <v>1.1033619456366179</v>
      </c>
      <c r="AB206">
        <f t="shared" si="83"/>
        <v>1.59645478435119</v>
      </c>
    </row>
    <row r="207" spans="1:28" x14ac:dyDescent="0.2">
      <c r="A207">
        <v>207</v>
      </c>
      <c r="B207">
        <f t="shared" si="63"/>
        <v>206</v>
      </c>
      <c r="C207">
        <f t="shared" si="64"/>
        <v>1.1026466380543576</v>
      </c>
      <c r="D207">
        <f t="shared" si="65"/>
        <v>4.2350000000000003</v>
      </c>
      <c r="E207">
        <v>207</v>
      </c>
      <c r="F207">
        <f t="shared" si="66"/>
        <v>206</v>
      </c>
      <c r="G207">
        <f t="shared" si="67"/>
        <v>1.1026466380543576</v>
      </c>
      <c r="H207">
        <f t="shared" si="68"/>
        <v>0.89238914130265401</v>
      </c>
      <c r="I207">
        <v>207</v>
      </c>
      <c r="J207">
        <f t="shared" si="69"/>
        <v>206</v>
      </c>
      <c r="K207">
        <f t="shared" si="70"/>
        <v>1.1026466380543576</v>
      </c>
      <c r="L207">
        <f t="shared" si="71"/>
        <v>3.6848254487463601</v>
      </c>
      <c r="M207">
        <v>207</v>
      </c>
      <c r="N207">
        <f t="shared" si="72"/>
        <v>206</v>
      </c>
      <c r="O207">
        <f t="shared" si="73"/>
        <v>1.1026466380543576</v>
      </c>
      <c r="P207">
        <f t="shared" si="74"/>
        <v>0.66</v>
      </c>
      <c r="Q207">
        <v>207</v>
      </c>
      <c r="R207">
        <f t="shared" si="75"/>
        <v>206</v>
      </c>
      <c r="S207">
        <f t="shared" si="76"/>
        <v>1.1026466380543576</v>
      </c>
      <c r="T207">
        <f t="shared" si="77"/>
        <v>4.1729442578712304</v>
      </c>
      <c r="U207">
        <v>207</v>
      </c>
      <c r="V207">
        <f t="shared" si="78"/>
        <v>206</v>
      </c>
      <c r="W207">
        <f t="shared" si="79"/>
        <v>1.1026466380543576</v>
      </c>
      <c r="X207">
        <f t="shared" si="80"/>
        <v>3.2921851056679299</v>
      </c>
      <c r="Y207">
        <v>207</v>
      </c>
      <c r="Z207">
        <f t="shared" si="81"/>
        <v>206</v>
      </c>
      <c r="AA207">
        <f t="shared" si="82"/>
        <v>1.1026466380543576</v>
      </c>
      <c r="AB207">
        <f t="shared" si="83"/>
        <v>4.06297597097445</v>
      </c>
    </row>
    <row r="208" spans="1:28" x14ac:dyDescent="0.2">
      <c r="A208">
        <v>208</v>
      </c>
      <c r="B208">
        <f t="shared" si="63"/>
        <v>207</v>
      </c>
      <c r="C208">
        <f t="shared" si="64"/>
        <v>1.1019313304720972</v>
      </c>
      <c r="D208">
        <f t="shared" si="65"/>
        <v>2.13</v>
      </c>
      <c r="E208">
        <v>208</v>
      </c>
      <c r="F208">
        <f t="shared" si="66"/>
        <v>207</v>
      </c>
      <c r="G208">
        <f t="shared" si="67"/>
        <v>1.1019313304720972</v>
      </c>
      <c r="H208">
        <f t="shared" si="68"/>
        <v>0.115</v>
      </c>
      <c r="I208">
        <v>208</v>
      </c>
      <c r="J208">
        <f t="shared" si="69"/>
        <v>207</v>
      </c>
      <c r="K208">
        <f t="shared" si="70"/>
        <v>1.1019313304720972</v>
      </c>
      <c r="L208">
        <f t="shared" si="71"/>
        <v>0.28999999999999998</v>
      </c>
      <c r="M208">
        <v>208</v>
      </c>
      <c r="N208">
        <f t="shared" si="72"/>
        <v>207</v>
      </c>
      <c r="O208">
        <f t="shared" si="73"/>
        <v>1.1019313304720972</v>
      </c>
      <c r="P208">
        <f t="shared" si="74"/>
        <v>0.14354890545301299</v>
      </c>
      <c r="Q208">
        <v>208</v>
      </c>
      <c r="R208">
        <f t="shared" si="75"/>
        <v>207</v>
      </c>
      <c r="S208">
        <f t="shared" si="76"/>
        <v>1.1019313304720972</v>
      </c>
      <c r="T208">
        <f t="shared" si="77"/>
        <v>2.08074917504312</v>
      </c>
      <c r="U208">
        <v>208</v>
      </c>
      <c r="V208">
        <f t="shared" si="78"/>
        <v>207</v>
      </c>
      <c r="W208">
        <f t="shared" si="79"/>
        <v>1.1019313304720972</v>
      </c>
      <c r="X208">
        <f t="shared" si="80"/>
        <v>0.87663212932513002</v>
      </c>
      <c r="Y208">
        <v>208</v>
      </c>
      <c r="Z208">
        <f t="shared" si="81"/>
        <v>207</v>
      </c>
      <c r="AA208">
        <f t="shared" si="82"/>
        <v>1.1019313304720972</v>
      </c>
      <c r="AB208">
        <f t="shared" si="83"/>
        <v>1.59645478435119</v>
      </c>
    </row>
    <row r="209" spans="1:28" x14ac:dyDescent="0.2">
      <c r="A209">
        <v>209</v>
      </c>
      <c r="B209">
        <f t="shared" si="63"/>
        <v>208</v>
      </c>
      <c r="C209">
        <f t="shared" si="64"/>
        <v>1.1012160228898369</v>
      </c>
      <c r="D209">
        <f t="shared" si="65"/>
        <v>4.2350000000000003</v>
      </c>
      <c r="E209">
        <v>209</v>
      </c>
      <c r="F209">
        <f t="shared" si="66"/>
        <v>208</v>
      </c>
      <c r="G209">
        <f t="shared" si="67"/>
        <v>1.1012160228898369</v>
      </c>
      <c r="H209">
        <f t="shared" si="68"/>
        <v>0.89238914130265401</v>
      </c>
      <c r="I209">
        <v>209</v>
      </c>
      <c r="J209">
        <f t="shared" si="69"/>
        <v>208</v>
      </c>
      <c r="K209">
        <f t="shared" si="70"/>
        <v>1.1012160228898369</v>
      </c>
      <c r="L209">
        <f t="shared" si="71"/>
        <v>3.6848254487463601</v>
      </c>
      <c r="M209">
        <v>209</v>
      </c>
      <c r="N209">
        <f t="shared" si="72"/>
        <v>208</v>
      </c>
      <c r="O209">
        <f t="shared" si="73"/>
        <v>1.1012160228898369</v>
      </c>
      <c r="P209">
        <f t="shared" si="74"/>
        <v>0.66</v>
      </c>
      <c r="Q209">
        <v>209</v>
      </c>
      <c r="R209">
        <f t="shared" si="75"/>
        <v>208</v>
      </c>
      <c r="S209">
        <f t="shared" si="76"/>
        <v>1.1012160228898369</v>
      </c>
      <c r="T209">
        <f t="shared" si="77"/>
        <v>4.1729442578712304</v>
      </c>
      <c r="U209">
        <v>209</v>
      </c>
      <c r="V209">
        <f t="shared" si="78"/>
        <v>208</v>
      </c>
      <c r="W209">
        <f t="shared" si="79"/>
        <v>1.1012160228898369</v>
      </c>
      <c r="X209">
        <f t="shared" si="80"/>
        <v>3.2921851056679299</v>
      </c>
      <c r="Y209">
        <v>209</v>
      </c>
      <c r="Z209">
        <f t="shared" si="81"/>
        <v>208</v>
      </c>
      <c r="AA209">
        <f t="shared" si="82"/>
        <v>1.1012160228898369</v>
      </c>
      <c r="AB209">
        <f t="shared" si="83"/>
        <v>4.06297597097445</v>
      </c>
    </row>
    <row r="210" spans="1:28" x14ac:dyDescent="0.2">
      <c r="A210">
        <v>210</v>
      </c>
      <c r="B210">
        <f t="shared" si="63"/>
        <v>209</v>
      </c>
      <c r="C210">
        <f t="shared" si="64"/>
        <v>1.1005007153075763</v>
      </c>
      <c r="D210">
        <f t="shared" si="65"/>
        <v>2.13</v>
      </c>
      <c r="E210">
        <v>210</v>
      </c>
      <c r="F210">
        <f t="shared" si="66"/>
        <v>209</v>
      </c>
      <c r="G210">
        <f t="shared" si="67"/>
        <v>1.1005007153075763</v>
      </c>
      <c r="H210">
        <f t="shared" si="68"/>
        <v>0.115</v>
      </c>
      <c r="I210">
        <v>210</v>
      </c>
      <c r="J210">
        <f t="shared" si="69"/>
        <v>209</v>
      </c>
      <c r="K210">
        <f t="shared" si="70"/>
        <v>1.1005007153075763</v>
      </c>
      <c r="L210">
        <f t="shared" si="71"/>
        <v>0.28999999999999998</v>
      </c>
      <c r="M210">
        <v>210</v>
      </c>
      <c r="N210">
        <f t="shared" si="72"/>
        <v>209</v>
      </c>
      <c r="O210">
        <f t="shared" si="73"/>
        <v>1.1005007153075763</v>
      </c>
      <c r="P210">
        <f t="shared" si="74"/>
        <v>0.14354890545301299</v>
      </c>
      <c r="Q210">
        <v>210</v>
      </c>
      <c r="R210">
        <f t="shared" si="75"/>
        <v>209</v>
      </c>
      <c r="S210">
        <f t="shared" si="76"/>
        <v>1.1005007153075763</v>
      </c>
      <c r="T210">
        <f t="shared" si="77"/>
        <v>2.08074917504312</v>
      </c>
      <c r="U210">
        <v>210</v>
      </c>
      <c r="V210">
        <f t="shared" si="78"/>
        <v>209</v>
      </c>
      <c r="W210">
        <f t="shared" si="79"/>
        <v>1.1005007153075763</v>
      </c>
      <c r="X210">
        <f t="shared" si="80"/>
        <v>0.87663212932513002</v>
      </c>
      <c r="Y210">
        <v>210</v>
      </c>
      <c r="Z210">
        <f t="shared" si="81"/>
        <v>209</v>
      </c>
      <c r="AA210">
        <f t="shared" si="82"/>
        <v>1.1005007153075763</v>
      </c>
      <c r="AB210">
        <f t="shared" si="83"/>
        <v>1.59645478435119</v>
      </c>
    </row>
    <row r="211" spans="1:28" x14ac:dyDescent="0.2">
      <c r="A211">
        <v>211</v>
      </c>
      <c r="B211">
        <f t="shared" si="63"/>
        <v>210</v>
      </c>
      <c r="C211">
        <f t="shared" si="64"/>
        <v>1.099785407725316</v>
      </c>
      <c r="D211">
        <f t="shared" si="65"/>
        <v>4.2350000000000003</v>
      </c>
      <c r="E211">
        <v>211</v>
      </c>
      <c r="F211">
        <f t="shared" si="66"/>
        <v>210</v>
      </c>
      <c r="G211">
        <f t="shared" si="67"/>
        <v>1.099785407725316</v>
      </c>
      <c r="H211">
        <f t="shared" si="68"/>
        <v>0.89238914130265401</v>
      </c>
      <c r="I211">
        <v>211</v>
      </c>
      <c r="J211">
        <f t="shared" si="69"/>
        <v>210</v>
      </c>
      <c r="K211">
        <f t="shared" si="70"/>
        <v>1.099785407725316</v>
      </c>
      <c r="L211">
        <f t="shared" si="71"/>
        <v>3.6848254487463601</v>
      </c>
      <c r="M211">
        <v>211</v>
      </c>
      <c r="N211">
        <f t="shared" si="72"/>
        <v>210</v>
      </c>
      <c r="O211">
        <f t="shared" si="73"/>
        <v>1.099785407725316</v>
      </c>
      <c r="P211">
        <f t="shared" si="74"/>
        <v>0.66</v>
      </c>
      <c r="Q211">
        <v>211</v>
      </c>
      <c r="R211">
        <f t="shared" si="75"/>
        <v>210</v>
      </c>
      <c r="S211">
        <f t="shared" si="76"/>
        <v>1.099785407725316</v>
      </c>
      <c r="T211">
        <f t="shared" si="77"/>
        <v>4.1729442578712304</v>
      </c>
      <c r="U211">
        <v>211</v>
      </c>
      <c r="V211">
        <f t="shared" si="78"/>
        <v>210</v>
      </c>
      <c r="W211">
        <f t="shared" si="79"/>
        <v>1.099785407725316</v>
      </c>
      <c r="X211">
        <f t="shared" si="80"/>
        <v>3.2921851056679299</v>
      </c>
      <c r="Y211">
        <v>211</v>
      </c>
      <c r="Z211">
        <f t="shared" si="81"/>
        <v>210</v>
      </c>
      <c r="AA211">
        <f t="shared" si="82"/>
        <v>1.099785407725316</v>
      </c>
      <c r="AB211">
        <f t="shared" si="83"/>
        <v>4.06297597097445</v>
      </c>
    </row>
    <row r="212" spans="1:28" x14ac:dyDescent="0.2">
      <c r="A212">
        <v>212</v>
      </c>
      <c r="B212">
        <f t="shared" si="63"/>
        <v>211</v>
      </c>
      <c r="C212">
        <f t="shared" si="64"/>
        <v>1.0990701001430556</v>
      </c>
      <c r="D212">
        <f t="shared" si="65"/>
        <v>2.13</v>
      </c>
      <c r="E212">
        <v>212</v>
      </c>
      <c r="F212">
        <f t="shared" si="66"/>
        <v>211</v>
      </c>
      <c r="G212">
        <f t="shared" si="67"/>
        <v>1.0990701001430556</v>
      </c>
      <c r="H212">
        <f t="shared" si="68"/>
        <v>0.115</v>
      </c>
      <c r="I212">
        <v>212</v>
      </c>
      <c r="J212">
        <f t="shared" si="69"/>
        <v>211</v>
      </c>
      <c r="K212">
        <f t="shared" si="70"/>
        <v>1.0990701001430556</v>
      </c>
      <c r="L212">
        <f t="shared" si="71"/>
        <v>0.28999999999999998</v>
      </c>
      <c r="M212">
        <v>212</v>
      </c>
      <c r="N212">
        <f t="shared" si="72"/>
        <v>211</v>
      </c>
      <c r="O212">
        <f t="shared" si="73"/>
        <v>1.0990701001430556</v>
      </c>
      <c r="P212">
        <f t="shared" si="74"/>
        <v>0.14354890545301299</v>
      </c>
      <c r="Q212">
        <v>212</v>
      </c>
      <c r="R212">
        <f t="shared" si="75"/>
        <v>211</v>
      </c>
      <c r="S212">
        <f t="shared" si="76"/>
        <v>1.0990701001430556</v>
      </c>
      <c r="T212">
        <f t="shared" si="77"/>
        <v>2.08074917504312</v>
      </c>
      <c r="U212">
        <v>212</v>
      </c>
      <c r="V212">
        <f t="shared" si="78"/>
        <v>211</v>
      </c>
      <c r="W212">
        <f t="shared" si="79"/>
        <v>1.0990701001430556</v>
      </c>
      <c r="X212">
        <f t="shared" si="80"/>
        <v>0.87663212932513002</v>
      </c>
      <c r="Y212">
        <v>212</v>
      </c>
      <c r="Z212">
        <f t="shared" si="81"/>
        <v>211</v>
      </c>
      <c r="AA212">
        <f t="shared" si="82"/>
        <v>1.0990701001430556</v>
      </c>
      <c r="AB212">
        <f t="shared" si="83"/>
        <v>1.59645478435119</v>
      </c>
    </row>
    <row r="213" spans="1:28" x14ac:dyDescent="0.2">
      <c r="A213">
        <v>213</v>
      </c>
      <c r="B213">
        <f t="shared" si="63"/>
        <v>212</v>
      </c>
      <c r="C213">
        <f t="shared" si="64"/>
        <v>1.0983547925607953</v>
      </c>
      <c r="D213">
        <f t="shared" si="65"/>
        <v>4.2350000000000003</v>
      </c>
      <c r="E213">
        <v>213</v>
      </c>
      <c r="F213">
        <f t="shared" si="66"/>
        <v>212</v>
      </c>
      <c r="G213">
        <f t="shared" si="67"/>
        <v>1.0983547925607953</v>
      </c>
      <c r="H213">
        <f t="shared" si="68"/>
        <v>0.89238914130265401</v>
      </c>
      <c r="I213">
        <v>213</v>
      </c>
      <c r="J213">
        <f t="shared" si="69"/>
        <v>212</v>
      </c>
      <c r="K213">
        <f t="shared" si="70"/>
        <v>1.0983547925607953</v>
      </c>
      <c r="L213">
        <f t="shared" si="71"/>
        <v>3.6848254487463601</v>
      </c>
      <c r="M213">
        <v>213</v>
      </c>
      <c r="N213">
        <f t="shared" si="72"/>
        <v>212</v>
      </c>
      <c r="O213">
        <f t="shared" si="73"/>
        <v>1.0983547925607953</v>
      </c>
      <c r="P213">
        <f t="shared" si="74"/>
        <v>0.66</v>
      </c>
      <c r="Q213">
        <v>213</v>
      </c>
      <c r="R213">
        <f t="shared" si="75"/>
        <v>212</v>
      </c>
      <c r="S213">
        <f t="shared" si="76"/>
        <v>1.0983547925607953</v>
      </c>
      <c r="T213">
        <f t="shared" si="77"/>
        <v>4.1729442578712304</v>
      </c>
      <c r="U213">
        <v>213</v>
      </c>
      <c r="V213">
        <f t="shared" si="78"/>
        <v>212</v>
      </c>
      <c r="W213">
        <f t="shared" si="79"/>
        <v>1.0983547925607953</v>
      </c>
      <c r="X213">
        <f t="shared" si="80"/>
        <v>3.2921851056679299</v>
      </c>
      <c r="Y213">
        <v>213</v>
      </c>
      <c r="Z213">
        <f t="shared" si="81"/>
        <v>212</v>
      </c>
      <c r="AA213">
        <f t="shared" si="82"/>
        <v>1.0983547925607953</v>
      </c>
      <c r="AB213">
        <f t="shared" si="83"/>
        <v>4.06297597097445</v>
      </c>
    </row>
    <row r="214" spans="1:28" x14ac:dyDescent="0.2">
      <c r="A214">
        <v>214</v>
      </c>
      <c r="B214">
        <f t="shared" si="63"/>
        <v>213</v>
      </c>
      <c r="C214">
        <f t="shared" si="64"/>
        <v>1.0976394849785347</v>
      </c>
      <c r="D214">
        <f t="shared" si="65"/>
        <v>2.13</v>
      </c>
      <c r="E214">
        <v>214</v>
      </c>
      <c r="F214">
        <f t="shared" si="66"/>
        <v>213</v>
      </c>
      <c r="G214">
        <f t="shared" si="67"/>
        <v>1.0976394849785347</v>
      </c>
      <c r="H214">
        <f t="shared" si="68"/>
        <v>0.115</v>
      </c>
      <c r="I214">
        <v>214</v>
      </c>
      <c r="J214">
        <f t="shared" si="69"/>
        <v>213</v>
      </c>
      <c r="K214">
        <f t="shared" si="70"/>
        <v>1.0976394849785347</v>
      </c>
      <c r="L214">
        <f t="shared" si="71"/>
        <v>0.28999999999999998</v>
      </c>
      <c r="M214">
        <v>214</v>
      </c>
      <c r="N214">
        <f t="shared" si="72"/>
        <v>213</v>
      </c>
      <c r="O214">
        <f t="shared" si="73"/>
        <v>1.0976394849785347</v>
      </c>
      <c r="P214">
        <f t="shared" si="74"/>
        <v>0.14354890545301299</v>
      </c>
      <c r="Q214">
        <v>214</v>
      </c>
      <c r="R214">
        <f t="shared" si="75"/>
        <v>213</v>
      </c>
      <c r="S214">
        <f t="shared" si="76"/>
        <v>1.0976394849785347</v>
      </c>
      <c r="T214">
        <f t="shared" si="77"/>
        <v>2.08074917504312</v>
      </c>
      <c r="U214">
        <v>214</v>
      </c>
      <c r="V214">
        <f t="shared" si="78"/>
        <v>213</v>
      </c>
      <c r="W214">
        <f t="shared" si="79"/>
        <v>1.0976394849785347</v>
      </c>
      <c r="X214">
        <f t="shared" si="80"/>
        <v>0.87663212932513002</v>
      </c>
      <c r="Y214">
        <v>214</v>
      </c>
      <c r="Z214">
        <f t="shared" si="81"/>
        <v>213</v>
      </c>
      <c r="AA214">
        <f t="shared" si="82"/>
        <v>1.0976394849785347</v>
      </c>
      <c r="AB214">
        <f t="shared" si="83"/>
        <v>1.59645478435119</v>
      </c>
    </row>
    <row r="215" spans="1:28" x14ac:dyDescent="0.2">
      <c r="A215">
        <v>215</v>
      </c>
      <c r="B215">
        <f t="shared" si="63"/>
        <v>214</v>
      </c>
      <c r="C215">
        <f t="shared" si="64"/>
        <v>1.0969241773962743</v>
      </c>
      <c r="D215">
        <f t="shared" si="65"/>
        <v>4.2350000000000003</v>
      </c>
      <c r="E215">
        <v>215</v>
      </c>
      <c r="F215">
        <f t="shared" si="66"/>
        <v>214</v>
      </c>
      <c r="G215">
        <f t="shared" si="67"/>
        <v>1.0969241773962743</v>
      </c>
      <c r="H215">
        <f t="shared" si="68"/>
        <v>0.89238914130265401</v>
      </c>
      <c r="I215">
        <v>215</v>
      </c>
      <c r="J215">
        <f t="shared" si="69"/>
        <v>214</v>
      </c>
      <c r="K215">
        <f t="shared" si="70"/>
        <v>1.0969241773962743</v>
      </c>
      <c r="L215">
        <f t="shared" si="71"/>
        <v>3.6848254487463601</v>
      </c>
      <c r="M215">
        <v>215</v>
      </c>
      <c r="N215">
        <f t="shared" si="72"/>
        <v>214</v>
      </c>
      <c r="O215">
        <f t="shared" si="73"/>
        <v>1.0969241773962743</v>
      </c>
      <c r="P215">
        <f t="shared" si="74"/>
        <v>0.66</v>
      </c>
      <c r="Q215">
        <v>215</v>
      </c>
      <c r="R215">
        <f t="shared" si="75"/>
        <v>214</v>
      </c>
      <c r="S215">
        <f t="shared" si="76"/>
        <v>1.0969241773962743</v>
      </c>
      <c r="T215">
        <f t="shared" si="77"/>
        <v>4.1729442578712304</v>
      </c>
      <c r="U215">
        <v>215</v>
      </c>
      <c r="V215">
        <f t="shared" si="78"/>
        <v>214</v>
      </c>
      <c r="W215">
        <f t="shared" si="79"/>
        <v>1.0969241773962743</v>
      </c>
      <c r="X215">
        <f t="shared" si="80"/>
        <v>3.2921851056679299</v>
      </c>
      <c r="Y215">
        <v>215</v>
      </c>
      <c r="Z215">
        <f t="shared" si="81"/>
        <v>214</v>
      </c>
      <c r="AA215">
        <f t="shared" si="82"/>
        <v>1.0969241773962743</v>
      </c>
      <c r="AB215">
        <f t="shared" si="83"/>
        <v>4.06297597097445</v>
      </c>
    </row>
    <row r="216" spans="1:28" x14ac:dyDescent="0.2">
      <c r="A216">
        <v>216</v>
      </c>
      <c r="B216">
        <f t="shared" si="63"/>
        <v>215</v>
      </c>
      <c r="C216">
        <f t="shared" si="64"/>
        <v>1.096208869814014</v>
      </c>
      <c r="D216">
        <f t="shared" si="65"/>
        <v>2.13</v>
      </c>
      <c r="E216">
        <v>216</v>
      </c>
      <c r="F216">
        <f t="shared" si="66"/>
        <v>215</v>
      </c>
      <c r="G216">
        <f t="shared" si="67"/>
        <v>1.096208869814014</v>
      </c>
      <c r="H216">
        <f t="shared" si="68"/>
        <v>0.115</v>
      </c>
      <c r="I216">
        <v>216</v>
      </c>
      <c r="J216">
        <f t="shared" si="69"/>
        <v>215</v>
      </c>
      <c r="K216">
        <f t="shared" si="70"/>
        <v>1.096208869814014</v>
      </c>
      <c r="L216">
        <f t="shared" si="71"/>
        <v>0.28999999999999998</v>
      </c>
      <c r="M216">
        <v>216</v>
      </c>
      <c r="N216">
        <f t="shared" si="72"/>
        <v>215</v>
      </c>
      <c r="O216">
        <f t="shared" si="73"/>
        <v>1.096208869814014</v>
      </c>
      <c r="P216">
        <f t="shared" si="74"/>
        <v>0.14354890545301299</v>
      </c>
      <c r="Q216">
        <v>216</v>
      </c>
      <c r="R216">
        <f t="shared" si="75"/>
        <v>215</v>
      </c>
      <c r="S216">
        <f t="shared" si="76"/>
        <v>1.096208869814014</v>
      </c>
      <c r="T216">
        <f t="shared" si="77"/>
        <v>2.08074917504312</v>
      </c>
      <c r="U216">
        <v>216</v>
      </c>
      <c r="V216">
        <f t="shared" si="78"/>
        <v>215</v>
      </c>
      <c r="W216">
        <f t="shared" si="79"/>
        <v>1.096208869814014</v>
      </c>
      <c r="X216">
        <f t="shared" si="80"/>
        <v>0.87663212932513002</v>
      </c>
      <c r="Y216">
        <v>216</v>
      </c>
      <c r="Z216">
        <f t="shared" si="81"/>
        <v>215</v>
      </c>
      <c r="AA216">
        <f t="shared" si="82"/>
        <v>1.096208869814014</v>
      </c>
      <c r="AB216">
        <f t="shared" si="83"/>
        <v>1.59645478435119</v>
      </c>
    </row>
    <row r="217" spans="1:28" x14ac:dyDescent="0.2">
      <c r="A217">
        <v>217</v>
      </c>
      <c r="B217">
        <f t="shared" si="63"/>
        <v>216</v>
      </c>
      <c r="C217">
        <f t="shared" si="64"/>
        <v>1.0954935622317536</v>
      </c>
      <c r="D217">
        <f t="shared" si="65"/>
        <v>4.2350000000000003</v>
      </c>
      <c r="E217">
        <v>217</v>
      </c>
      <c r="F217">
        <f t="shared" si="66"/>
        <v>216</v>
      </c>
      <c r="G217">
        <f t="shared" si="67"/>
        <v>1.0954935622317536</v>
      </c>
      <c r="H217">
        <f t="shared" si="68"/>
        <v>0.89238914130265401</v>
      </c>
      <c r="I217">
        <v>217</v>
      </c>
      <c r="J217">
        <f t="shared" si="69"/>
        <v>216</v>
      </c>
      <c r="K217">
        <f t="shared" si="70"/>
        <v>1.0954935622317536</v>
      </c>
      <c r="L217">
        <f t="shared" si="71"/>
        <v>3.6848254487463601</v>
      </c>
      <c r="M217">
        <v>217</v>
      </c>
      <c r="N217">
        <f t="shared" si="72"/>
        <v>216</v>
      </c>
      <c r="O217">
        <f t="shared" si="73"/>
        <v>1.0954935622317536</v>
      </c>
      <c r="P217">
        <f t="shared" si="74"/>
        <v>0.66</v>
      </c>
      <c r="Q217">
        <v>217</v>
      </c>
      <c r="R217">
        <f t="shared" si="75"/>
        <v>216</v>
      </c>
      <c r="S217">
        <f t="shared" si="76"/>
        <v>1.0954935622317536</v>
      </c>
      <c r="T217">
        <f t="shared" si="77"/>
        <v>4.1729442578712304</v>
      </c>
      <c r="U217">
        <v>217</v>
      </c>
      <c r="V217">
        <f t="shared" si="78"/>
        <v>216</v>
      </c>
      <c r="W217">
        <f t="shared" si="79"/>
        <v>1.0954935622317536</v>
      </c>
      <c r="X217">
        <f t="shared" si="80"/>
        <v>3.2921851056679299</v>
      </c>
      <c r="Y217">
        <v>217</v>
      </c>
      <c r="Z217">
        <f t="shared" si="81"/>
        <v>216</v>
      </c>
      <c r="AA217">
        <f t="shared" si="82"/>
        <v>1.0954935622317536</v>
      </c>
      <c r="AB217">
        <f t="shared" si="83"/>
        <v>4.06297597097445</v>
      </c>
    </row>
    <row r="218" spans="1:28" x14ac:dyDescent="0.2">
      <c r="A218">
        <v>218</v>
      </c>
      <c r="B218">
        <f t="shared" si="63"/>
        <v>217</v>
      </c>
      <c r="C218">
        <f t="shared" si="64"/>
        <v>1.0947782546494933</v>
      </c>
      <c r="D218">
        <f t="shared" si="65"/>
        <v>2.13</v>
      </c>
      <c r="E218">
        <v>218</v>
      </c>
      <c r="F218">
        <f t="shared" si="66"/>
        <v>217</v>
      </c>
      <c r="G218">
        <f t="shared" si="67"/>
        <v>1.0947782546494933</v>
      </c>
      <c r="H218">
        <f t="shared" si="68"/>
        <v>0.115</v>
      </c>
      <c r="I218">
        <v>218</v>
      </c>
      <c r="J218">
        <f t="shared" si="69"/>
        <v>217</v>
      </c>
      <c r="K218">
        <f t="shared" si="70"/>
        <v>1.0947782546494933</v>
      </c>
      <c r="L218">
        <f t="shared" si="71"/>
        <v>0.28999999999999998</v>
      </c>
      <c r="M218">
        <v>218</v>
      </c>
      <c r="N218">
        <f t="shared" si="72"/>
        <v>217</v>
      </c>
      <c r="O218">
        <f t="shared" si="73"/>
        <v>1.0947782546494933</v>
      </c>
      <c r="P218">
        <f t="shared" si="74"/>
        <v>0.14354890545301299</v>
      </c>
      <c r="Q218">
        <v>218</v>
      </c>
      <c r="R218">
        <f t="shared" si="75"/>
        <v>217</v>
      </c>
      <c r="S218">
        <f t="shared" si="76"/>
        <v>1.0947782546494933</v>
      </c>
      <c r="T218">
        <f t="shared" si="77"/>
        <v>2.08074917504312</v>
      </c>
      <c r="U218">
        <v>218</v>
      </c>
      <c r="V218">
        <f t="shared" si="78"/>
        <v>217</v>
      </c>
      <c r="W218">
        <f t="shared" si="79"/>
        <v>1.0947782546494933</v>
      </c>
      <c r="X218">
        <f t="shared" si="80"/>
        <v>0.87663212932513002</v>
      </c>
      <c r="Y218">
        <v>218</v>
      </c>
      <c r="Z218">
        <f t="shared" si="81"/>
        <v>217</v>
      </c>
      <c r="AA218">
        <f t="shared" si="82"/>
        <v>1.0947782546494933</v>
      </c>
      <c r="AB218">
        <f t="shared" si="83"/>
        <v>1.59645478435119</v>
      </c>
    </row>
    <row r="219" spans="1:28" x14ac:dyDescent="0.2">
      <c r="A219">
        <v>219</v>
      </c>
      <c r="B219">
        <f t="shared" si="63"/>
        <v>218</v>
      </c>
      <c r="C219">
        <f t="shared" si="64"/>
        <v>1.0940629470672327</v>
      </c>
      <c r="D219">
        <f t="shared" si="65"/>
        <v>4.2350000000000003</v>
      </c>
      <c r="E219">
        <v>219</v>
      </c>
      <c r="F219">
        <f t="shared" si="66"/>
        <v>218</v>
      </c>
      <c r="G219">
        <f t="shared" si="67"/>
        <v>1.0940629470672327</v>
      </c>
      <c r="H219">
        <f t="shared" si="68"/>
        <v>0.89238914130265401</v>
      </c>
      <c r="I219">
        <v>219</v>
      </c>
      <c r="J219">
        <f t="shared" si="69"/>
        <v>218</v>
      </c>
      <c r="K219">
        <f t="shared" si="70"/>
        <v>1.0940629470672327</v>
      </c>
      <c r="L219">
        <f t="shared" si="71"/>
        <v>3.6848254487463601</v>
      </c>
      <c r="M219">
        <v>219</v>
      </c>
      <c r="N219">
        <f t="shared" si="72"/>
        <v>218</v>
      </c>
      <c r="O219">
        <f t="shared" si="73"/>
        <v>1.0940629470672327</v>
      </c>
      <c r="P219">
        <f t="shared" si="74"/>
        <v>0.66</v>
      </c>
      <c r="Q219">
        <v>219</v>
      </c>
      <c r="R219">
        <f t="shared" si="75"/>
        <v>218</v>
      </c>
      <c r="S219">
        <f t="shared" si="76"/>
        <v>1.0940629470672327</v>
      </c>
      <c r="T219">
        <f t="shared" si="77"/>
        <v>4.1729442578712304</v>
      </c>
      <c r="U219">
        <v>219</v>
      </c>
      <c r="V219">
        <f t="shared" si="78"/>
        <v>218</v>
      </c>
      <c r="W219">
        <f t="shared" si="79"/>
        <v>1.0940629470672327</v>
      </c>
      <c r="X219">
        <f t="shared" si="80"/>
        <v>3.2921851056679299</v>
      </c>
      <c r="Y219">
        <v>219</v>
      </c>
      <c r="Z219">
        <f t="shared" si="81"/>
        <v>218</v>
      </c>
      <c r="AA219">
        <f t="shared" si="82"/>
        <v>1.0940629470672327</v>
      </c>
      <c r="AB219">
        <f t="shared" si="83"/>
        <v>4.06297597097445</v>
      </c>
    </row>
    <row r="220" spans="1:28" x14ac:dyDescent="0.2">
      <c r="A220">
        <v>220</v>
      </c>
      <c r="B220">
        <f t="shared" si="63"/>
        <v>219</v>
      </c>
      <c r="C220">
        <f t="shared" si="64"/>
        <v>1.0933476394849724</v>
      </c>
      <c r="D220">
        <f t="shared" si="65"/>
        <v>2.13</v>
      </c>
      <c r="E220">
        <v>220</v>
      </c>
      <c r="F220">
        <f t="shared" si="66"/>
        <v>219</v>
      </c>
      <c r="G220">
        <f t="shared" si="67"/>
        <v>1.0933476394849724</v>
      </c>
      <c r="H220">
        <f t="shared" si="68"/>
        <v>0.115</v>
      </c>
      <c r="I220">
        <v>220</v>
      </c>
      <c r="J220">
        <f t="shared" si="69"/>
        <v>219</v>
      </c>
      <c r="K220">
        <f t="shared" si="70"/>
        <v>1.0933476394849724</v>
      </c>
      <c r="L220">
        <f t="shared" si="71"/>
        <v>0.28999999999999998</v>
      </c>
      <c r="M220">
        <v>220</v>
      </c>
      <c r="N220">
        <f t="shared" si="72"/>
        <v>219</v>
      </c>
      <c r="O220">
        <f t="shared" si="73"/>
        <v>1.0933476394849724</v>
      </c>
      <c r="P220">
        <f t="shared" si="74"/>
        <v>0.14354890545301299</v>
      </c>
      <c r="Q220">
        <v>220</v>
      </c>
      <c r="R220">
        <f t="shared" si="75"/>
        <v>219</v>
      </c>
      <c r="S220">
        <f t="shared" si="76"/>
        <v>1.0933476394849724</v>
      </c>
      <c r="T220">
        <f t="shared" si="77"/>
        <v>2.08074917504312</v>
      </c>
      <c r="U220">
        <v>220</v>
      </c>
      <c r="V220">
        <f t="shared" si="78"/>
        <v>219</v>
      </c>
      <c r="W220">
        <f t="shared" si="79"/>
        <v>1.0933476394849724</v>
      </c>
      <c r="X220">
        <f t="shared" si="80"/>
        <v>0.87663212932513002</v>
      </c>
      <c r="Y220">
        <v>220</v>
      </c>
      <c r="Z220">
        <f t="shared" si="81"/>
        <v>219</v>
      </c>
      <c r="AA220">
        <f t="shared" si="82"/>
        <v>1.0933476394849724</v>
      </c>
      <c r="AB220">
        <f t="shared" si="83"/>
        <v>1.59645478435119</v>
      </c>
    </row>
    <row r="221" spans="1:28" x14ac:dyDescent="0.2">
      <c r="A221">
        <v>221</v>
      </c>
      <c r="B221">
        <f t="shared" si="63"/>
        <v>220</v>
      </c>
      <c r="C221">
        <f t="shared" si="64"/>
        <v>1.092632331902712</v>
      </c>
      <c r="D221">
        <f t="shared" si="65"/>
        <v>4.2350000000000003</v>
      </c>
      <c r="E221">
        <v>221</v>
      </c>
      <c r="F221">
        <f t="shared" si="66"/>
        <v>220</v>
      </c>
      <c r="G221">
        <f t="shared" si="67"/>
        <v>1.092632331902712</v>
      </c>
      <c r="H221">
        <f t="shared" si="68"/>
        <v>0.89238914130265401</v>
      </c>
      <c r="I221">
        <v>221</v>
      </c>
      <c r="J221">
        <f t="shared" si="69"/>
        <v>220</v>
      </c>
      <c r="K221">
        <f t="shared" si="70"/>
        <v>1.092632331902712</v>
      </c>
      <c r="L221">
        <f t="shared" si="71"/>
        <v>3.6848254487463601</v>
      </c>
      <c r="M221">
        <v>221</v>
      </c>
      <c r="N221">
        <f t="shared" si="72"/>
        <v>220</v>
      </c>
      <c r="O221">
        <f t="shared" si="73"/>
        <v>1.092632331902712</v>
      </c>
      <c r="P221">
        <f t="shared" si="74"/>
        <v>0.66</v>
      </c>
      <c r="Q221">
        <v>221</v>
      </c>
      <c r="R221">
        <f t="shared" si="75"/>
        <v>220</v>
      </c>
      <c r="S221">
        <f t="shared" si="76"/>
        <v>1.092632331902712</v>
      </c>
      <c r="T221">
        <f t="shared" si="77"/>
        <v>4.1729442578712304</v>
      </c>
      <c r="U221">
        <v>221</v>
      </c>
      <c r="V221">
        <f t="shared" si="78"/>
        <v>220</v>
      </c>
      <c r="W221">
        <f t="shared" si="79"/>
        <v>1.092632331902712</v>
      </c>
      <c r="X221">
        <f t="shared" si="80"/>
        <v>3.2921851056679299</v>
      </c>
      <c r="Y221">
        <v>221</v>
      </c>
      <c r="Z221">
        <f t="shared" si="81"/>
        <v>220</v>
      </c>
      <c r="AA221">
        <f t="shared" si="82"/>
        <v>1.092632331902712</v>
      </c>
      <c r="AB221">
        <f t="shared" si="83"/>
        <v>4.06297597097445</v>
      </c>
    </row>
    <row r="222" spans="1:28" x14ac:dyDescent="0.2">
      <c r="A222">
        <v>222</v>
      </c>
      <c r="B222">
        <f t="shared" si="63"/>
        <v>221</v>
      </c>
      <c r="C222">
        <f t="shared" si="64"/>
        <v>1.0919170243204517</v>
      </c>
      <c r="D222">
        <f t="shared" si="65"/>
        <v>2.13</v>
      </c>
      <c r="E222">
        <v>222</v>
      </c>
      <c r="F222">
        <f t="shared" si="66"/>
        <v>221</v>
      </c>
      <c r="G222">
        <f t="shared" si="67"/>
        <v>1.0919170243204517</v>
      </c>
      <c r="H222">
        <f t="shared" si="68"/>
        <v>0.115</v>
      </c>
      <c r="I222">
        <v>222</v>
      </c>
      <c r="J222">
        <f t="shared" si="69"/>
        <v>221</v>
      </c>
      <c r="K222">
        <f t="shared" si="70"/>
        <v>1.0919170243204517</v>
      </c>
      <c r="L222">
        <f t="shared" si="71"/>
        <v>0.28999999999999998</v>
      </c>
      <c r="M222">
        <v>222</v>
      </c>
      <c r="N222">
        <f t="shared" si="72"/>
        <v>221</v>
      </c>
      <c r="O222">
        <f t="shared" si="73"/>
        <v>1.0919170243204517</v>
      </c>
      <c r="P222">
        <f t="shared" si="74"/>
        <v>0.14354890545301299</v>
      </c>
      <c r="Q222">
        <v>222</v>
      </c>
      <c r="R222">
        <f t="shared" si="75"/>
        <v>221</v>
      </c>
      <c r="S222">
        <f t="shared" si="76"/>
        <v>1.0919170243204517</v>
      </c>
      <c r="T222">
        <f t="shared" si="77"/>
        <v>2.08074917504312</v>
      </c>
      <c r="U222">
        <v>222</v>
      </c>
      <c r="V222">
        <f t="shared" si="78"/>
        <v>221</v>
      </c>
      <c r="W222">
        <f t="shared" si="79"/>
        <v>1.0919170243204517</v>
      </c>
      <c r="X222">
        <f t="shared" si="80"/>
        <v>0.87663212932513002</v>
      </c>
      <c r="Y222">
        <v>222</v>
      </c>
      <c r="Z222">
        <f t="shared" si="81"/>
        <v>221</v>
      </c>
      <c r="AA222">
        <f t="shared" si="82"/>
        <v>1.0919170243204517</v>
      </c>
      <c r="AB222">
        <f t="shared" si="83"/>
        <v>1.59645478435119</v>
      </c>
    </row>
    <row r="223" spans="1:28" x14ac:dyDescent="0.2">
      <c r="A223">
        <v>223</v>
      </c>
      <c r="B223">
        <f t="shared" si="63"/>
        <v>222</v>
      </c>
      <c r="C223">
        <f t="shared" si="64"/>
        <v>1.0912017167381911</v>
      </c>
      <c r="D223">
        <f t="shared" si="65"/>
        <v>4.2350000000000003</v>
      </c>
      <c r="E223">
        <v>223</v>
      </c>
      <c r="F223">
        <f t="shared" si="66"/>
        <v>222</v>
      </c>
      <c r="G223">
        <f t="shared" si="67"/>
        <v>1.0912017167381911</v>
      </c>
      <c r="H223">
        <f t="shared" si="68"/>
        <v>0.89238914130265401</v>
      </c>
      <c r="I223">
        <v>223</v>
      </c>
      <c r="J223">
        <f t="shared" si="69"/>
        <v>222</v>
      </c>
      <c r="K223">
        <f t="shared" si="70"/>
        <v>1.0912017167381911</v>
      </c>
      <c r="L223">
        <f t="shared" si="71"/>
        <v>3.6848254487463601</v>
      </c>
      <c r="M223">
        <v>223</v>
      </c>
      <c r="N223">
        <f t="shared" si="72"/>
        <v>222</v>
      </c>
      <c r="O223">
        <f t="shared" si="73"/>
        <v>1.0912017167381911</v>
      </c>
      <c r="P223">
        <f t="shared" si="74"/>
        <v>0.66</v>
      </c>
      <c r="Q223">
        <v>223</v>
      </c>
      <c r="R223">
        <f t="shared" si="75"/>
        <v>222</v>
      </c>
      <c r="S223">
        <f t="shared" si="76"/>
        <v>1.0912017167381911</v>
      </c>
      <c r="T223">
        <f t="shared" si="77"/>
        <v>4.1729442578712304</v>
      </c>
      <c r="U223">
        <v>223</v>
      </c>
      <c r="V223">
        <f t="shared" si="78"/>
        <v>222</v>
      </c>
      <c r="W223">
        <f t="shared" si="79"/>
        <v>1.0912017167381911</v>
      </c>
      <c r="X223">
        <f t="shared" si="80"/>
        <v>3.2921851056679299</v>
      </c>
      <c r="Y223">
        <v>223</v>
      </c>
      <c r="Z223">
        <f t="shared" si="81"/>
        <v>222</v>
      </c>
      <c r="AA223">
        <f t="shared" si="82"/>
        <v>1.0912017167381911</v>
      </c>
      <c r="AB223">
        <f t="shared" si="83"/>
        <v>4.06297597097445</v>
      </c>
    </row>
    <row r="224" spans="1:28" x14ac:dyDescent="0.2">
      <c r="A224">
        <v>224</v>
      </c>
      <c r="B224">
        <f t="shared" si="63"/>
        <v>223</v>
      </c>
      <c r="C224">
        <f t="shared" si="64"/>
        <v>1.0904864091559308</v>
      </c>
      <c r="D224">
        <f t="shared" si="65"/>
        <v>2.13</v>
      </c>
      <c r="E224">
        <v>224</v>
      </c>
      <c r="F224">
        <f t="shared" si="66"/>
        <v>223</v>
      </c>
      <c r="G224">
        <f t="shared" si="67"/>
        <v>1.0904864091559308</v>
      </c>
      <c r="H224">
        <f t="shared" si="68"/>
        <v>0.115</v>
      </c>
      <c r="I224">
        <v>224</v>
      </c>
      <c r="J224">
        <f t="shared" si="69"/>
        <v>223</v>
      </c>
      <c r="K224">
        <f t="shared" si="70"/>
        <v>1.0904864091559308</v>
      </c>
      <c r="L224">
        <f t="shared" si="71"/>
        <v>0.28999999999999998</v>
      </c>
      <c r="M224">
        <v>224</v>
      </c>
      <c r="N224">
        <f t="shared" si="72"/>
        <v>223</v>
      </c>
      <c r="O224">
        <f t="shared" si="73"/>
        <v>1.0904864091559308</v>
      </c>
      <c r="P224">
        <f t="shared" si="74"/>
        <v>0.14354890545301299</v>
      </c>
      <c r="Q224">
        <v>224</v>
      </c>
      <c r="R224">
        <f t="shared" si="75"/>
        <v>223</v>
      </c>
      <c r="S224">
        <f t="shared" si="76"/>
        <v>1.0904864091559308</v>
      </c>
      <c r="T224">
        <f t="shared" si="77"/>
        <v>2.08074917504312</v>
      </c>
      <c r="U224">
        <v>224</v>
      </c>
      <c r="V224">
        <f t="shared" si="78"/>
        <v>223</v>
      </c>
      <c r="W224">
        <f t="shared" si="79"/>
        <v>1.0904864091559308</v>
      </c>
      <c r="X224">
        <f t="shared" si="80"/>
        <v>0.87663212932513002</v>
      </c>
      <c r="Y224">
        <v>224</v>
      </c>
      <c r="Z224">
        <f t="shared" si="81"/>
        <v>223</v>
      </c>
      <c r="AA224">
        <f t="shared" si="82"/>
        <v>1.0904864091559308</v>
      </c>
      <c r="AB224">
        <f t="shared" si="83"/>
        <v>1.59645478435119</v>
      </c>
    </row>
    <row r="225" spans="1:28" x14ac:dyDescent="0.2">
      <c r="A225">
        <v>225</v>
      </c>
      <c r="B225">
        <f t="shared" si="63"/>
        <v>224</v>
      </c>
      <c r="C225">
        <f t="shared" si="64"/>
        <v>1.0897711015736704</v>
      </c>
      <c r="D225">
        <f t="shared" si="65"/>
        <v>4.2350000000000003</v>
      </c>
      <c r="E225">
        <v>225</v>
      </c>
      <c r="F225">
        <f t="shared" si="66"/>
        <v>224</v>
      </c>
      <c r="G225">
        <f t="shared" si="67"/>
        <v>1.0897711015736704</v>
      </c>
      <c r="H225">
        <f t="shared" si="68"/>
        <v>0.89238914130265401</v>
      </c>
      <c r="I225">
        <v>225</v>
      </c>
      <c r="J225">
        <f t="shared" si="69"/>
        <v>224</v>
      </c>
      <c r="K225">
        <f t="shared" si="70"/>
        <v>1.0897711015736704</v>
      </c>
      <c r="L225">
        <f t="shared" si="71"/>
        <v>3.6848254487463601</v>
      </c>
      <c r="M225">
        <v>225</v>
      </c>
      <c r="N225">
        <f t="shared" si="72"/>
        <v>224</v>
      </c>
      <c r="O225">
        <f t="shared" si="73"/>
        <v>1.0897711015736704</v>
      </c>
      <c r="P225">
        <f t="shared" si="74"/>
        <v>0.66</v>
      </c>
      <c r="Q225">
        <v>225</v>
      </c>
      <c r="R225">
        <f t="shared" si="75"/>
        <v>224</v>
      </c>
      <c r="S225">
        <f t="shared" si="76"/>
        <v>1.0897711015736704</v>
      </c>
      <c r="T225">
        <f t="shared" si="77"/>
        <v>4.1729442578712304</v>
      </c>
      <c r="U225">
        <v>225</v>
      </c>
      <c r="V225">
        <f t="shared" si="78"/>
        <v>224</v>
      </c>
      <c r="W225">
        <f t="shared" si="79"/>
        <v>1.0897711015736704</v>
      </c>
      <c r="X225">
        <f t="shared" si="80"/>
        <v>3.2921851056679299</v>
      </c>
      <c r="Y225">
        <v>225</v>
      </c>
      <c r="Z225">
        <f t="shared" si="81"/>
        <v>224</v>
      </c>
      <c r="AA225">
        <f t="shared" si="82"/>
        <v>1.0897711015736704</v>
      </c>
      <c r="AB225">
        <f t="shared" si="83"/>
        <v>4.06297597097445</v>
      </c>
    </row>
    <row r="226" spans="1:28" x14ac:dyDescent="0.2">
      <c r="A226">
        <v>226</v>
      </c>
      <c r="B226">
        <f t="shared" si="63"/>
        <v>225</v>
      </c>
      <c r="C226">
        <f t="shared" si="64"/>
        <v>1.0890557939914101</v>
      </c>
      <c r="D226">
        <f t="shared" si="65"/>
        <v>2.13</v>
      </c>
      <c r="E226">
        <v>226</v>
      </c>
      <c r="F226">
        <f t="shared" si="66"/>
        <v>225</v>
      </c>
      <c r="G226">
        <f t="shared" si="67"/>
        <v>1.0890557939914101</v>
      </c>
      <c r="H226">
        <f t="shared" si="68"/>
        <v>0.115</v>
      </c>
      <c r="I226">
        <v>226</v>
      </c>
      <c r="J226">
        <f t="shared" si="69"/>
        <v>225</v>
      </c>
      <c r="K226">
        <f t="shared" si="70"/>
        <v>1.0890557939914101</v>
      </c>
      <c r="L226">
        <f t="shared" si="71"/>
        <v>0.28999999999999998</v>
      </c>
      <c r="M226">
        <v>226</v>
      </c>
      <c r="N226">
        <f t="shared" si="72"/>
        <v>225</v>
      </c>
      <c r="O226">
        <f t="shared" si="73"/>
        <v>1.0890557939914101</v>
      </c>
      <c r="P226">
        <f t="shared" si="74"/>
        <v>0.14354890545301299</v>
      </c>
      <c r="Q226">
        <v>226</v>
      </c>
      <c r="R226">
        <f t="shared" si="75"/>
        <v>225</v>
      </c>
      <c r="S226">
        <f t="shared" si="76"/>
        <v>1.0890557939914101</v>
      </c>
      <c r="T226">
        <f t="shared" si="77"/>
        <v>2.08074917504312</v>
      </c>
      <c r="U226">
        <v>226</v>
      </c>
      <c r="V226">
        <f t="shared" si="78"/>
        <v>225</v>
      </c>
      <c r="W226">
        <f t="shared" si="79"/>
        <v>1.0890557939914101</v>
      </c>
      <c r="X226">
        <f t="shared" si="80"/>
        <v>0.87663212932513002</v>
      </c>
      <c r="Y226">
        <v>226</v>
      </c>
      <c r="Z226">
        <f t="shared" si="81"/>
        <v>225</v>
      </c>
      <c r="AA226">
        <f t="shared" si="82"/>
        <v>1.0890557939914101</v>
      </c>
      <c r="AB226">
        <f t="shared" si="83"/>
        <v>1.59645478435119</v>
      </c>
    </row>
    <row r="227" spans="1:28" x14ac:dyDescent="0.2">
      <c r="A227">
        <v>227</v>
      </c>
      <c r="B227">
        <f t="shared" si="63"/>
        <v>226</v>
      </c>
      <c r="C227">
        <f t="shared" si="64"/>
        <v>1.0883404864091495</v>
      </c>
      <c r="D227">
        <f t="shared" si="65"/>
        <v>4.2350000000000003</v>
      </c>
      <c r="E227">
        <v>227</v>
      </c>
      <c r="F227">
        <f t="shared" si="66"/>
        <v>226</v>
      </c>
      <c r="G227">
        <f t="shared" si="67"/>
        <v>1.0883404864091495</v>
      </c>
      <c r="H227">
        <f t="shared" si="68"/>
        <v>0.89238914130265401</v>
      </c>
      <c r="I227">
        <v>227</v>
      </c>
      <c r="J227">
        <f t="shared" si="69"/>
        <v>226</v>
      </c>
      <c r="K227">
        <f t="shared" si="70"/>
        <v>1.0883404864091495</v>
      </c>
      <c r="L227">
        <f t="shared" si="71"/>
        <v>3.6848254487463601</v>
      </c>
      <c r="M227">
        <v>227</v>
      </c>
      <c r="N227">
        <f t="shared" si="72"/>
        <v>226</v>
      </c>
      <c r="O227">
        <f t="shared" si="73"/>
        <v>1.0883404864091495</v>
      </c>
      <c r="P227">
        <f t="shared" si="74"/>
        <v>0.66</v>
      </c>
      <c r="Q227">
        <v>227</v>
      </c>
      <c r="R227">
        <f t="shared" si="75"/>
        <v>226</v>
      </c>
      <c r="S227">
        <f t="shared" si="76"/>
        <v>1.0883404864091495</v>
      </c>
      <c r="T227">
        <f t="shared" si="77"/>
        <v>4.1729442578712304</v>
      </c>
      <c r="U227">
        <v>227</v>
      </c>
      <c r="V227">
        <f t="shared" si="78"/>
        <v>226</v>
      </c>
      <c r="W227">
        <f t="shared" si="79"/>
        <v>1.0883404864091495</v>
      </c>
      <c r="X227">
        <f t="shared" si="80"/>
        <v>3.2921851056679299</v>
      </c>
      <c r="Y227">
        <v>227</v>
      </c>
      <c r="Z227">
        <f t="shared" si="81"/>
        <v>226</v>
      </c>
      <c r="AA227">
        <f t="shared" si="82"/>
        <v>1.0883404864091495</v>
      </c>
      <c r="AB227">
        <f t="shared" si="83"/>
        <v>4.06297597097445</v>
      </c>
    </row>
    <row r="228" spans="1:28" x14ac:dyDescent="0.2">
      <c r="A228">
        <v>228</v>
      </c>
      <c r="B228">
        <f t="shared" si="63"/>
        <v>227</v>
      </c>
      <c r="C228">
        <f t="shared" si="64"/>
        <v>1.0876251788268891</v>
      </c>
      <c r="D228">
        <f t="shared" si="65"/>
        <v>2.13</v>
      </c>
      <c r="E228">
        <v>228</v>
      </c>
      <c r="F228">
        <f t="shared" si="66"/>
        <v>227</v>
      </c>
      <c r="G228">
        <f t="shared" si="67"/>
        <v>1.0876251788268891</v>
      </c>
      <c r="H228">
        <f t="shared" si="68"/>
        <v>0.115</v>
      </c>
      <c r="I228">
        <v>228</v>
      </c>
      <c r="J228">
        <f t="shared" si="69"/>
        <v>227</v>
      </c>
      <c r="K228">
        <f t="shared" si="70"/>
        <v>1.0876251788268891</v>
      </c>
      <c r="L228">
        <f t="shared" si="71"/>
        <v>0.28999999999999998</v>
      </c>
      <c r="M228">
        <v>228</v>
      </c>
      <c r="N228">
        <f t="shared" si="72"/>
        <v>227</v>
      </c>
      <c r="O228">
        <f t="shared" si="73"/>
        <v>1.0876251788268891</v>
      </c>
      <c r="P228">
        <f t="shared" si="74"/>
        <v>0.14354890545301299</v>
      </c>
      <c r="Q228">
        <v>228</v>
      </c>
      <c r="R228">
        <f t="shared" si="75"/>
        <v>227</v>
      </c>
      <c r="S228">
        <f t="shared" si="76"/>
        <v>1.0876251788268891</v>
      </c>
      <c r="T228">
        <f t="shared" si="77"/>
        <v>2.08074917504312</v>
      </c>
      <c r="U228">
        <v>228</v>
      </c>
      <c r="V228">
        <f t="shared" si="78"/>
        <v>227</v>
      </c>
      <c r="W228">
        <f t="shared" si="79"/>
        <v>1.0876251788268891</v>
      </c>
      <c r="X228">
        <f t="shared" si="80"/>
        <v>0.87663212932513002</v>
      </c>
      <c r="Y228">
        <v>228</v>
      </c>
      <c r="Z228">
        <f t="shared" si="81"/>
        <v>227</v>
      </c>
      <c r="AA228">
        <f t="shared" si="82"/>
        <v>1.0876251788268891</v>
      </c>
      <c r="AB228">
        <f t="shared" si="83"/>
        <v>1.59645478435119</v>
      </c>
    </row>
    <row r="229" spans="1:28" x14ac:dyDescent="0.2">
      <c r="A229">
        <v>229</v>
      </c>
      <c r="B229">
        <f t="shared" si="63"/>
        <v>228</v>
      </c>
      <c r="C229">
        <f t="shared" si="64"/>
        <v>1.0869098712446288</v>
      </c>
      <c r="D229">
        <f t="shared" si="65"/>
        <v>4.2350000000000003</v>
      </c>
      <c r="E229">
        <v>229</v>
      </c>
      <c r="F229">
        <f t="shared" si="66"/>
        <v>228</v>
      </c>
      <c r="G229">
        <f t="shared" si="67"/>
        <v>1.0869098712446288</v>
      </c>
      <c r="H229">
        <f t="shared" si="68"/>
        <v>0.89238914130265401</v>
      </c>
      <c r="I229">
        <v>229</v>
      </c>
      <c r="J229">
        <f t="shared" si="69"/>
        <v>228</v>
      </c>
      <c r="K229">
        <f t="shared" si="70"/>
        <v>1.0869098712446288</v>
      </c>
      <c r="L229">
        <f t="shared" si="71"/>
        <v>3.6848254487463601</v>
      </c>
      <c r="M229">
        <v>229</v>
      </c>
      <c r="N229">
        <f t="shared" si="72"/>
        <v>228</v>
      </c>
      <c r="O229">
        <f t="shared" si="73"/>
        <v>1.0869098712446288</v>
      </c>
      <c r="P229">
        <f t="shared" si="74"/>
        <v>0.66</v>
      </c>
      <c r="Q229">
        <v>229</v>
      </c>
      <c r="R229">
        <f t="shared" si="75"/>
        <v>228</v>
      </c>
      <c r="S229">
        <f t="shared" si="76"/>
        <v>1.0869098712446288</v>
      </c>
      <c r="T229">
        <f t="shared" si="77"/>
        <v>4.1729442578712304</v>
      </c>
      <c r="U229">
        <v>229</v>
      </c>
      <c r="V229">
        <f t="shared" si="78"/>
        <v>228</v>
      </c>
      <c r="W229">
        <f t="shared" si="79"/>
        <v>1.0869098712446288</v>
      </c>
      <c r="X229">
        <f t="shared" si="80"/>
        <v>3.2921851056679299</v>
      </c>
      <c r="Y229">
        <v>229</v>
      </c>
      <c r="Z229">
        <f t="shared" si="81"/>
        <v>228</v>
      </c>
      <c r="AA229">
        <f t="shared" si="82"/>
        <v>1.0869098712446288</v>
      </c>
      <c r="AB229">
        <f t="shared" si="83"/>
        <v>4.06297597097445</v>
      </c>
    </row>
    <row r="230" spans="1:28" x14ac:dyDescent="0.2">
      <c r="A230">
        <v>230</v>
      </c>
      <c r="B230">
        <f t="shared" si="63"/>
        <v>229</v>
      </c>
      <c r="C230">
        <f t="shared" si="64"/>
        <v>1.0861945636623684</v>
      </c>
      <c r="D230">
        <f t="shared" si="65"/>
        <v>2.13</v>
      </c>
      <c r="E230">
        <v>230</v>
      </c>
      <c r="F230">
        <f t="shared" si="66"/>
        <v>229</v>
      </c>
      <c r="G230">
        <f t="shared" si="67"/>
        <v>1.0861945636623684</v>
      </c>
      <c r="H230">
        <f t="shared" si="68"/>
        <v>0.115</v>
      </c>
      <c r="I230">
        <v>230</v>
      </c>
      <c r="J230">
        <f t="shared" si="69"/>
        <v>229</v>
      </c>
      <c r="K230">
        <f t="shared" si="70"/>
        <v>1.0861945636623684</v>
      </c>
      <c r="L230">
        <f t="shared" si="71"/>
        <v>0.28999999999999998</v>
      </c>
      <c r="M230">
        <v>230</v>
      </c>
      <c r="N230">
        <f t="shared" si="72"/>
        <v>229</v>
      </c>
      <c r="O230">
        <f t="shared" si="73"/>
        <v>1.0861945636623684</v>
      </c>
      <c r="P230">
        <f t="shared" si="74"/>
        <v>0.14354890545301299</v>
      </c>
      <c r="Q230">
        <v>230</v>
      </c>
      <c r="R230">
        <f t="shared" si="75"/>
        <v>229</v>
      </c>
      <c r="S230">
        <f t="shared" si="76"/>
        <v>1.0861945636623684</v>
      </c>
      <c r="T230">
        <f t="shared" si="77"/>
        <v>2.08074917504312</v>
      </c>
      <c r="U230">
        <v>230</v>
      </c>
      <c r="V230">
        <f t="shared" si="78"/>
        <v>229</v>
      </c>
      <c r="W230">
        <f t="shared" si="79"/>
        <v>1.0861945636623684</v>
      </c>
      <c r="X230">
        <f t="shared" si="80"/>
        <v>0.87663212932513002</v>
      </c>
      <c r="Y230">
        <v>230</v>
      </c>
      <c r="Z230">
        <f t="shared" si="81"/>
        <v>229</v>
      </c>
      <c r="AA230">
        <f t="shared" si="82"/>
        <v>1.0861945636623684</v>
      </c>
      <c r="AB230">
        <f t="shared" si="83"/>
        <v>1.59645478435119</v>
      </c>
    </row>
    <row r="231" spans="1:28" x14ac:dyDescent="0.2">
      <c r="A231">
        <v>231</v>
      </c>
      <c r="B231">
        <f t="shared" si="63"/>
        <v>230</v>
      </c>
      <c r="C231">
        <f t="shared" si="64"/>
        <v>1.0854792560801081</v>
      </c>
      <c r="D231">
        <f t="shared" si="65"/>
        <v>4.2350000000000003</v>
      </c>
      <c r="E231">
        <v>231</v>
      </c>
      <c r="F231">
        <f t="shared" si="66"/>
        <v>230</v>
      </c>
      <c r="G231">
        <f t="shared" si="67"/>
        <v>1.0854792560801081</v>
      </c>
      <c r="H231">
        <f t="shared" si="68"/>
        <v>0.89238914130265401</v>
      </c>
      <c r="I231">
        <v>231</v>
      </c>
      <c r="J231">
        <f t="shared" si="69"/>
        <v>230</v>
      </c>
      <c r="K231">
        <f t="shared" si="70"/>
        <v>1.0854792560801081</v>
      </c>
      <c r="L231">
        <f t="shared" si="71"/>
        <v>3.6848254487463601</v>
      </c>
      <c r="M231">
        <v>231</v>
      </c>
      <c r="N231">
        <f t="shared" si="72"/>
        <v>230</v>
      </c>
      <c r="O231">
        <f t="shared" si="73"/>
        <v>1.0854792560801081</v>
      </c>
      <c r="P231">
        <f t="shared" si="74"/>
        <v>0.66</v>
      </c>
      <c r="Q231">
        <v>231</v>
      </c>
      <c r="R231">
        <f t="shared" si="75"/>
        <v>230</v>
      </c>
      <c r="S231">
        <f t="shared" si="76"/>
        <v>1.0854792560801081</v>
      </c>
      <c r="T231">
        <f t="shared" si="77"/>
        <v>4.1729442578712304</v>
      </c>
      <c r="U231">
        <v>231</v>
      </c>
      <c r="V231">
        <f t="shared" si="78"/>
        <v>230</v>
      </c>
      <c r="W231">
        <f t="shared" si="79"/>
        <v>1.0854792560801081</v>
      </c>
      <c r="X231">
        <f t="shared" si="80"/>
        <v>3.2921851056679299</v>
      </c>
      <c r="Y231">
        <v>231</v>
      </c>
      <c r="Z231">
        <f t="shared" si="81"/>
        <v>230</v>
      </c>
      <c r="AA231">
        <f t="shared" si="82"/>
        <v>1.0854792560801081</v>
      </c>
      <c r="AB231">
        <f t="shared" si="83"/>
        <v>4.06297597097445</v>
      </c>
    </row>
    <row r="232" spans="1:28" x14ac:dyDescent="0.2">
      <c r="A232">
        <v>232</v>
      </c>
      <c r="B232">
        <f t="shared" si="63"/>
        <v>231</v>
      </c>
      <c r="C232">
        <f t="shared" si="64"/>
        <v>1.0847639484978475</v>
      </c>
      <c r="D232">
        <f t="shared" si="65"/>
        <v>2.13</v>
      </c>
      <c r="E232">
        <v>232</v>
      </c>
      <c r="F232">
        <f t="shared" si="66"/>
        <v>231</v>
      </c>
      <c r="G232">
        <f t="shared" si="67"/>
        <v>1.0847639484978475</v>
      </c>
      <c r="H232">
        <f t="shared" si="68"/>
        <v>0.115</v>
      </c>
      <c r="I232">
        <v>232</v>
      </c>
      <c r="J232">
        <f t="shared" si="69"/>
        <v>231</v>
      </c>
      <c r="K232">
        <f t="shared" si="70"/>
        <v>1.0847639484978475</v>
      </c>
      <c r="L232">
        <f t="shared" si="71"/>
        <v>0.28999999999999998</v>
      </c>
      <c r="M232">
        <v>232</v>
      </c>
      <c r="N232">
        <f t="shared" si="72"/>
        <v>231</v>
      </c>
      <c r="O232">
        <f t="shared" si="73"/>
        <v>1.0847639484978475</v>
      </c>
      <c r="P232">
        <f t="shared" si="74"/>
        <v>0.14354890545301299</v>
      </c>
      <c r="Q232">
        <v>232</v>
      </c>
      <c r="R232">
        <f t="shared" si="75"/>
        <v>231</v>
      </c>
      <c r="S232">
        <f t="shared" si="76"/>
        <v>1.0847639484978475</v>
      </c>
      <c r="T232">
        <f t="shared" si="77"/>
        <v>2.08074917504312</v>
      </c>
      <c r="U232">
        <v>232</v>
      </c>
      <c r="V232">
        <f t="shared" si="78"/>
        <v>231</v>
      </c>
      <c r="W232">
        <f t="shared" si="79"/>
        <v>1.0847639484978475</v>
      </c>
      <c r="X232">
        <f t="shared" si="80"/>
        <v>0.87663212932513002</v>
      </c>
      <c r="Y232">
        <v>232</v>
      </c>
      <c r="Z232">
        <f t="shared" si="81"/>
        <v>231</v>
      </c>
      <c r="AA232">
        <f t="shared" si="82"/>
        <v>1.0847639484978475</v>
      </c>
      <c r="AB232">
        <f t="shared" si="83"/>
        <v>1.59645478435119</v>
      </c>
    </row>
    <row r="233" spans="1:28" x14ac:dyDescent="0.2">
      <c r="A233">
        <v>233</v>
      </c>
      <c r="B233">
        <f t="shared" si="63"/>
        <v>232</v>
      </c>
      <c r="C233">
        <f t="shared" si="64"/>
        <v>1.0840486409155872</v>
      </c>
      <c r="D233">
        <f t="shared" si="65"/>
        <v>4.2350000000000003</v>
      </c>
      <c r="E233">
        <v>233</v>
      </c>
      <c r="F233">
        <f t="shared" si="66"/>
        <v>232</v>
      </c>
      <c r="G233">
        <f t="shared" si="67"/>
        <v>1.0840486409155872</v>
      </c>
      <c r="H233">
        <f t="shared" si="68"/>
        <v>0.89238914130265401</v>
      </c>
      <c r="I233">
        <v>233</v>
      </c>
      <c r="J233">
        <f t="shared" si="69"/>
        <v>232</v>
      </c>
      <c r="K233">
        <f t="shared" si="70"/>
        <v>1.0840486409155872</v>
      </c>
      <c r="L233">
        <f t="shared" si="71"/>
        <v>3.6848254487463601</v>
      </c>
      <c r="M233">
        <v>233</v>
      </c>
      <c r="N233">
        <f t="shared" si="72"/>
        <v>232</v>
      </c>
      <c r="O233">
        <f t="shared" si="73"/>
        <v>1.0840486409155872</v>
      </c>
      <c r="P233">
        <f t="shared" si="74"/>
        <v>0.66</v>
      </c>
      <c r="Q233">
        <v>233</v>
      </c>
      <c r="R233">
        <f t="shared" si="75"/>
        <v>232</v>
      </c>
      <c r="S233">
        <f t="shared" si="76"/>
        <v>1.0840486409155872</v>
      </c>
      <c r="T233">
        <f t="shared" si="77"/>
        <v>4.1729442578712304</v>
      </c>
      <c r="U233">
        <v>233</v>
      </c>
      <c r="V233">
        <f t="shared" si="78"/>
        <v>232</v>
      </c>
      <c r="W233">
        <f t="shared" si="79"/>
        <v>1.0840486409155872</v>
      </c>
      <c r="X233">
        <f t="shared" si="80"/>
        <v>3.2921851056679299</v>
      </c>
      <c r="Y233">
        <v>233</v>
      </c>
      <c r="Z233">
        <f t="shared" si="81"/>
        <v>232</v>
      </c>
      <c r="AA233">
        <f t="shared" si="82"/>
        <v>1.0840486409155872</v>
      </c>
      <c r="AB233">
        <f t="shared" si="83"/>
        <v>4.06297597097445</v>
      </c>
    </row>
    <row r="234" spans="1:28" x14ac:dyDescent="0.2">
      <c r="A234">
        <v>234</v>
      </c>
      <c r="B234">
        <f t="shared" si="63"/>
        <v>233</v>
      </c>
      <c r="C234">
        <f t="shared" si="64"/>
        <v>1.0833333333333268</v>
      </c>
      <c r="D234">
        <f t="shared" si="65"/>
        <v>2.13</v>
      </c>
      <c r="E234">
        <v>234</v>
      </c>
      <c r="F234">
        <f t="shared" si="66"/>
        <v>233</v>
      </c>
      <c r="G234">
        <f t="shared" si="67"/>
        <v>1.0833333333333268</v>
      </c>
      <c r="H234">
        <f t="shared" si="68"/>
        <v>0.115</v>
      </c>
      <c r="I234">
        <v>234</v>
      </c>
      <c r="J234">
        <f t="shared" si="69"/>
        <v>233</v>
      </c>
      <c r="K234">
        <f t="shared" si="70"/>
        <v>1.0833333333333268</v>
      </c>
      <c r="L234">
        <f t="shared" si="71"/>
        <v>0.28999999999999998</v>
      </c>
      <c r="M234">
        <v>234</v>
      </c>
      <c r="N234">
        <f t="shared" si="72"/>
        <v>233</v>
      </c>
      <c r="O234">
        <f t="shared" si="73"/>
        <v>1.0833333333333268</v>
      </c>
      <c r="P234">
        <f t="shared" si="74"/>
        <v>0.14354890545301299</v>
      </c>
      <c r="Q234">
        <v>234</v>
      </c>
      <c r="R234">
        <f t="shared" si="75"/>
        <v>233</v>
      </c>
      <c r="S234">
        <f t="shared" si="76"/>
        <v>1.0833333333333268</v>
      </c>
      <c r="T234">
        <f t="shared" si="77"/>
        <v>2.08074917504312</v>
      </c>
      <c r="U234">
        <v>234</v>
      </c>
      <c r="V234">
        <f t="shared" si="78"/>
        <v>233</v>
      </c>
      <c r="W234">
        <f t="shared" si="79"/>
        <v>1.0833333333333268</v>
      </c>
      <c r="X234">
        <f t="shared" si="80"/>
        <v>0.87663212932513002</v>
      </c>
      <c r="Y234">
        <v>234</v>
      </c>
      <c r="Z234">
        <f t="shared" si="81"/>
        <v>233</v>
      </c>
      <c r="AA234">
        <f t="shared" si="82"/>
        <v>1.0833333333333268</v>
      </c>
      <c r="AB234">
        <f t="shared" si="83"/>
        <v>1.59645478435119</v>
      </c>
    </row>
    <row r="235" spans="1:28" x14ac:dyDescent="0.2">
      <c r="A235">
        <v>235</v>
      </c>
      <c r="B235">
        <f t="shared" si="63"/>
        <v>234</v>
      </c>
      <c r="C235">
        <f t="shared" si="64"/>
        <v>1.0826180257510665</v>
      </c>
      <c r="D235">
        <f t="shared" si="65"/>
        <v>4.2350000000000003</v>
      </c>
      <c r="E235">
        <v>235</v>
      </c>
      <c r="F235">
        <f t="shared" si="66"/>
        <v>234</v>
      </c>
      <c r="G235">
        <f t="shared" si="67"/>
        <v>1.0826180257510665</v>
      </c>
      <c r="H235">
        <f t="shared" si="68"/>
        <v>0.89238914130265401</v>
      </c>
      <c r="I235">
        <v>235</v>
      </c>
      <c r="J235">
        <f t="shared" si="69"/>
        <v>234</v>
      </c>
      <c r="K235">
        <f t="shared" si="70"/>
        <v>1.0826180257510665</v>
      </c>
      <c r="L235">
        <f t="shared" si="71"/>
        <v>3.6848254487463601</v>
      </c>
      <c r="M235">
        <v>235</v>
      </c>
      <c r="N235">
        <f t="shared" si="72"/>
        <v>234</v>
      </c>
      <c r="O235">
        <f t="shared" si="73"/>
        <v>1.0826180257510665</v>
      </c>
      <c r="P235">
        <f t="shared" si="74"/>
        <v>0.66</v>
      </c>
      <c r="Q235">
        <v>235</v>
      </c>
      <c r="R235">
        <f t="shared" si="75"/>
        <v>234</v>
      </c>
      <c r="S235">
        <f t="shared" si="76"/>
        <v>1.0826180257510665</v>
      </c>
      <c r="T235">
        <f t="shared" si="77"/>
        <v>4.1729442578712304</v>
      </c>
      <c r="U235">
        <v>235</v>
      </c>
      <c r="V235">
        <f t="shared" si="78"/>
        <v>234</v>
      </c>
      <c r="W235">
        <f t="shared" si="79"/>
        <v>1.0826180257510665</v>
      </c>
      <c r="X235">
        <f t="shared" si="80"/>
        <v>3.2921851056679299</v>
      </c>
      <c r="Y235">
        <v>235</v>
      </c>
      <c r="Z235">
        <f t="shared" si="81"/>
        <v>234</v>
      </c>
      <c r="AA235">
        <f t="shared" si="82"/>
        <v>1.0826180257510665</v>
      </c>
      <c r="AB235">
        <f t="shared" si="83"/>
        <v>4.06297597097445</v>
      </c>
    </row>
    <row r="236" spans="1:28" x14ac:dyDescent="0.2">
      <c r="A236">
        <v>236</v>
      </c>
      <c r="B236">
        <f t="shared" si="63"/>
        <v>235</v>
      </c>
      <c r="C236">
        <f t="shared" si="64"/>
        <v>1.0819027181688059</v>
      </c>
      <c r="D236">
        <f t="shared" si="65"/>
        <v>2.13</v>
      </c>
      <c r="E236">
        <v>236</v>
      </c>
      <c r="F236">
        <f t="shared" si="66"/>
        <v>235</v>
      </c>
      <c r="G236">
        <f t="shared" si="67"/>
        <v>1.0819027181688059</v>
      </c>
      <c r="H236">
        <f t="shared" si="68"/>
        <v>0.115</v>
      </c>
      <c r="I236">
        <v>236</v>
      </c>
      <c r="J236">
        <f t="shared" si="69"/>
        <v>235</v>
      </c>
      <c r="K236">
        <f t="shared" si="70"/>
        <v>1.0819027181688059</v>
      </c>
      <c r="L236">
        <f t="shared" si="71"/>
        <v>0.28999999999999998</v>
      </c>
      <c r="M236">
        <v>236</v>
      </c>
      <c r="N236">
        <f t="shared" si="72"/>
        <v>235</v>
      </c>
      <c r="O236">
        <f t="shared" si="73"/>
        <v>1.0819027181688059</v>
      </c>
      <c r="P236">
        <f t="shared" si="74"/>
        <v>0.14354890545301299</v>
      </c>
      <c r="Q236">
        <v>236</v>
      </c>
      <c r="R236">
        <f t="shared" si="75"/>
        <v>235</v>
      </c>
      <c r="S236">
        <f t="shared" si="76"/>
        <v>1.0819027181688059</v>
      </c>
      <c r="T236">
        <f t="shared" si="77"/>
        <v>2.08074917504312</v>
      </c>
      <c r="U236">
        <v>236</v>
      </c>
      <c r="V236">
        <f t="shared" si="78"/>
        <v>235</v>
      </c>
      <c r="W236">
        <f t="shared" si="79"/>
        <v>1.0819027181688059</v>
      </c>
      <c r="X236">
        <f t="shared" si="80"/>
        <v>0.87663212932513002</v>
      </c>
      <c r="Y236">
        <v>236</v>
      </c>
      <c r="Z236">
        <f t="shared" si="81"/>
        <v>235</v>
      </c>
      <c r="AA236">
        <f t="shared" si="82"/>
        <v>1.0819027181688059</v>
      </c>
      <c r="AB236">
        <f t="shared" si="83"/>
        <v>1.59645478435119</v>
      </c>
    </row>
    <row r="237" spans="1:28" x14ac:dyDescent="0.2">
      <c r="A237">
        <v>237</v>
      </c>
      <c r="B237">
        <f t="shared" si="63"/>
        <v>236</v>
      </c>
      <c r="C237">
        <f t="shared" si="64"/>
        <v>1.0811874105865455</v>
      </c>
      <c r="D237">
        <f t="shared" si="65"/>
        <v>4.2350000000000003</v>
      </c>
      <c r="E237">
        <v>237</v>
      </c>
      <c r="F237">
        <f t="shared" si="66"/>
        <v>236</v>
      </c>
      <c r="G237">
        <f t="shared" si="67"/>
        <v>1.0811874105865455</v>
      </c>
      <c r="H237">
        <f t="shared" si="68"/>
        <v>0.89238914130265401</v>
      </c>
      <c r="I237">
        <v>237</v>
      </c>
      <c r="J237">
        <f t="shared" si="69"/>
        <v>236</v>
      </c>
      <c r="K237">
        <f t="shared" si="70"/>
        <v>1.0811874105865455</v>
      </c>
      <c r="L237">
        <f t="shared" si="71"/>
        <v>3.6848254487463601</v>
      </c>
      <c r="M237">
        <v>237</v>
      </c>
      <c r="N237">
        <f t="shared" si="72"/>
        <v>236</v>
      </c>
      <c r="O237">
        <f t="shared" si="73"/>
        <v>1.0811874105865455</v>
      </c>
      <c r="P237">
        <f t="shared" si="74"/>
        <v>0.66</v>
      </c>
      <c r="Q237">
        <v>237</v>
      </c>
      <c r="R237">
        <f t="shared" si="75"/>
        <v>236</v>
      </c>
      <c r="S237">
        <f t="shared" si="76"/>
        <v>1.0811874105865455</v>
      </c>
      <c r="T237">
        <f t="shared" si="77"/>
        <v>4.1729442578712304</v>
      </c>
      <c r="U237">
        <v>237</v>
      </c>
      <c r="V237">
        <f t="shared" si="78"/>
        <v>236</v>
      </c>
      <c r="W237">
        <f t="shared" si="79"/>
        <v>1.0811874105865455</v>
      </c>
      <c r="X237">
        <f t="shared" si="80"/>
        <v>3.2921851056679299</v>
      </c>
      <c r="Y237">
        <v>237</v>
      </c>
      <c r="Z237">
        <f t="shared" si="81"/>
        <v>236</v>
      </c>
      <c r="AA237">
        <f t="shared" si="82"/>
        <v>1.0811874105865455</v>
      </c>
      <c r="AB237">
        <f t="shared" si="83"/>
        <v>4.06297597097445</v>
      </c>
    </row>
    <row r="238" spans="1:28" x14ac:dyDescent="0.2">
      <c r="A238">
        <v>238</v>
      </c>
      <c r="B238">
        <f t="shared" si="63"/>
        <v>237</v>
      </c>
      <c r="C238">
        <f t="shared" si="64"/>
        <v>1.0804721030042852</v>
      </c>
      <c r="D238">
        <f t="shared" si="65"/>
        <v>2.13</v>
      </c>
      <c r="E238">
        <v>238</v>
      </c>
      <c r="F238">
        <f t="shared" si="66"/>
        <v>237</v>
      </c>
      <c r="G238">
        <f t="shared" si="67"/>
        <v>1.0804721030042852</v>
      </c>
      <c r="H238">
        <f t="shared" si="68"/>
        <v>0.115</v>
      </c>
      <c r="I238">
        <v>238</v>
      </c>
      <c r="J238">
        <f t="shared" si="69"/>
        <v>237</v>
      </c>
      <c r="K238">
        <f t="shared" si="70"/>
        <v>1.0804721030042852</v>
      </c>
      <c r="L238">
        <f t="shared" si="71"/>
        <v>0.28999999999999998</v>
      </c>
      <c r="M238">
        <v>238</v>
      </c>
      <c r="N238">
        <f t="shared" si="72"/>
        <v>237</v>
      </c>
      <c r="O238">
        <f t="shared" si="73"/>
        <v>1.0804721030042852</v>
      </c>
      <c r="P238">
        <f t="shared" si="74"/>
        <v>0.14354890545301299</v>
      </c>
      <c r="Q238">
        <v>238</v>
      </c>
      <c r="R238">
        <f t="shared" si="75"/>
        <v>237</v>
      </c>
      <c r="S238">
        <f t="shared" si="76"/>
        <v>1.0804721030042852</v>
      </c>
      <c r="T238">
        <f t="shared" si="77"/>
        <v>2.08074917504312</v>
      </c>
      <c r="U238">
        <v>238</v>
      </c>
      <c r="V238">
        <f t="shared" si="78"/>
        <v>237</v>
      </c>
      <c r="W238">
        <f t="shared" si="79"/>
        <v>1.0804721030042852</v>
      </c>
      <c r="X238">
        <f t="shared" si="80"/>
        <v>0.87663212932513002</v>
      </c>
      <c r="Y238">
        <v>238</v>
      </c>
      <c r="Z238">
        <f t="shared" si="81"/>
        <v>237</v>
      </c>
      <c r="AA238">
        <f t="shared" si="82"/>
        <v>1.0804721030042852</v>
      </c>
      <c r="AB238">
        <f t="shared" si="83"/>
        <v>1.59645478435119</v>
      </c>
    </row>
    <row r="239" spans="1:28" x14ac:dyDescent="0.2">
      <c r="A239">
        <v>239</v>
      </c>
      <c r="B239">
        <f t="shared" si="63"/>
        <v>238</v>
      </c>
      <c r="C239">
        <f t="shared" si="64"/>
        <v>1.0797567954220249</v>
      </c>
      <c r="D239">
        <f t="shared" si="65"/>
        <v>4.2350000000000003</v>
      </c>
      <c r="E239">
        <v>239</v>
      </c>
      <c r="F239">
        <f t="shared" si="66"/>
        <v>238</v>
      </c>
      <c r="G239">
        <f t="shared" si="67"/>
        <v>1.0797567954220249</v>
      </c>
      <c r="H239">
        <f t="shared" si="68"/>
        <v>0.89238914130265401</v>
      </c>
      <c r="I239">
        <v>239</v>
      </c>
      <c r="J239">
        <f t="shared" si="69"/>
        <v>238</v>
      </c>
      <c r="K239">
        <f t="shared" si="70"/>
        <v>1.0797567954220249</v>
      </c>
      <c r="L239">
        <f t="shared" si="71"/>
        <v>3.6848254487463601</v>
      </c>
      <c r="M239">
        <v>239</v>
      </c>
      <c r="N239">
        <f t="shared" si="72"/>
        <v>238</v>
      </c>
      <c r="O239">
        <f t="shared" si="73"/>
        <v>1.0797567954220249</v>
      </c>
      <c r="P239">
        <f t="shared" si="74"/>
        <v>0.66</v>
      </c>
      <c r="Q239">
        <v>239</v>
      </c>
      <c r="R239">
        <f t="shared" si="75"/>
        <v>238</v>
      </c>
      <c r="S239">
        <f t="shared" si="76"/>
        <v>1.0797567954220249</v>
      </c>
      <c r="T239">
        <f t="shared" si="77"/>
        <v>4.1729442578712304</v>
      </c>
      <c r="U239">
        <v>239</v>
      </c>
      <c r="V239">
        <f t="shared" si="78"/>
        <v>238</v>
      </c>
      <c r="W239">
        <f t="shared" si="79"/>
        <v>1.0797567954220249</v>
      </c>
      <c r="X239">
        <f t="shared" si="80"/>
        <v>3.2921851056679299</v>
      </c>
      <c r="Y239">
        <v>239</v>
      </c>
      <c r="Z239">
        <f t="shared" si="81"/>
        <v>238</v>
      </c>
      <c r="AA239">
        <f t="shared" si="82"/>
        <v>1.0797567954220249</v>
      </c>
      <c r="AB239">
        <f t="shared" si="83"/>
        <v>4.06297597097445</v>
      </c>
    </row>
    <row r="240" spans="1:28" x14ac:dyDescent="0.2">
      <c r="A240">
        <v>240</v>
      </c>
      <c r="B240">
        <f t="shared" si="63"/>
        <v>239</v>
      </c>
      <c r="C240">
        <f t="shared" si="64"/>
        <v>1.0790414878397643</v>
      </c>
      <c r="D240">
        <f t="shared" si="65"/>
        <v>2.13</v>
      </c>
      <c r="E240">
        <v>240</v>
      </c>
      <c r="F240">
        <f t="shared" si="66"/>
        <v>239</v>
      </c>
      <c r="G240">
        <f t="shared" si="67"/>
        <v>1.0790414878397643</v>
      </c>
      <c r="H240">
        <f t="shared" si="68"/>
        <v>0.115</v>
      </c>
      <c r="I240">
        <v>240</v>
      </c>
      <c r="J240">
        <f t="shared" si="69"/>
        <v>239</v>
      </c>
      <c r="K240">
        <f t="shared" si="70"/>
        <v>1.0790414878397643</v>
      </c>
      <c r="L240">
        <f t="shared" si="71"/>
        <v>0.28999999999999998</v>
      </c>
      <c r="M240">
        <v>240</v>
      </c>
      <c r="N240">
        <f t="shared" si="72"/>
        <v>239</v>
      </c>
      <c r="O240">
        <f t="shared" si="73"/>
        <v>1.0790414878397643</v>
      </c>
      <c r="P240">
        <f t="shared" si="74"/>
        <v>0.14354890545301299</v>
      </c>
      <c r="Q240">
        <v>240</v>
      </c>
      <c r="R240">
        <f t="shared" si="75"/>
        <v>239</v>
      </c>
      <c r="S240">
        <f t="shared" si="76"/>
        <v>1.0790414878397643</v>
      </c>
      <c r="T240">
        <f t="shared" si="77"/>
        <v>2.08074917504312</v>
      </c>
      <c r="U240">
        <v>240</v>
      </c>
      <c r="V240">
        <f t="shared" si="78"/>
        <v>239</v>
      </c>
      <c r="W240">
        <f t="shared" si="79"/>
        <v>1.0790414878397643</v>
      </c>
      <c r="X240">
        <f t="shared" si="80"/>
        <v>0.87663212932513002</v>
      </c>
      <c r="Y240">
        <v>240</v>
      </c>
      <c r="Z240">
        <f t="shared" si="81"/>
        <v>239</v>
      </c>
      <c r="AA240">
        <f t="shared" si="82"/>
        <v>1.0790414878397643</v>
      </c>
      <c r="AB240">
        <f t="shared" si="83"/>
        <v>1.59645478435119</v>
      </c>
    </row>
    <row r="241" spans="1:28" x14ac:dyDescent="0.2">
      <c r="A241">
        <v>241</v>
      </c>
      <c r="B241">
        <f t="shared" si="63"/>
        <v>240</v>
      </c>
      <c r="C241">
        <f t="shared" si="64"/>
        <v>1.0783261802575039</v>
      </c>
      <c r="D241">
        <f t="shared" si="65"/>
        <v>4.2350000000000003</v>
      </c>
      <c r="E241">
        <v>241</v>
      </c>
      <c r="F241">
        <f t="shared" si="66"/>
        <v>240</v>
      </c>
      <c r="G241">
        <f t="shared" si="67"/>
        <v>1.0783261802575039</v>
      </c>
      <c r="H241">
        <f t="shared" si="68"/>
        <v>0.89238914130265401</v>
      </c>
      <c r="I241">
        <v>241</v>
      </c>
      <c r="J241">
        <f t="shared" si="69"/>
        <v>240</v>
      </c>
      <c r="K241">
        <f t="shared" si="70"/>
        <v>1.0783261802575039</v>
      </c>
      <c r="L241">
        <f t="shared" si="71"/>
        <v>3.6848254487463601</v>
      </c>
      <c r="M241">
        <v>241</v>
      </c>
      <c r="N241">
        <f t="shared" si="72"/>
        <v>240</v>
      </c>
      <c r="O241">
        <f t="shared" si="73"/>
        <v>1.0783261802575039</v>
      </c>
      <c r="P241">
        <f t="shared" si="74"/>
        <v>0.66</v>
      </c>
      <c r="Q241">
        <v>241</v>
      </c>
      <c r="R241">
        <f t="shared" si="75"/>
        <v>240</v>
      </c>
      <c r="S241">
        <f t="shared" si="76"/>
        <v>1.0783261802575039</v>
      </c>
      <c r="T241">
        <f t="shared" si="77"/>
        <v>4.1729442578712304</v>
      </c>
      <c r="U241">
        <v>241</v>
      </c>
      <c r="V241">
        <f t="shared" si="78"/>
        <v>240</v>
      </c>
      <c r="W241">
        <f t="shared" si="79"/>
        <v>1.0783261802575039</v>
      </c>
      <c r="X241">
        <f t="shared" si="80"/>
        <v>3.2921851056679299</v>
      </c>
      <c r="Y241">
        <v>241</v>
      </c>
      <c r="Z241">
        <f t="shared" si="81"/>
        <v>240</v>
      </c>
      <c r="AA241">
        <f t="shared" si="82"/>
        <v>1.0783261802575039</v>
      </c>
      <c r="AB241">
        <f t="shared" si="83"/>
        <v>4.06297597097445</v>
      </c>
    </row>
    <row r="242" spans="1:28" x14ac:dyDescent="0.2">
      <c r="A242">
        <v>242</v>
      </c>
      <c r="B242">
        <f t="shared" si="63"/>
        <v>241</v>
      </c>
      <c r="C242">
        <f t="shared" si="64"/>
        <v>1.0776108726752436</v>
      </c>
      <c r="D242">
        <f t="shared" si="65"/>
        <v>2.13</v>
      </c>
      <c r="E242">
        <v>242</v>
      </c>
      <c r="F242">
        <f t="shared" si="66"/>
        <v>241</v>
      </c>
      <c r="G242">
        <f t="shared" si="67"/>
        <v>1.0776108726752436</v>
      </c>
      <c r="H242">
        <f t="shared" si="68"/>
        <v>0.115</v>
      </c>
      <c r="I242">
        <v>242</v>
      </c>
      <c r="J242">
        <f t="shared" si="69"/>
        <v>241</v>
      </c>
      <c r="K242">
        <f t="shared" si="70"/>
        <v>1.0776108726752436</v>
      </c>
      <c r="L242">
        <f t="shared" si="71"/>
        <v>0.28999999999999998</v>
      </c>
      <c r="M242">
        <v>242</v>
      </c>
      <c r="N242">
        <f t="shared" si="72"/>
        <v>241</v>
      </c>
      <c r="O242">
        <f t="shared" si="73"/>
        <v>1.0776108726752436</v>
      </c>
      <c r="P242">
        <f t="shared" si="74"/>
        <v>0.14354890545301299</v>
      </c>
      <c r="Q242">
        <v>242</v>
      </c>
      <c r="R242">
        <f t="shared" si="75"/>
        <v>241</v>
      </c>
      <c r="S242">
        <f t="shared" si="76"/>
        <v>1.0776108726752436</v>
      </c>
      <c r="T242">
        <f t="shared" si="77"/>
        <v>2.08074917504312</v>
      </c>
      <c r="U242">
        <v>242</v>
      </c>
      <c r="V242">
        <f t="shared" si="78"/>
        <v>241</v>
      </c>
      <c r="W242">
        <f t="shared" si="79"/>
        <v>1.0776108726752436</v>
      </c>
      <c r="X242">
        <f t="shared" si="80"/>
        <v>0.87663212932513002</v>
      </c>
      <c r="Y242">
        <v>242</v>
      </c>
      <c r="Z242">
        <f t="shared" si="81"/>
        <v>241</v>
      </c>
      <c r="AA242">
        <f t="shared" si="82"/>
        <v>1.0776108726752436</v>
      </c>
      <c r="AB242">
        <f t="shared" si="83"/>
        <v>1.59645478435119</v>
      </c>
    </row>
    <row r="243" spans="1:28" x14ac:dyDescent="0.2">
      <c r="A243">
        <v>243</v>
      </c>
      <c r="B243">
        <f t="shared" si="63"/>
        <v>242</v>
      </c>
      <c r="C243">
        <f t="shared" si="64"/>
        <v>1.0768955650929832</v>
      </c>
      <c r="D243">
        <f t="shared" si="65"/>
        <v>4.2350000000000003</v>
      </c>
      <c r="E243">
        <v>243</v>
      </c>
      <c r="F243">
        <f t="shared" si="66"/>
        <v>242</v>
      </c>
      <c r="G243">
        <f t="shared" si="67"/>
        <v>1.0768955650929832</v>
      </c>
      <c r="H243">
        <f t="shared" si="68"/>
        <v>0.89238914130265401</v>
      </c>
      <c r="I243">
        <v>243</v>
      </c>
      <c r="J243">
        <f t="shared" si="69"/>
        <v>242</v>
      </c>
      <c r="K243">
        <f t="shared" si="70"/>
        <v>1.0768955650929832</v>
      </c>
      <c r="L243">
        <f t="shared" si="71"/>
        <v>3.6848254487463601</v>
      </c>
      <c r="M243">
        <v>243</v>
      </c>
      <c r="N243">
        <f t="shared" si="72"/>
        <v>242</v>
      </c>
      <c r="O243">
        <f t="shared" si="73"/>
        <v>1.0768955650929832</v>
      </c>
      <c r="P243">
        <f t="shared" si="74"/>
        <v>0.66</v>
      </c>
      <c r="Q243">
        <v>243</v>
      </c>
      <c r="R243">
        <f t="shared" si="75"/>
        <v>242</v>
      </c>
      <c r="S243">
        <f t="shared" si="76"/>
        <v>1.0768955650929832</v>
      </c>
      <c r="T243">
        <f t="shared" si="77"/>
        <v>4.1729442578712304</v>
      </c>
      <c r="U243">
        <v>243</v>
      </c>
      <c r="V243">
        <f t="shared" si="78"/>
        <v>242</v>
      </c>
      <c r="W243">
        <f t="shared" si="79"/>
        <v>1.0768955650929832</v>
      </c>
      <c r="X243">
        <f t="shared" si="80"/>
        <v>3.2921851056679299</v>
      </c>
      <c r="Y243">
        <v>243</v>
      </c>
      <c r="Z243">
        <f t="shared" si="81"/>
        <v>242</v>
      </c>
      <c r="AA243">
        <f t="shared" si="82"/>
        <v>1.0768955650929832</v>
      </c>
      <c r="AB243">
        <f t="shared" si="83"/>
        <v>4.06297597097445</v>
      </c>
    </row>
    <row r="244" spans="1:28" x14ac:dyDescent="0.2">
      <c r="A244">
        <v>244</v>
      </c>
      <c r="B244">
        <f t="shared" si="63"/>
        <v>243</v>
      </c>
      <c r="C244">
        <f t="shared" si="64"/>
        <v>1.0761802575107229</v>
      </c>
      <c r="D244">
        <f t="shared" si="65"/>
        <v>2.13</v>
      </c>
      <c r="E244">
        <v>244</v>
      </c>
      <c r="F244">
        <f t="shared" si="66"/>
        <v>243</v>
      </c>
      <c r="G244">
        <f t="shared" si="67"/>
        <v>1.0761802575107229</v>
      </c>
      <c r="H244">
        <f t="shared" si="68"/>
        <v>0.115</v>
      </c>
      <c r="I244">
        <v>244</v>
      </c>
      <c r="J244">
        <f t="shared" si="69"/>
        <v>243</v>
      </c>
      <c r="K244">
        <f t="shared" si="70"/>
        <v>1.0761802575107229</v>
      </c>
      <c r="L244">
        <f t="shared" si="71"/>
        <v>0.28999999999999998</v>
      </c>
      <c r="M244">
        <v>244</v>
      </c>
      <c r="N244">
        <f t="shared" si="72"/>
        <v>243</v>
      </c>
      <c r="O244">
        <f t="shared" si="73"/>
        <v>1.0761802575107229</v>
      </c>
      <c r="P244">
        <f t="shared" si="74"/>
        <v>0.14354890545301299</v>
      </c>
      <c r="Q244">
        <v>244</v>
      </c>
      <c r="R244">
        <f t="shared" si="75"/>
        <v>243</v>
      </c>
      <c r="S244">
        <f t="shared" si="76"/>
        <v>1.0761802575107229</v>
      </c>
      <c r="T244">
        <f t="shared" si="77"/>
        <v>2.08074917504312</v>
      </c>
      <c r="U244">
        <v>244</v>
      </c>
      <c r="V244">
        <f t="shared" si="78"/>
        <v>243</v>
      </c>
      <c r="W244">
        <f t="shared" si="79"/>
        <v>1.0761802575107229</v>
      </c>
      <c r="X244">
        <f t="shared" si="80"/>
        <v>0.87663212932513002</v>
      </c>
      <c r="Y244">
        <v>244</v>
      </c>
      <c r="Z244">
        <f t="shared" si="81"/>
        <v>243</v>
      </c>
      <c r="AA244">
        <f t="shared" si="82"/>
        <v>1.0761802575107229</v>
      </c>
      <c r="AB244">
        <f t="shared" si="83"/>
        <v>1.59645478435119</v>
      </c>
    </row>
    <row r="245" spans="1:28" x14ac:dyDescent="0.2">
      <c r="A245">
        <v>245</v>
      </c>
      <c r="B245">
        <f t="shared" si="63"/>
        <v>244</v>
      </c>
      <c r="C245">
        <f t="shared" si="64"/>
        <v>1.0754649499284623</v>
      </c>
      <c r="D245">
        <f t="shared" si="65"/>
        <v>4.2350000000000003</v>
      </c>
      <c r="E245">
        <v>245</v>
      </c>
      <c r="F245">
        <f t="shared" si="66"/>
        <v>244</v>
      </c>
      <c r="G245">
        <f t="shared" si="67"/>
        <v>1.0754649499284623</v>
      </c>
      <c r="H245">
        <f t="shared" si="68"/>
        <v>0.89238914130265401</v>
      </c>
      <c r="I245">
        <v>245</v>
      </c>
      <c r="J245">
        <f t="shared" si="69"/>
        <v>244</v>
      </c>
      <c r="K245">
        <f t="shared" si="70"/>
        <v>1.0754649499284623</v>
      </c>
      <c r="L245">
        <f t="shared" si="71"/>
        <v>3.6848254487463601</v>
      </c>
      <c r="M245">
        <v>245</v>
      </c>
      <c r="N245">
        <f t="shared" si="72"/>
        <v>244</v>
      </c>
      <c r="O245">
        <f t="shared" si="73"/>
        <v>1.0754649499284623</v>
      </c>
      <c r="P245">
        <f t="shared" si="74"/>
        <v>0.66</v>
      </c>
      <c r="Q245">
        <v>245</v>
      </c>
      <c r="R245">
        <f t="shared" si="75"/>
        <v>244</v>
      </c>
      <c r="S245">
        <f t="shared" si="76"/>
        <v>1.0754649499284623</v>
      </c>
      <c r="T245">
        <f t="shared" si="77"/>
        <v>4.1729442578712304</v>
      </c>
      <c r="U245">
        <v>245</v>
      </c>
      <c r="V245">
        <f t="shared" si="78"/>
        <v>244</v>
      </c>
      <c r="W245">
        <f t="shared" si="79"/>
        <v>1.0754649499284623</v>
      </c>
      <c r="X245">
        <f t="shared" si="80"/>
        <v>3.2921851056679299</v>
      </c>
      <c r="Y245">
        <v>245</v>
      </c>
      <c r="Z245">
        <f t="shared" si="81"/>
        <v>244</v>
      </c>
      <c r="AA245">
        <f t="shared" si="82"/>
        <v>1.0754649499284623</v>
      </c>
      <c r="AB245">
        <f t="shared" si="83"/>
        <v>4.06297597097445</v>
      </c>
    </row>
    <row r="246" spans="1:28" x14ac:dyDescent="0.2">
      <c r="A246">
        <v>246</v>
      </c>
      <c r="B246">
        <f t="shared" si="63"/>
        <v>245</v>
      </c>
      <c r="C246">
        <f t="shared" si="64"/>
        <v>1.074749642346202</v>
      </c>
      <c r="D246">
        <f t="shared" si="65"/>
        <v>2.13</v>
      </c>
      <c r="E246">
        <v>246</v>
      </c>
      <c r="F246">
        <f t="shared" si="66"/>
        <v>245</v>
      </c>
      <c r="G246">
        <f t="shared" si="67"/>
        <v>1.074749642346202</v>
      </c>
      <c r="H246">
        <f t="shared" si="68"/>
        <v>0.115</v>
      </c>
      <c r="I246">
        <v>246</v>
      </c>
      <c r="J246">
        <f t="shared" si="69"/>
        <v>245</v>
      </c>
      <c r="K246">
        <f t="shared" si="70"/>
        <v>1.074749642346202</v>
      </c>
      <c r="L246">
        <f t="shared" si="71"/>
        <v>0.28999999999999998</v>
      </c>
      <c r="M246">
        <v>246</v>
      </c>
      <c r="N246">
        <f t="shared" si="72"/>
        <v>245</v>
      </c>
      <c r="O246">
        <f t="shared" si="73"/>
        <v>1.074749642346202</v>
      </c>
      <c r="P246">
        <f t="shared" si="74"/>
        <v>0.14354890545301299</v>
      </c>
      <c r="Q246">
        <v>246</v>
      </c>
      <c r="R246">
        <f t="shared" si="75"/>
        <v>245</v>
      </c>
      <c r="S246">
        <f t="shared" si="76"/>
        <v>1.074749642346202</v>
      </c>
      <c r="T246">
        <f t="shared" si="77"/>
        <v>2.08074917504312</v>
      </c>
      <c r="U246">
        <v>246</v>
      </c>
      <c r="V246">
        <f t="shared" si="78"/>
        <v>245</v>
      </c>
      <c r="W246">
        <f t="shared" si="79"/>
        <v>1.074749642346202</v>
      </c>
      <c r="X246">
        <f t="shared" si="80"/>
        <v>0.87663212932513002</v>
      </c>
      <c r="Y246">
        <v>246</v>
      </c>
      <c r="Z246">
        <f t="shared" si="81"/>
        <v>245</v>
      </c>
      <c r="AA246">
        <f t="shared" si="82"/>
        <v>1.074749642346202</v>
      </c>
      <c r="AB246">
        <f t="shared" si="83"/>
        <v>1.59645478435119</v>
      </c>
    </row>
    <row r="247" spans="1:28" x14ac:dyDescent="0.2">
      <c r="A247">
        <v>247</v>
      </c>
      <c r="B247">
        <f t="shared" si="63"/>
        <v>246</v>
      </c>
      <c r="C247">
        <f t="shared" si="64"/>
        <v>1.0740343347639416</v>
      </c>
      <c r="D247">
        <f t="shared" si="65"/>
        <v>4.2350000000000003</v>
      </c>
      <c r="E247">
        <v>247</v>
      </c>
      <c r="F247">
        <f t="shared" si="66"/>
        <v>246</v>
      </c>
      <c r="G247">
        <f t="shared" si="67"/>
        <v>1.0740343347639416</v>
      </c>
      <c r="H247">
        <f t="shared" si="68"/>
        <v>0.89238914130265401</v>
      </c>
      <c r="I247">
        <v>247</v>
      </c>
      <c r="J247">
        <f t="shared" si="69"/>
        <v>246</v>
      </c>
      <c r="K247">
        <f t="shared" si="70"/>
        <v>1.0740343347639416</v>
      </c>
      <c r="L247">
        <f t="shared" si="71"/>
        <v>3.6848254487463601</v>
      </c>
      <c r="M247">
        <v>247</v>
      </c>
      <c r="N247">
        <f t="shared" si="72"/>
        <v>246</v>
      </c>
      <c r="O247">
        <f t="shared" si="73"/>
        <v>1.0740343347639416</v>
      </c>
      <c r="P247">
        <f t="shared" si="74"/>
        <v>0.66</v>
      </c>
      <c r="Q247">
        <v>247</v>
      </c>
      <c r="R247">
        <f t="shared" si="75"/>
        <v>246</v>
      </c>
      <c r="S247">
        <f t="shared" si="76"/>
        <v>1.0740343347639416</v>
      </c>
      <c r="T247">
        <f t="shared" si="77"/>
        <v>4.1729442578712304</v>
      </c>
      <c r="U247">
        <v>247</v>
      </c>
      <c r="V247">
        <f t="shared" si="78"/>
        <v>246</v>
      </c>
      <c r="W247">
        <f t="shared" si="79"/>
        <v>1.0740343347639416</v>
      </c>
      <c r="X247">
        <f t="shared" si="80"/>
        <v>3.2921851056679299</v>
      </c>
      <c r="Y247">
        <v>247</v>
      </c>
      <c r="Z247">
        <f t="shared" si="81"/>
        <v>246</v>
      </c>
      <c r="AA247">
        <f t="shared" si="82"/>
        <v>1.0740343347639416</v>
      </c>
      <c r="AB247">
        <f t="shared" si="83"/>
        <v>4.06297597097445</v>
      </c>
    </row>
    <row r="248" spans="1:28" x14ac:dyDescent="0.2">
      <c r="A248">
        <v>248</v>
      </c>
      <c r="B248">
        <f t="shared" si="63"/>
        <v>247</v>
      </c>
      <c r="C248">
        <f t="shared" si="64"/>
        <v>1.0733190271816813</v>
      </c>
      <c r="D248">
        <f t="shared" si="65"/>
        <v>2.13</v>
      </c>
      <c r="E248">
        <v>248</v>
      </c>
      <c r="F248">
        <f t="shared" si="66"/>
        <v>247</v>
      </c>
      <c r="G248">
        <f t="shared" si="67"/>
        <v>1.0733190271816813</v>
      </c>
      <c r="H248">
        <f t="shared" si="68"/>
        <v>0.115</v>
      </c>
      <c r="I248">
        <v>248</v>
      </c>
      <c r="J248">
        <f t="shared" si="69"/>
        <v>247</v>
      </c>
      <c r="K248">
        <f t="shared" si="70"/>
        <v>1.0733190271816813</v>
      </c>
      <c r="L248">
        <f t="shared" si="71"/>
        <v>0.28999999999999998</v>
      </c>
      <c r="M248">
        <v>248</v>
      </c>
      <c r="N248">
        <f t="shared" si="72"/>
        <v>247</v>
      </c>
      <c r="O248">
        <f t="shared" si="73"/>
        <v>1.0733190271816813</v>
      </c>
      <c r="P248">
        <f t="shared" si="74"/>
        <v>0.14354890545301299</v>
      </c>
      <c r="Q248">
        <v>248</v>
      </c>
      <c r="R248">
        <f t="shared" si="75"/>
        <v>247</v>
      </c>
      <c r="S248">
        <f t="shared" si="76"/>
        <v>1.0733190271816813</v>
      </c>
      <c r="T248">
        <f t="shared" si="77"/>
        <v>2.08074917504312</v>
      </c>
      <c r="U248">
        <v>248</v>
      </c>
      <c r="V248">
        <f t="shared" si="78"/>
        <v>247</v>
      </c>
      <c r="W248">
        <f t="shared" si="79"/>
        <v>1.0733190271816813</v>
      </c>
      <c r="X248">
        <f t="shared" si="80"/>
        <v>0.87663212932513002</v>
      </c>
      <c r="Y248">
        <v>248</v>
      </c>
      <c r="Z248">
        <f t="shared" si="81"/>
        <v>247</v>
      </c>
      <c r="AA248">
        <f t="shared" si="82"/>
        <v>1.0733190271816813</v>
      </c>
      <c r="AB248">
        <f t="shared" si="83"/>
        <v>1.59645478435119</v>
      </c>
    </row>
    <row r="249" spans="1:28" x14ac:dyDescent="0.2">
      <c r="A249">
        <v>249</v>
      </c>
      <c r="B249">
        <f t="shared" si="63"/>
        <v>248</v>
      </c>
      <c r="C249">
        <f t="shared" si="64"/>
        <v>1.0726037195994209</v>
      </c>
      <c r="D249">
        <f t="shared" si="65"/>
        <v>4.2350000000000003</v>
      </c>
      <c r="E249">
        <v>249</v>
      </c>
      <c r="F249">
        <f t="shared" si="66"/>
        <v>248</v>
      </c>
      <c r="G249">
        <f t="shared" si="67"/>
        <v>1.0726037195994209</v>
      </c>
      <c r="H249">
        <f t="shared" si="68"/>
        <v>0.89238914130265401</v>
      </c>
      <c r="I249">
        <v>249</v>
      </c>
      <c r="J249">
        <f t="shared" si="69"/>
        <v>248</v>
      </c>
      <c r="K249">
        <f t="shared" si="70"/>
        <v>1.0726037195994209</v>
      </c>
      <c r="L249">
        <f t="shared" si="71"/>
        <v>3.6848254487463601</v>
      </c>
      <c r="M249">
        <v>249</v>
      </c>
      <c r="N249">
        <f t="shared" si="72"/>
        <v>248</v>
      </c>
      <c r="O249">
        <f t="shared" si="73"/>
        <v>1.0726037195994209</v>
      </c>
      <c r="P249">
        <f t="shared" si="74"/>
        <v>0.66</v>
      </c>
      <c r="Q249">
        <v>249</v>
      </c>
      <c r="R249">
        <f t="shared" si="75"/>
        <v>248</v>
      </c>
      <c r="S249">
        <f t="shared" si="76"/>
        <v>1.0726037195994209</v>
      </c>
      <c r="T249">
        <f t="shared" si="77"/>
        <v>4.1729442578712304</v>
      </c>
      <c r="U249">
        <v>249</v>
      </c>
      <c r="V249">
        <f t="shared" si="78"/>
        <v>248</v>
      </c>
      <c r="W249">
        <f t="shared" si="79"/>
        <v>1.0726037195994209</v>
      </c>
      <c r="X249">
        <f t="shared" si="80"/>
        <v>3.2921851056679299</v>
      </c>
      <c r="Y249">
        <v>249</v>
      </c>
      <c r="Z249">
        <f t="shared" si="81"/>
        <v>248</v>
      </c>
      <c r="AA249">
        <f t="shared" si="82"/>
        <v>1.0726037195994209</v>
      </c>
      <c r="AB249">
        <f t="shared" si="83"/>
        <v>4.06297597097445</v>
      </c>
    </row>
    <row r="250" spans="1:28" x14ac:dyDescent="0.2">
      <c r="A250">
        <v>250</v>
      </c>
      <c r="B250">
        <f t="shared" si="63"/>
        <v>249</v>
      </c>
      <c r="C250">
        <f t="shared" si="64"/>
        <v>1.0718884120171603</v>
      </c>
      <c r="D250">
        <f t="shared" si="65"/>
        <v>2.13</v>
      </c>
      <c r="E250">
        <v>250</v>
      </c>
      <c r="F250">
        <f t="shared" si="66"/>
        <v>249</v>
      </c>
      <c r="G250">
        <f t="shared" si="67"/>
        <v>1.0718884120171603</v>
      </c>
      <c r="H250">
        <f t="shared" si="68"/>
        <v>0.115</v>
      </c>
      <c r="I250">
        <v>250</v>
      </c>
      <c r="J250">
        <f t="shared" si="69"/>
        <v>249</v>
      </c>
      <c r="K250">
        <f t="shared" si="70"/>
        <v>1.0718884120171603</v>
      </c>
      <c r="L250">
        <f t="shared" si="71"/>
        <v>0.28999999999999998</v>
      </c>
      <c r="M250">
        <v>250</v>
      </c>
      <c r="N250">
        <f t="shared" si="72"/>
        <v>249</v>
      </c>
      <c r="O250">
        <f t="shared" si="73"/>
        <v>1.0718884120171603</v>
      </c>
      <c r="P250">
        <f t="shared" si="74"/>
        <v>0.14354890545301299</v>
      </c>
      <c r="Q250">
        <v>250</v>
      </c>
      <c r="R250">
        <f t="shared" si="75"/>
        <v>249</v>
      </c>
      <c r="S250">
        <f t="shared" si="76"/>
        <v>1.0718884120171603</v>
      </c>
      <c r="T250">
        <f t="shared" si="77"/>
        <v>2.08074917504312</v>
      </c>
      <c r="U250">
        <v>250</v>
      </c>
      <c r="V250">
        <f t="shared" si="78"/>
        <v>249</v>
      </c>
      <c r="W250">
        <f t="shared" si="79"/>
        <v>1.0718884120171603</v>
      </c>
      <c r="X250">
        <f t="shared" si="80"/>
        <v>0.87663212932513002</v>
      </c>
      <c r="Y250">
        <v>250</v>
      </c>
      <c r="Z250">
        <f t="shared" si="81"/>
        <v>249</v>
      </c>
      <c r="AA250">
        <f t="shared" si="82"/>
        <v>1.0718884120171603</v>
      </c>
      <c r="AB250">
        <f t="shared" si="83"/>
        <v>1.59645478435119</v>
      </c>
    </row>
    <row r="251" spans="1:28" x14ac:dyDescent="0.2">
      <c r="A251">
        <v>251</v>
      </c>
      <c r="B251">
        <f t="shared" si="63"/>
        <v>250</v>
      </c>
      <c r="C251">
        <f t="shared" si="64"/>
        <v>1.0711731044349</v>
      </c>
      <c r="D251">
        <f t="shared" si="65"/>
        <v>4.2350000000000003</v>
      </c>
      <c r="E251">
        <v>251</v>
      </c>
      <c r="F251">
        <f t="shared" si="66"/>
        <v>250</v>
      </c>
      <c r="G251">
        <f t="shared" si="67"/>
        <v>1.0711731044349</v>
      </c>
      <c r="H251">
        <f t="shared" si="68"/>
        <v>0.89238914130265401</v>
      </c>
      <c r="I251">
        <v>251</v>
      </c>
      <c r="J251">
        <f t="shared" si="69"/>
        <v>250</v>
      </c>
      <c r="K251">
        <f t="shared" si="70"/>
        <v>1.0711731044349</v>
      </c>
      <c r="L251">
        <f t="shared" si="71"/>
        <v>3.6848254487463601</v>
      </c>
      <c r="M251">
        <v>251</v>
      </c>
      <c r="N251">
        <f t="shared" si="72"/>
        <v>250</v>
      </c>
      <c r="O251">
        <f t="shared" si="73"/>
        <v>1.0711731044349</v>
      </c>
      <c r="P251">
        <f t="shared" si="74"/>
        <v>0.66</v>
      </c>
      <c r="Q251">
        <v>251</v>
      </c>
      <c r="R251">
        <f t="shared" si="75"/>
        <v>250</v>
      </c>
      <c r="S251">
        <f t="shared" si="76"/>
        <v>1.0711731044349</v>
      </c>
      <c r="T251">
        <f t="shared" si="77"/>
        <v>4.1729442578712304</v>
      </c>
      <c r="U251">
        <v>251</v>
      </c>
      <c r="V251">
        <f t="shared" si="78"/>
        <v>250</v>
      </c>
      <c r="W251">
        <f t="shared" si="79"/>
        <v>1.0711731044349</v>
      </c>
      <c r="X251">
        <f t="shared" si="80"/>
        <v>3.2921851056679299</v>
      </c>
      <c r="Y251">
        <v>251</v>
      </c>
      <c r="Z251">
        <f t="shared" si="81"/>
        <v>250</v>
      </c>
      <c r="AA251">
        <f t="shared" si="82"/>
        <v>1.0711731044349</v>
      </c>
      <c r="AB251">
        <f t="shared" si="83"/>
        <v>4.06297597097445</v>
      </c>
    </row>
    <row r="252" spans="1:28" x14ac:dyDescent="0.2">
      <c r="A252">
        <v>252</v>
      </c>
      <c r="B252">
        <f t="shared" si="63"/>
        <v>251</v>
      </c>
      <c r="C252">
        <f t="shared" si="64"/>
        <v>1.0704577968526396</v>
      </c>
      <c r="D252">
        <f t="shared" si="65"/>
        <v>2.13</v>
      </c>
      <c r="E252">
        <v>252</v>
      </c>
      <c r="F252">
        <f t="shared" si="66"/>
        <v>251</v>
      </c>
      <c r="G252">
        <f t="shared" si="67"/>
        <v>1.0704577968526396</v>
      </c>
      <c r="H252">
        <f t="shared" si="68"/>
        <v>0.115</v>
      </c>
      <c r="I252">
        <v>252</v>
      </c>
      <c r="J252">
        <f t="shared" si="69"/>
        <v>251</v>
      </c>
      <c r="K252">
        <f t="shared" si="70"/>
        <v>1.0704577968526396</v>
      </c>
      <c r="L252">
        <f t="shared" si="71"/>
        <v>0.28999999999999998</v>
      </c>
      <c r="M252">
        <v>252</v>
      </c>
      <c r="N252">
        <f t="shared" si="72"/>
        <v>251</v>
      </c>
      <c r="O252">
        <f t="shared" si="73"/>
        <v>1.0704577968526396</v>
      </c>
      <c r="P252">
        <f t="shared" si="74"/>
        <v>0.14354890545301299</v>
      </c>
      <c r="Q252">
        <v>252</v>
      </c>
      <c r="R252">
        <f t="shared" si="75"/>
        <v>251</v>
      </c>
      <c r="S252">
        <f t="shared" si="76"/>
        <v>1.0704577968526396</v>
      </c>
      <c r="T252">
        <f t="shared" si="77"/>
        <v>2.08074917504312</v>
      </c>
      <c r="U252">
        <v>252</v>
      </c>
      <c r="V252">
        <f t="shared" si="78"/>
        <v>251</v>
      </c>
      <c r="W252">
        <f t="shared" si="79"/>
        <v>1.0704577968526396</v>
      </c>
      <c r="X252">
        <f t="shared" si="80"/>
        <v>0.87663212932513002</v>
      </c>
      <c r="Y252">
        <v>252</v>
      </c>
      <c r="Z252">
        <f t="shared" si="81"/>
        <v>251</v>
      </c>
      <c r="AA252">
        <f t="shared" si="82"/>
        <v>1.0704577968526396</v>
      </c>
      <c r="AB252">
        <f t="shared" si="83"/>
        <v>1.59645478435119</v>
      </c>
    </row>
    <row r="253" spans="1:28" x14ac:dyDescent="0.2">
      <c r="A253">
        <v>253</v>
      </c>
      <c r="B253">
        <f t="shared" si="63"/>
        <v>252</v>
      </c>
      <c r="C253">
        <f t="shared" si="64"/>
        <v>1.0697424892703791</v>
      </c>
      <c r="D253">
        <f t="shared" si="65"/>
        <v>4.2350000000000003</v>
      </c>
      <c r="E253">
        <v>253</v>
      </c>
      <c r="F253">
        <f t="shared" si="66"/>
        <v>252</v>
      </c>
      <c r="G253">
        <f t="shared" si="67"/>
        <v>1.0697424892703791</v>
      </c>
      <c r="H253">
        <f t="shared" si="68"/>
        <v>0.89238914130265401</v>
      </c>
      <c r="I253">
        <v>253</v>
      </c>
      <c r="J253">
        <f t="shared" si="69"/>
        <v>252</v>
      </c>
      <c r="K253">
        <f t="shared" si="70"/>
        <v>1.0697424892703791</v>
      </c>
      <c r="L253">
        <f t="shared" si="71"/>
        <v>3.6848254487463601</v>
      </c>
      <c r="M253">
        <v>253</v>
      </c>
      <c r="N253">
        <f t="shared" si="72"/>
        <v>252</v>
      </c>
      <c r="O253">
        <f t="shared" si="73"/>
        <v>1.0697424892703791</v>
      </c>
      <c r="P253">
        <f t="shared" si="74"/>
        <v>0.66</v>
      </c>
      <c r="Q253">
        <v>253</v>
      </c>
      <c r="R253">
        <f t="shared" si="75"/>
        <v>252</v>
      </c>
      <c r="S253">
        <f t="shared" si="76"/>
        <v>1.0697424892703791</v>
      </c>
      <c r="T253">
        <f t="shared" si="77"/>
        <v>4.1729442578712304</v>
      </c>
      <c r="U253">
        <v>253</v>
      </c>
      <c r="V253">
        <f t="shared" si="78"/>
        <v>252</v>
      </c>
      <c r="W253">
        <f t="shared" si="79"/>
        <v>1.0697424892703791</v>
      </c>
      <c r="X253">
        <f t="shared" si="80"/>
        <v>3.2921851056679299</v>
      </c>
      <c r="Y253">
        <v>253</v>
      </c>
      <c r="Z253">
        <f t="shared" si="81"/>
        <v>252</v>
      </c>
      <c r="AA253">
        <f t="shared" si="82"/>
        <v>1.0697424892703791</v>
      </c>
      <c r="AB253">
        <f t="shared" si="83"/>
        <v>4.06297597097445</v>
      </c>
    </row>
    <row r="254" spans="1:28" x14ac:dyDescent="0.2">
      <c r="A254">
        <v>254</v>
      </c>
      <c r="B254">
        <f t="shared" si="63"/>
        <v>253</v>
      </c>
      <c r="C254">
        <f t="shared" si="64"/>
        <v>1.0690271816881187</v>
      </c>
      <c r="D254">
        <f t="shared" si="65"/>
        <v>2.13</v>
      </c>
      <c r="E254">
        <v>254</v>
      </c>
      <c r="F254">
        <f t="shared" si="66"/>
        <v>253</v>
      </c>
      <c r="G254">
        <f t="shared" si="67"/>
        <v>1.0690271816881187</v>
      </c>
      <c r="H254">
        <f t="shared" si="68"/>
        <v>0.115</v>
      </c>
      <c r="I254">
        <v>254</v>
      </c>
      <c r="J254">
        <f t="shared" si="69"/>
        <v>253</v>
      </c>
      <c r="K254">
        <f t="shared" si="70"/>
        <v>1.0690271816881187</v>
      </c>
      <c r="L254">
        <f t="shared" si="71"/>
        <v>0.28999999999999998</v>
      </c>
      <c r="M254">
        <v>254</v>
      </c>
      <c r="N254">
        <f t="shared" si="72"/>
        <v>253</v>
      </c>
      <c r="O254">
        <f t="shared" si="73"/>
        <v>1.0690271816881187</v>
      </c>
      <c r="P254">
        <f t="shared" si="74"/>
        <v>0.14354890545301299</v>
      </c>
      <c r="Q254">
        <v>254</v>
      </c>
      <c r="R254">
        <f t="shared" si="75"/>
        <v>253</v>
      </c>
      <c r="S254">
        <f t="shared" si="76"/>
        <v>1.0690271816881187</v>
      </c>
      <c r="T254">
        <f t="shared" si="77"/>
        <v>2.08074917504312</v>
      </c>
      <c r="U254">
        <v>254</v>
      </c>
      <c r="V254">
        <f t="shared" si="78"/>
        <v>253</v>
      </c>
      <c r="W254">
        <f t="shared" si="79"/>
        <v>1.0690271816881187</v>
      </c>
      <c r="X254">
        <f t="shared" si="80"/>
        <v>0.87663212932513002</v>
      </c>
      <c r="Y254">
        <v>254</v>
      </c>
      <c r="Z254">
        <f t="shared" si="81"/>
        <v>253</v>
      </c>
      <c r="AA254">
        <f t="shared" si="82"/>
        <v>1.0690271816881187</v>
      </c>
      <c r="AB254">
        <f t="shared" si="83"/>
        <v>1.59645478435119</v>
      </c>
    </row>
    <row r="255" spans="1:28" x14ac:dyDescent="0.2">
      <c r="A255">
        <v>255</v>
      </c>
      <c r="B255">
        <f t="shared" si="63"/>
        <v>254</v>
      </c>
      <c r="C255">
        <f t="shared" si="64"/>
        <v>1.0683118741058584</v>
      </c>
      <c r="D255">
        <f t="shared" si="65"/>
        <v>4.2350000000000003</v>
      </c>
      <c r="E255">
        <v>255</v>
      </c>
      <c r="F255">
        <f t="shared" si="66"/>
        <v>254</v>
      </c>
      <c r="G255">
        <f t="shared" si="67"/>
        <v>1.0683118741058584</v>
      </c>
      <c r="H255">
        <f t="shared" si="68"/>
        <v>0.89238914130265401</v>
      </c>
      <c r="I255">
        <v>255</v>
      </c>
      <c r="J255">
        <f t="shared" si="69"/>
        <v>254</v>
      </c>
      <c r="K255">
        <f t="shared" si="70"/>
        <v>1.0683118741058584</v>
      </c>
      <c r="L255">
        <f t="shared" si="71"/>
        <v>3.6848254487463601</v>
      </c>
      <c r="M255">
        <v>255</v>
      </c>
      <c r="N255">
        <f t="shared" si="72"/>
        <v>254</v>
      </c>
      <c r="O255">
        <f t="shared" si="73"/>
        <v>1.0683118741058584</v>
      </c>
      <c r="P255">
        <f t="shared" si="74"/>
        <v>0.66</v>
      </c>
      <c r="Q255">
        <v>255</v>
      </c>
      <c r="R255">
        <f t="shared" si="75"/>
        <v>254</v>
      </c>
      <c r="S255">
        <f t="shared" si="76"/>
        <v>1.0683118741058584</v>
      </c>
      <c r="T255">
        <f t="shared" si="77"/>
        <v>4.1729442578712304</v>
      </c>
      <c r="U255">
        <v>255</v>
      </c>
      <c r="V255">
        <f t="shared" si="78"/>
        <v>254</v>
      </c>
      <c r="W255">
        <f t="shared" si="79"/>
        <v>1.0683118741058584</v>
      </c>
      <c r="X255">
        <f t="shared" si="80"/>
        <v>3.2921851056679299</v>
      </c>
      <c r="Y255">
        <v>255</v>
      </c>
      <c r="Z255">
        <f t="shared" si="81"/>
        <v>254</v>
      </c>
      <c r="AA255">
        <f t="shared" si="82"/>
        <v>1.0683118741058584</v>
      </c>
      <c r="AB255">
        <f t="shared" si="83"/>
        <v>4.06297597097445</v>
      </c>
    </row>
    <row r="256" spans="1:28" x14ac:dyDescent="0.2">
      <c r="A256">
        <v>256</v>
      </c>
      <c r="B256">
        <f t="shared" si="63"/>
        <v>255</v>
      </c>
      <c r="C256">
        <f t="shared" si="64"/>
        <v>1.067596566523598</v>
      </c>
      <c r="D256">
        <f t="shared" si="65"/>
        <v>2.13</v>
      </c>
      <c r="E256">
        <v>256</v>
      </c>
      <c r="F256">
        <f t="shared" si="66"/>
        <v>255</v>
      </c>
      <c r="G256">
        <f t="shared" si="67"/>
        <v>1.067596566523598</v>
      </c>
      <c r="H256">
        <f t="shared" si="68"/>
        <v>0.115</v>
      </c>
      <c r="I256">
        <v>256</v>
      </c>
      <c r="J256">
        <f t="shared" si="69"/>
        <v>255</v>
      </c>
      <c r="K256">
        <f t="shared" si="70"/>
        <v>1.067596566523598</v>
      </c>
      <c r="L256">
        <f t="shared" si="71"/>
        <v>0.28999999999999998</v>
      </c>
      <c r="M256">
        <v>256</v>
      </c>
      <c r="N256">
        <f t="shared" si="72"/>
        <v>255</v>
      </c>
      <c r="O256">
        <f t="shared" si="73"/>
        <v>1.067596566523598</v>
      </c>
      <c r="P256">
        <f t="shared" si="74"/>
        <v>0.14354890545301299</v>
      </c>
      <c r="Q256">
        <v>256</v>
      </c>
      <c r="R256">
        <f t="shared" si="75"/>
        <v>255</v>
      </c>
      <c r="S256">
        <f t="shared" si="76"/>
        <v>1.067596566523598</v>
      </c>
      <c r="T256">
        <f t="shared" si="77"/>
        <v>2.08074917504312</v>
      </c>
      <c r="U256">
        <v>256</v>
      </c>
      <c r="V256">
        <f t="shared" si="78"/>
        <v>255</v>
      </c>
      <c r="W256">
        <f t="shared" si="79"/>
        <v>1.067596566523598</v>
      </c>
      <c r="X256">
        <f t="shared" si="80"/>
        <v>0.87663212932513002</v>
      </c>
      <c r="Y256">
        <v>256</v>
      </c>
      <c r="Z256">
        <f t="shared" si="81"/>
        <v>255</v>
      </c>
      <c r="AA256">
        <f t="shared" si="82"/>
        <v>1.067596566523598</v>
      </c>
      <c r="AB256">
        <f t="shared" si="83"/>
        <v>1.59645478435119</v>
      </c>
    </row>
    <row r="257" spans="1:28" x14ac:dyDescent="0.2">
      <c r="A257">
        <v>257</v>
      </c>
      <c r="B257">
        <f t="shared" ref="B257:B320" si="84">(A257-1)</f>
        <v>256</v>
      </c>
      <c r="C257">
        <f t="shared" ref="C257:C320" si="85">1.25+B257*-0.0007153075822604</f>
        <v>1.0668812589413377</v>
      </c>
      <c r="D257">
        <f t="shared" ref="D257:D320" si="86">IF(B257/2-INT(B257/2)&lt;0.1,4.235,2.13)</f>
        <v>4.2350000000000003</v>
      </c>
      <c r="E257">
        <v>257</v>
      </c>
      <c r="F257">
        <f t="shared" ref="F257:F320" si="87">(E257-1)</f>
        <v>256</v>
      </c>
      <c r="G257">
        <f t="shared" ref="G257:G320" si="88">1.25+F257*-0.0007153075822604</f>
        <v>1.0668812589413377</v>
      </c>
      <c r="H257">
        <f t="shared" ref="H257:H320" si="89">IF(F257/2-INT(F257/2)&lt;0.1,0.892389141302654,0.115)</f>
        <v>0.89238914130265401</v>
      </c>
      <c r="I257">
        <v>257</v>
      </c>
      <c r="J257">
        <f t="shared" ref="J257:J320" si="90">(I257-1)</f>
        <v>256</v>
      </c>
      <c r="K257">
        <f t="shared" ref="K257:K320" si="91">1.25+J257*-0.0007153075822604</f>
        <v>1.0668812589413377</v>
      </c>
      <c r="L257">
        <f t="shared" ref="L257:L320" si="92">IF(J257/2-INT(J257/2)&lt;0.1,3.68482544874636,0.29)</f>
        <v>3.6848254487463601</v>
      </c>
      <c r="M257">
        <v>257</v>
      </c>
      <c r="N257">
        <f t="shared" ref="N257:N320" si="93">(M257-1)</f>
        <v>256</v>
      </c>
      <c r="O257">
        <f t="shared" ref="O257:O320" si="94">1.25+N257*-0.0007153075822604</f>
        <v>1.0668812589413377</v>
      </c>
      <c r="P257">
        <f t="shared" ref="P257:P320" si="95">IF(N257/2-INT(N257/2)&lt;0.1,0.66,0.143548905453013)</f>
        <v>0.66</v>
      </c>
      <c r="Q257">
        <v>257</v>
      </c>
      <c r="R257">
        <f t="shared" ref="R257:R320" si="96">(Q257-1)</f>
        <v>256</v>
      </c>
      <c r="S257">
        <f t="shared" ref="S257:S320" si="97">1.25+R257*-0.0007153075822604</f>
        <v>1.0668812589413377</v>
      </c>
      <c r="T257">
        <f t="shared" ref="T257:T320" si="98">IF(R257/2-INT(R257/2)&lt;0.1,4.17294425787123,2.08074917504312)</f>
        <v>4.1729442578712304</v>
      </c>
      <c r="U257">
        <v>257</v>
      </c>
      <c r="V257">
        <f t="shared" ref="V257:V320" si="99">(U257-1)</f>
        <v>256</v>
      </c>
      <c r="W257">
        <f t="shared" ref="W257:W320" si="100">1.25+V257*-0.0007153075822604</f>
        <v>1.0668812589413377</v>
      </c>
      <c r="X257">
        <f t="shared" ref="X257:X320" si="101">IF(V257/2-INT(V257/2)&lt;0.1,3.29218510566793,0.87663212932513)</f>
        <v>3.2921851056679299</v>
      </c>
      <c r="Y257">
        <v>257</v>
      </c>
      <c r="Z257">
        <f t="shared" ref="Z257:Z320" si="102">(Y257-1)</f>
        <v>256</v>
      </c>
      <c r="AA257">
        <f t="shared" ref="AA257:AA320" si="103">1.25+Z257*-0.0007153075822604</f>
        <v>1.0668812589413377</v>
      </c>
      <c r="AB257">
        <f t="shared" ref="AB257:AB320" si="104">IF(Z257/2-INT(Z257/2)&lt;0.1,4.06297597097445,1.59645478435119)</f>
        <v>4.06297597097445</v>
      </c>
    </row>
    <row r="258" spans="1:28" x14ac:dyDescent="0.2">
      <c r="A258">
        <v>258</v>
      </c>
      <c r="B258">
        <f t="shared" si="84"/>
        <v>257</v>
      </c>
      <c r="C258">
        <f t="shared" si="85"/>
        <v>1.0661659513590771</v>
      </c>
      <c r="D258">
        <f t="shared" si="86"/>
        <v>2.13</v>
      </c>
      <c r="E258">
        <v>258</v>
      </c>
      <c r="F258">
        <f t="shared" si="87"/>
        <v>257</v>
      </c>
      <c r="G258">
        <f t="shared" si="88"/>
        <v>1.0661659513590771</v>
      </c>
      <c r="H258">
        <f t="shared" si="89"/>
        <v>0.115</v>
      </c>
      <c r="I258">
        <v>258</v>
      </c>
      <c r="J258">
        <f t="shared" si="90"/>
        <v>257</v>
      </c>
      <c r="K258">
        <f t="shared" si="91"/>
        <v>1.0661659513590771</v>
      </c>
      <c r="L258">
        <f t="shared" si="92"/>
        <v>0.28999999999999998</v>
      </c>
      <c r="M258">
        <v>258</v>
      </c>
      <c r="N258">
        <f t="shared" si="93"/>
        <v>257</v>
      </c>
      <c r="O258">
        <f t="shared" si="94"/>
        <v>1.0661659513590771</v>
      </c>
      <c r="P258">
        <f t="shared" si="95"/>
        <v>0.14354890545301299</v>
      </c>
      <c r="Q258">
        <v>258</v>
      </c>
      <c r="R258">
        <f t="shared" si="96"/>
        <v>257</v>
      </c>
      <c r="S258">
        <f t="shared" si="97"/>
        <v>1.0661659513590771</v>
      </c>
      <c r="T258">
        <f t="shared" si="98"/>
        <v>2.08074917504312</v>
      </c>
      <c r="U258">
        <v>258</v>
      </c>
      <c r="V258">
        <f t="shared" si="99"/>
        <v>257</v>
      </c>
      <c r="W258">
        <f t="shared" si="100"/>
        <v>1.0661659513590771</v>
      </c>
      <c r="X258">
        <f t="shared" si="101"/>
        <v>0.87663212932513002</v>
      </c>
      <c r="Y258">
        <v>258</v>
      </c>
      <c r="Z258">
        <f t="shared" si="102"/>
        <v>257</v>
      </c>
      <c r="AA258">
        <f t="shared" si="103"/>
        <v>1.0661659513590771</v>
      </c>
      <c r="AB258">
        <f t="shared" si="104"/>
        <v>1.59645478435119</v>
      </c>
    </row>
    <row r="259" spans="1:28" x14ac:dyDescent="0.2">
      <c r="A259">
        <v>259</v>
      </c>
      <c r="B259">
        <f t="shared" si="84"/>
        <v>258</v>
      </c>
      <c r="C259">
        <f t="shared" si="85"/>
        <v>1.0654506437768168</v>
      </c>
      <c r="D259">
        <f t="shared" si="86"/>
        <v>4.2350000000000003</v>
      </c>
      <c r="E259">
        <v>259</v>
      </c>
      <c r="F259">
        <f t="shared" si="87"/>
        <v>258</v>
      </c>
      <c r="G259">
        <f t="shared" si="88"/>
        <v>1.0654506437768168</v>
      </c>
      <c r="H259">
        <f t="shared" si="89"/>
        <v>0.89238914130265401</v>
      </c>
      <c r="I259">
        <v>259</v>
      </c>
      <c r="J259">
        <f t="shared" si="90"/>
        <v>258</v>
      </c>
      <c r="K259">
        <f t="shared" si="91"/>
        <v>1.0654506437768168</v>
      </c>
      <c r="L259">
        <f t="shared" si="92"/>
        <v>3.6848254487463601</v>
      </c>
      <c r="M259">
        <v>259</v>
      </c>
      <c r="N259">
        <f t="shared" si="93"/>
        <v>258</v>
      </c>
      <c r="O259">
        <f t="shared" si="94"/>
        <v>1.0654506437768168</v>
      </c>
      <c r="P259">
        <f t="shared" si="95"/>
        <v>0.66</v>
      </c>
      <c r="Q259">
        <v>259</v>
      </c>
      <c r="R259">
        <f t="shared" si="96"/>
        <v>258</v>
      </c>
      <c r="S259">
        <f t="shared" si="97"/>
        <v>1.0654506437768168</v>
      </c>
      <c r="T259">
        <f t="shared" si="98"/>
        <v>4.1729442578712304</v>
      </c>
      <c r="U259">
        <v>259</v>
      </c>
      <c r="V259">
        <f t="shared" si="99"/>
        <v>258</v>
      </c>
      <c r="W259">
        <f t="shared" si="100"/>
        <v>1.0654506437768168</v>
      </c>
      <c r="X259">
        <f t="shared" si="101"/>
        <v>3.2921851056679299</v>
      </c>
      <c r="Y259">
        <v>259</v>
      </c>
      <c r="Z259">
        <f t="shared" si="102"/>
        <v>258</v>
      </c>
      <c r="AA259">
        <f t="shared" si="103"/>
        <v>1.0654506437768168</v>
      </c>
      <c r="AB259">
        <f t="shared" si="104"/>
        <v>4.06297597097445</v>
      </c>
    </row>
    <row r="260" spans="1:28" x14ac:dyDescent="0.2">
      <c r="A260">
        <v>260</v>
      </c>
      <c r="B260">
        <f t="shared" si="84"/>
        <v>259</v>
      </c>
      <c r="C260">
        <f t="shared" si="85"/>
        <v>1.0647353361945564</v>
      </c>
      <c r="D260">
        <f t="shared" si="86"/>
        <v>2.13</v>
      </c>
      <c r="E260">
        <v>260</v>
      </c>
      <c r="F260">
        <f t="shared" si="87"/>
        <v>259</v>
      </c>
      <c r="G260">
        <f t="shared" si="88"/>
        <v>1.0647353361945564</v>
      </c>
      <c r="H260">
        <f t="shared" si="89"/>
        <v>0.115</v>
      </c>
      <c r="I260">
        <v>260</v>
      </c>
      <c r="J260">
        <f t="shared" si="90"/>
        <v>259</v>
      </c>
      <c r="K260">
        <f t="shared" si="91"/>
        <v>1.0647353361945564</v>
      </c>
      <c r="L260">
        <f t="shared" si="92"/>
        <v>0.28999999999999998</v>
      </c>
      <c r="M260">
        <v>260</v>
      </c>
      <c r="N260">
        <f t="shared" si="93"/>
        <v>259</v>
      </c>
      <c r="O260">
        <f t="shared" si="94"/>
        <v>1.0647353361945564</v>
      </c>
      <c r="P260">
        <f t="shared" si="95"/>
        <v>0.14354890545301299</v>
      </c>
      <c r="Q260">
        <v>260</v>
      </c>
      <c r="R260">
        <f t="shared" si="96"/>
        <v>259</v>
      </c>
      <c r="S260">
        <f t="shared" si="97"/>
        <v>1.0647353361945564</v>
      </c>
      <c r="T260">
        <f t="shared" si="98"/>
        <v>2.08074917504312</v>
      </c>
      <c r="U260">
        <v>260</v>
      </c>
      <c r="V260">
        <f t="shared" si="99"/>
        <v>259</v>
      </c>
      <c r="W260">
        <f t="shared" si="100"/>
        <v>1.0647353361945564</v>
      </c>
      <c r="X260">
        <f t="shared" si="101"/>
        <v>0.87663212932513002</v>
      </c>
      <c r="Y260">
        <v>260</v>
      </c>
      <c r="Z260">
        <f t="shared" si="102"/>
        <v>259</v>
      </c>
      <c r="AA260">
        <f t="shared" si="103"/>
        <v>1.0647353361945564</v>
      </c>
      <c r="AB260">
        <f t="shared" si="104"/>
        <v>1.59645478435119</v>
      </c>
    </row>
    <row r="261" spans="1:28" x14ac:dyDescent="0.2">
      <c r="A261">
        <v>261</v>
      </c>
      <c r="B261">
        <f t="shared" si="84"/>
        <v>260</v>
      </c>
      <c r="C261">
        <f t="shared" si="85"/>
        <v>1.0640200286122961</v>
      </c>
      <c r="D261">
        <f t="shared" si="86"/>
        <v>4.2350000000000003</v>
      </c>
      <c r="E261">
        <v>261</v>
      </c>
      <c r="F261">
        <f t="shared" si="87"/>
        <v>260</v>
      </c>
      <c r="G261">
        <f t="shared" si="88"/>
        <v>1.0640200286122961</v>
      </c>
      <c r="H261">
        <f t="shared" si="89"/>
        <v>0.89238914130265401</v>
      </c>
      <c r="I261">
        <v>261</v>
      </c>
      <c r="J261">
        <f t="shared" si="90"/>
        <v>260</v>
      </c>
      <c r="K261">
        <f t="shared" si="91"/>
        <v>1.0640200286122961</v>
      </c>
      <c r="L261">
        <f t="shared" si="92"/>
        <v>3.6848254487463601</v>
      </c>
      <c r="M261">
        <v>261</v>
      </c>
      <c r="N261">
        <f t="shared" si="93"/>
        <v>260</v>
      </c>
      <c r="O261">
        <f t="shared" si="94"/>
        <v>1.0640200286122961</v>
      </c>
      <c r="P261">
        <f t="shared" si="95"/>
        <v>0.66</v>
      </c>
      <c r="Q261">
        <v>261</v>
      </c>
      <c r="R261">
        <f t="shared" si="96"/>
        <v>260</v>
      </c>
      <c r="S261">
        <f t="shared" si="97"/>
        <v>1.0640200286122961</v>
      </c>
      <c r="T261">
        <f t="shared" si="98"/>
        <v>4.1729442578712304</v>
      </c>
      <c r="U261">
        <v>261</v>
      </c>
      <c r="V261">
        <f t="shared" si="99"/>
        <v>260</v>
      </c>
      <c r="W261">
        <f t="shared" si="100"/>
        <v>1.0640200286122961</v>
      </c>
      <c r="X261">
        <f t="shared" si="101"/>
        <v>3.2921851056679299</v>
      </c>
      <c r="Y261">
        <v>261</v>
      </c>
      <c r="Z261">
        <f t="shared" si="102"/>
        <v>260</v>
      </c>
      <c r="AA261">
        <f t="shared" si="103"/>
        <v>1.0640200286122961</v>
      </c>
      <c r="AB261">
        <f t="shared" si="104"/>
        <v>4.06297597097445</v>
      </c>
    </row>
    <row r="262" spans="1:28" x14ac:dyDescent="0.2">
      <c r="A262">
        <v>262</v>
      </c>
      <c r="B262">
        <f t="shared" si="84"/>
        <v>261</v>
      </c>
      <c r="C262">
        <f t="shared" si="85"/>
        <v>1.0633047210300357</v>
      </c>
      <c r="D262">
        <f t="shared" si="86"/>
        <v>2.13</v>
      </c>
      <c r="E262">
        <v>262</v>
      </c>
      <c r="F262">
        <f t="shared" si="87"/>
        <v>261</v>
      </c>
      <c r="G262">
        <f t="shared" si="88"/>
        <v>1.0633047210300357</v>
      </c>
      <c r="H262">
        <f t="shared" si="89"/>
        <v>0.115</v>
      </c>
      <c r="I262">
        <v>262</v>
      </c>
      <c r="J262">
        <f t="shared" si="90"/>
        <v>261</v>
      </c>
      <c r="K262">
        <f t="shared" si="91"/>
        <v>1.0633047210300357</v>
      </c>
      <c r="L262">
        <f t="shared" si="92"/>
        <v>0.28999999999999998</v>
      </c>
      <c r="M262">
        <v>262</v>
      </c>
      <c r="N262">
        <f t="shared" si="93"/>
        <v>261</v>
      </c>
      <c r="O262">
        <f t="shared" si="94"/>
        <v>1.0633047210300357</v>
      </c>
      <c r="P262">
        <f t="shared" si="95"/>
        <v>0.14354890545301299</v>
      </c>
      <c r="Q262">
        <v>262</v>
      </c>
      <c r="R262">
        <f t="shared" si="96"/>
        <v>261</v>
      </c>
      <c r="S262">
        <f t="shared" si="97"/>
        <v>1.0633047210300357</v>
      </c>
      <c r="T262">
        <f t="shared" si="98"/>
        <v>2.08074917504312</v>
      </c>
      <c r="U262">
        <v>262</v>
      </c>
      <c r="V262">
        <f t="shared" si="99"/>
        <v>261</v>
      </c>
      <c r="W262">
        <f t="shared" si="100"/>
        <v>1.0633047210300357</v>
      </c>
      <c r="X262">
        <f t="shared" si="101"/>
        <v>0.87663212932513002</v>
      </c>
      <c r="Y262">
        <v>262</v>
      </c>
      <c r="Z262">
        <f t="shared" si="102"/>
        <v>261</v>
      </c>
      <c r="AA262">
        <f t="shared" si="103"/>
        <v>1.0633047210300357</v>
      </c>
      <c r="AB262">
        <f t="shared" si="104"/>
        <v>1.59645478435119</v>
      </c>
    </row>
    <row r="263" spans="1:28" x14ac:dyDescent="0.2">
      <c r="A263">
        <v>263</v>
      </c>
      <c r="B263">
        <f t="shared" si="84"/>
        <v>262</v>
      </c>
      <c r="C263">
        <f t="shared" si="85"/>
        <v>1.0625894134477751</v>
      </c>
      <c r="D263">
        <f t="shared" si="86"/>
        <v>4.2350000000000003</v>
      </c>
      <c r="E263">
        <v>263</v>
      </c>
      <c r="F263">
        <f t="shared" si="87"/>
        <v>262</v>
      </c>
      <c r="G263">
        <f t="shared" si="88"/>
        <v>1.0625894134477751</v>
      </c>
      <c r="H263">
        <f t="shared" si="89"/>
        <v>0.89238914130265401</v>
      </c>
      <c r="I263">
        <v>263</v>
      </c>
      <c r="J263">
        <f t="shared" si="90"/>
        <v>262</v>
      </c>
      <c r="K263">
        <f t="shared" si="91"/>
        <v>1.0625894134477751</v>
      </c>
      <c r="L263">
        <f t="shared" si="92"/>
        <v>3.6848254487463601</v>
      </c>
      <c r="M263">
        <v>263</v>
      </c>
      <c r="N263">
        <f t="shared" si="93"/>
        <v>262</v>
      </c>
      <c r="O263">
        <f t="shared" si="94"/>
        <v>1.0625894134477751</v>
      </c>
      <c r="P263">
        <f t="shared" si="95"/>
        <v>0.66</v>
      </c>
      <c r="Q263">
        <v>263</v>
      </c>
      <c r="R263">
        <f t="shared" si="96"/>
        <v>262</v>
      </c>
      <c r="S263">
        <f t="shared" si="97"/>
        <v>1.0625894134477751</v>
      </c>
      <c r="T263">
        <f t="shared" si="98"/>
        <v>4.1729442578712304</v>
      </c>
      <c r="U263">
        <v>263</v>
      </c>
      <c r="V263">
        <f t="shared" si="99"/>
        <v>262</v>
      </c>
      <c r="W263">
        <f t="shared" si="100"/>
        <v>1.0625894134477751</v>
      </c>
      <c r="X263">
        <f t="shared" si="101"/>
        <v>3.2921851056679299</v>
      </c>
      <c r="Y263">
        <v>263</v>
      </c>
      <c r="Z263">
        <f t="shared" si="102"/>
        <v>262</v>
      </c>
      <c r="AA263">
        <f t="shared" si="103"/>
        <v>1.0625894134477751</v>
      </c>
      <c r="AB263">
        <f t="shared" si="104"/>
        <v>4.06297597097445</v>
      </c>
    </row>
    <row r="264" spans="1:28" x14ac:dyDescent="0.2">
      <c r="A264">
        <v>264</v>
      </c>
      <c r="B264">
        <f t="shared" si="84"/>
        <v>263</v>
      </c>
      <c r="C264">
        <f t="shared" si="85"/>
        <v>1.0618741058655148</v>
      </c>
      <c r="D264">
        <f t="shared" si="86"/>
        <v>2.13</v>
      </c>
      <c r="E264">
        <v>264</v>
      </c>
      <c r="F264">
        <f t="shared" si="87"/>
        <v>263</v>
      </c>
      <c r="G264">
        <f t="shared" si="88"/>
        <v>1.0618741058655148</v>
      </c>
      <c r="H264">
        <f t="shared" si="89"/>
        <v>0.115</v>
      </c>
      <c r="I264">
        <v>264</v>
      </c>
      <c r="J264">
        <f t="shared" si="90"/>
        <v>263</v>
      </c>
      <c r="K264">
        <f t="shared" si="91"/>
        <v>1.0618741058655148</v>
      </c>
      <c r="L264">
        <f t="shared" si="92"/>
        <v>0.28999999999999998</v>
      </c>
      <c r="M264">
        <v>264</v>
      </c>
      <c r="N264">
        <f t="shared" si="93"/>
        <v>263</v>
      </c>
      <c r="O264">
        <f t="shared" si="94"/>
        <v>1.0618741058655148</v>
      </c>
      <c r="P264">
        <f t="shared" si="95"/>
        <v>0.14354890545301299</v>
      </c>
      <c r="Q264">
        <v>264</v>
      </c>
      <c r="R264">
        <f t="shared" si="96"/>
        <v>263</v>
      </c>
      <c r="S264">
        <f t="shared" si="97"/>
        <v>1.0618741058655148</v>
      </c>
      <c r="T264">
        <f t="shared" si="98"/>
        <v>2.08074917504312</v>
      </c>
      <c r="U264">
        <v>264</v>
      </c>
      <c r="V264">
        <f t="shared" si="99"/>
        <v>263</v>
      </c>
      <c r="W264">
        <f t="shared" si="100"/>
        <v>1.0618741058655148</v>
      </c>
      <c r="X264">
        <f t="shared" si="101"/>
        <v>0.87663212932513002</v>
      </c>
      <c r="Y264">
        <v>264</v>
      </c>
      <c r="Z264">
        <f t="shared" si="102"/>
        <v>263</v>
      </c>
      <c r="AA264">
        <f t="shared" si="103"/>
        <v>1.0618741058655148</v>
      </c>
      <c r="AB264">
        <f t="shared" si="104"/>
        <v>1.59645478435119</v>
      </c>
    </row>
    <row r="265" spans="1:28" x14ac:dyDescent="0.2">
      <c r="A265">
        <v>265</v>
      </c>
      <c r="B265">
        <f t="shared" si="84"/>
        <v>264</v>
      </c>
      <c r="C265">
        <f t="shared" si="85"/>
        <v>1.0611587982832544</v>
      </c>
      <c r="D265">
        <f t="shared" si="86"/>
        <v>4.2350000000000003</v>
      </c>
      <c r="E265">
        <v>265</v>
      </c>
      <c r="F265">
        <f t="shared" si="87"/>
        <v>264</v>
      </c>
      <c r="G265">
        <f t="shared" si="88"/>
        <v>1.0611587982832544</v>
      </c>
      <c r="H265">
        <f t="shared" si="89"/>
        <v>0.89238914130265401</v>
      </c>
      <c r="I265">
        <v>265</v>
      </c>
      <c r="J265">
        <f t="shared" si="90"/>
        <v>264</v>
      </c>
      <c r="K265">
        <f t="shared" si="91"/>
        <v>1.0611587982832544</v>
      </c>
      <c r="L265">
        <f t="shared" si="92"/>
        <v>3.6848254487463601</v>
      </c>
      <c r="M265">
        <v>265</v>
      </c>
      <c r="N265">
        <f t="shared" si="93"/>
        <v>264</v>
      </c>
      <c r="O265">
        <f t="shared" si="94"/>
        <v>1.0611587982832544</v>
      </c>
      <c r="P265">
        <f t="shared" si="95"/>
        <v>0.66</v>
      </c>
      <c r="Q265">
        <v>265</v>
      </c>
      <c r="R265">
        <f t="shared" si="96"/>
        <v>264</v>
      </c>
      <c r="S265">
        <f t="shared" si="97"/>
        <v>1.0611587982832544</v>
      </c>
      <c r="T265">
        <f t="shared" si="98"/>
        <v>4.1729442578712304</v>
      </c>
      <c r="U265">
        <v>265</v>
      </c>
      <c r="V265">
        <f t="shared" si="99"/>
        <v>264</v>
      </c>
      <c r="W265">
        <f t="shared" si="100"/>
        <v>1.0611587982832544</v>
      </c>
      <c r="X265">
        <f t="shared" si="101"/>
        <v>3.2921851056679299</v>
      </c>
      <c r="Y265">
        <v>265</v>
      </c>
      <c r="Z265">
        <f t="shared" si="102"/>
        <v>264</v>
      </c>
      <c r="AA265">
        <f t="shared" si="103"/>
        <v>1.0611587982832544</v>
      </c>
      <c r="AB265">
        <f t="shared" si="104"/>
        <v>4.06297597097445</v>
      </c>
    </row>
    <row r="266" spans="1:28" x14ac:dyDescent="0.2">
      <c r="A266">
        <v>266</v>
      </c>
      <c r="B266">
        <f t="shared" si="84"/>
        <v>265</v>
      </c>
      <c r="C266">
        <f t="shared" si="85"/>
        <v>1.0604434907009941</v>
      </c>
      <c r="D266">
        <f t="shared" si="86"/>
        <v>2.13</v>
      </c>
      <c r="E266">
        <v>266</v>
      </c>
      <c r="F266">
        <f t="shared" si="87"/>
        <v>265</v>
      </c>
      <c r="G266">
        <f t="shared" si="88"/>
        <v>1.0604434907009941</v>
      </c>
      <c r="H266">
        <f t="shared" si="89"/>
        <v>0.115</v>
      </c>
      <c r="I266">
        <v>266</v>
      </c>
      <c r="J266">
        <f t="shared" si="90"/>
        <v>265</v>
      </c>
      <c r="K266">
        <f t="shared" si="91"/>
        <v>1.0604434907009941</v>
      </c>
      <c r="L266">
        <f t="shared" si="92"/>
        <v>0.28999999999999998</v>
      </c>
      <c r="M266">
        <v>266</v>
      </c>
      <c r="N266">
        <f t="shared" si="93"/>
        <v>265</v>
      </c>
      <c r="O266">
        <f t="shared" si="94"/>
        <v>1.0604434907009941</v>
      </c>
      <c r="P266">
        <f t="shared" si="95"/>
        <v>0.14354890545301299</v>
      </c>
      <c r="Q266">
        <v>266</v>
      </c>
      <c r="R266">
        <f t="shared" si="96"/>
        <v>265</v>
      </c>
      <c r="S266">
        <f t="shared" si="97"/>
        <v>1.0604434907009941</v>
      </c>
      <c r="T266">
        <f t="shared" si="98"/>
        <v>2.08074917504312</v>
      </c>
      <c r="U266">
        <v>266</v>
      </c>
      <c r="V266">
        <f t="shared" si="99"/>
        <v>265</v>
      </c>
      <c r="W266">
        <f t="shared" si="100"/>
        <v>1.0604434907009941</v>
      </c>
      <c r="X266">
        <f t="shared" si="101"/>
        <v>0.87663212932513002</v>
      </c>
      <c r="Y266">
        <v>266</v>
      </c>
      <c r="Z266">
        <f t="shared" si="102"/>
        <v>265</v>
      </c>
      <c r="AA266">
        <f t="shared" si="103"/>
        <v>1.0604434907009941</v>
      </c>
      <c r="AB266">
        <f t="shared" si="104"/>
        <v>1.59645478435119</v>
      </c>
    </row>
    <row r="267" spans="1:28" x14ac:dyDescent="0.2">
      <c r="A267">
        <v>267</v>
      </c>
      <c r="B267">
        <f t="shared" si="84"/>
        <v>266</v>
      </c>
      <c r="C267">
        <f t="shared" si="85"/>
        <v>1.0597281831187335</v>
      </c>
      <c r="D267">
        <f t="shared" si="86"/>
        <v>4.2350000000000003</v>
      </c>
      <c r="E267">
        <v>267</v>
      </c>
      <c r="F267">
        <f t="shared" si="87"/>
        <v>266</v>
      </c>
      <c r="G267">
        <f t="shared" si="88"/>
        <v>1.0597281831187335</v>
      </c>
      <c r="H267">
        <f t="shared" si="89"/>
        <v>0.89238914130265401</v>
      </c>
      <c r="I267">
        <v>267</v>
      </c>
      <c r="J267">
        <f t="shared" si="90"/>
        <v>266</v>
      </c>
      <c r="K267">
        <f t="shared" si="91"/>
        <v>1.0597281831187335</v>
      </c>
      <c r="L267">
        <f t="shared" si="92"/>
        <v>3.6848254487463601</v>
      </c>
      <c r="M267">
        <v>267</v>
      </c>
      <c r="N267">
        <f t="shared" si="93"/>
        <v>266</v>
      </c>
      <c r="O267">
        <f t="shared" si="94"/>
        <v>1.0597281831187335</v>
      </c>
      <c r="P267">
        <f t="shared" si="95"/>
        <v>0.66</v>
      </c>
      <c r="Q267">
        <v>267</v>
      </c>
      <c r="R267">
        <f t="shared" si="96"/>
        <v>266</v>
      </c>
      <c r="S267">
        <f t="shared" si="97"/>
        <v>1.0597281831187335</v>
      </c>
      <c r="T267">
        <f t="shared" si="98"/>
        <v>4.1729442578712304</v>
      </c>
      <c r="U267">
        <v>267</v>
      </c>
      <c r="V267">
        <f t="shared" si="99"/>
        <v>266</v>
      </c>
      <c r="W267">
        <f t="shared" si="100"/>
        <v>1.0597281831187335</v>
      </c>
      <c r="X267">
        <f t="shared" si="101"/>
        <v>3.2921851056679299</v>
      </c>
      <c r="Y267">
        <v>267</v>
      </c>
      <c r="Z267">
        <f t="shared" si="102"/>
        <v>266</v>
      </c>
      <c r="AA267">
        <f t="shared" si="103"/>
        <v>1.0597281831187335</v>
      </c>
      <c r="AB267">
        <f t="shared" si="104"/>
        <v>4.06297597097445</v>
      </c>
    </row>
    <row r="268" spans="1:28" x14ac:dyDescent="0.2">
      <c r="A268">
        <v>268</v>
      </c>
      <c r="B268">
        <f t="shared" si="84"/>
        <v>267</v>
      </c>
      <c r="C268">
        <f t="shared" si="85"/>
        <v>1.0590128755364732</v>
      </c>
      <c r="D268">
        <f t="shared" si="86"/>
        <v>2.13</v>
      </c>
      <c r="E268">
        <v>268</v>
      </c>
      <c r="F268">
        <f t="shared" si="87"/>
        <v>267</v>
      </c>
      <c r="G268">
        <f t="shared" si="88"/>
        <v>1.0590128755364732</v>
      </c>
      <c r="H268">
        <f t="shared" si="89"/>
        <v>0.115</v>
      </c>
      <c r="I268">
        <v>268</v>
      </c>
      <c r="J268">
        <f t="shared" si="90"/>
        <v>267</v>
      </c>
      <c r="K268">
        <f t="shared" si="91"/>
        <v>1.0590128755364732</v>
      </c>
      <c r="L268">
        <f t="shared" si="92"/>
        <v>0.28999999999999998</v>
      </c>
      <c r="M268">
        <v>268</v>
      </c>
      <c r="N268">
        <f t="shared" si="93"/>
        <v>267</v>
      </c>
      <c r="O268">
        <f t="shared" si="94"/>
        <v>1.0590128755364732</v>
      </c>
      <c r="P268">
        <f t="shared" si="95"/>
        <v>0.14354890545301299</v>
      </c>
      <c r="Q268">
        <v>268</v>
      </c>
      <c r="R268">
        <f t="shared" si="96"/>
        <v>267</v>
      </c>
      <c r="S268">
        <f t="shared" si="97"/>
        <v>1.0590128755364732</v>
      </c>
      <c r="T268">
        <f t="shared" si="98"/>
        <v>2.08074917504312</v>
      </c>
      <c r="U268">
        <v>268</v>
      </c>
      <c r="V268">
        <f t="shared" si="99"/>
        <v>267</v>
      </c>
      <c r="W268">
        <f t="shared" si="100"/>
        <v>1.0590128755364732</v>
      </c>
      <c r="X268">
        <f t="shared" si="101"/>
        <v>0.87663212932513002</v>
      </c>
      <c r="Y268">
        <v>268</v>
      </c>
      <c r="Z268">
        <f t="shared" si="102"/>
        <v>267</v>
      </c>
      <c r="AA268">
        <f t="shared" si="103"/>
        <v>1.0590128755364732</v>
      </c>
      <c r="AB268">
        <f t="shared" si="104"/>
        <v>1.59645478435119</v>
      </c>
    </row>
    <row r="269" spans="1:28" x14ac:dyDescent="0.2">
      <c r="A269">
        <v>269</v>
      </c>
      <c r="B269">
        <f t="shared" si="84"/>
        <v>268</v>
      </c>
      <c r="C269">
        <f t="shared" si="85"/>
        <v>1.0582975679542128</v>
      </c>
      <c r="D269">
        <f t="shared" si="86"/>
        <v>4.2350000000000003</v>
      </c>
      <c r="E269">
        <v>269</v>
      </c>
      <c r="F269">
        <f t="shared" si="87"/>
        <v>268</v>
      </c>
      <c r="G269">
        <f t="shared" si="88"/>
        <v>1.0582975679542128</v>
      </c>
      <c r="H269">
        <f t="shared" si="89"/>
        <v>0.89238914130265401</v>
      </c>
      <c r="I269">
        <v>269</v>
      </c>
      <c r="J269">
        <f t="shared" si="90"/>
        <v>268</v>
      </c>
      <c r="K269">
        <f t="shared" si="91"/>
        <v>1.0582975679542128</v>
      </c>
      <c r="L269">
        <f t="shared" si="92"/>
        <v>3.6848254487463601</v>
      </c>
      <c r="M269">
        <v>269</v>
      </c>
      <c r="N269">
        <f t="shared" si="93"/>
        <v>268</v>
      </c>
      <c r="O269">
        <f t="shared" si="94"/>
        <v>1.0582975679542128</v>
      </c>
      <c r="P269">
        <f t="shared" si="95"/>
        <v>0.66</v>
      </c>
      <c r="Q269">
        <v>269</v>
      </c>
      <c r="R269">
        <f t="shared" si="96"/>
        <v>268</v>
      </c>
      <c r="S269">
        <f t="shared" si="97"/>
        <v>1.0582975679542128</v>
      </c>
      <c r="T269">
        <f t="shared" si="98"/>
        <v>4.1729442578712304</v>
      </c>
      <c r="U269">
        <v>269</v>
      </c>
      <c r="V269">
        <f t="shared" si="99"/>
        <v>268</v>
      </c>
      <c r="W269">
        <f t="shared" si="100"/>
        <v>1.0582975679542128</v>
      </c>
      <c r="X269">
        <f t="shared" si="101"/>
        <v>3.2921851056679299</v>
      </c>
      <c r="Y269">
        <v>269</v>
      </c>
      <c r="Z269">
        <f t="shared" si="102"/>
        <v>268</v>
      </c>
      <c r="AA269">
        <f t="shared" si="103"/>
        <v>1.0582975679542128</v>
      </c>
      <c r="AB269">
        <f t="shared" si="104"/>
        <v>4.06297597097445</v>
      </c>
    </row>
    <row r="270" spans="1:28" x14ac:dyDescent="0.2">
      <c r="A270">
        <v>270</v>
      </c>
      <c r="B270">
        <f t="shared" si="84"/>
        <v>269</v>
      </c>
      <c r="C270">
        <f t="shared" si="85"/>
        <v>1.0575822603719525</v>
      </c>
      <c r="D270">
        <f t="shared" si="86"/>
        <v>2.13</v>
      </c>
      <c r="E270">
        <v>270</v>
      </c>
      <c r="F270">
        <f t="shared" si="87"/>
        <v>269</v>
      </c>
      <c r="G270">
        <f t="shared" si="88"/>
        <v>1.0575822603719525</v>
      </c>
      <c r="H270">
        <f t="shared" si="89"/>
        <v>0.115</v>
      </c>
      <c r="I270">
        <v>270</v>
      </c>
      <c r="J270">
        <f t="shared" si="90"/>
        <v>269</v>
      </c>
      <c r="K270">
        <f t="shared" si="91"/>
        <v>1.0575822603719525</v>
      </c>
      <c r="L270">
        <f t="shared" si="92"/>
        <v>0.28999999999999998</v>
      </c>
      <c r="M270">
        <v>270</v>
      </c>
      <c r="N270">
        <f t="shared" si="93"/>
        <v>269</v>
      </c>
      <c r="O270">
        <f t="shared" si="94"/>
        <v>1.0575822603719525</v>
      </c>
      <c r="P270">
        <f t="shared" si="95"/>
        <v>0.14354890545301299</v>
      </c>
      <c r="Q270">
        <v>270</v>
      </c>
      <c r="R270">
        <f t="shared" si="96"/>
        <v>269</v>
      </c>
      <c r="S270">
        <f t="shared" si="97"/>
        <v>1.0575822603719525</v>
      </c>
      <c r="T270">
        <f t="shared" si="98"/>
        <v>2.08074917504312</v>
      </c>
      <c r="U270">
        <v>270</v>
      </c>
      <c r="V270">
        <f t="shared" si="99"/>
        <v>269</v>
      </c>
      <c r="W270">
        <f t="shared" si="100"/>
        <v>1.0575822603719525</v>
      </c>
      <c r="X270">
        <f t="shared" si="101"/>
        <v>0.87663212932513002</v>
      </c>
      <c r="Y270">
        <v>270</v>
      </c>
      <c r="Z270">
        <f t="shared" si="102"/>
        <v>269</v>
      </c>
      <c r="AA270">
        <f t="shared" si="103"/>
        <v>1.0575822603719525</v>
      </c>
      <c r="AB270">
        <f t="shared" si="104"/>
        <v>1.59645478435119</v>
      </c>
    </row>
    <row r="271" spans="1:28" x14ac:dyDescent="0.2">
      <c r="A271">
        <v>271</v>
      </c>
      <c r="B271">
        <f t="shared" si="84"/>
        <v>270</v>
      </c>
      <c r="C271">
        <f t="shared" si="85"/>
        <v>1.0568669527896919</v>
      </c>
      <c r="D271">
        <f t="shared" si="86"/>
        <v>4.2350000000000003</v>
      </c>
      <c r="E271">
        <v>271</v>
      </c>
      <c r="F271">
        <f t="shared" si="87"/>
        <v>270</v>
      </c>
      <c r="G271">
        <f t="shared" si="88"/>
        <v>1.0568669527896919</v>
      </c>
      <c r="H271">
        <f t="shared" si="89"/>
        <v>0.89238914130265401</v>
      </c>
      <c r="I271">
        <v>271</v>
      </c>
      <c r="J271">
        <f t="shared" si="90"/>
        <v>270</v>
      </c>
      <c r="K271">
        <f t="shared" si="91"/>
        <v>1.0568669527896919</v>
      </c>
      <c r="L271">
        <f t="shared" si="92"/>
        <v>3.6848254487463601</v>
      </c>
      <c r="M271">
        <v>271</v>
      </c>
      <c r="N271">
        <f t="shared" si="93"/>
        <v>270</v>
      </c>
      <c r="O271">
        <f t="shared" si="94"/>
        <v>1.0568669527896919</v>
      </c>
      <c r="P271">
        <f t="shared" si="95"/>
        <v>0.66</v>
      </c>
      <c r="Q271">
        <v>271</v>
      </c>
      <c r="R271">
        <f t="shared" si="96"/>
        <v>270</v>
      </c>
      <c r="S271">
        <f t="shared" si="97"/>
        <v>1.0568669527896919</v>
      </c>
      <c r="T271">
        <f t="shared" si="98"/>
        <v>4.1729442578712304</v>
      </c>
      <c r="U271">
        <v>271</v>
      </c>
      <c r="V271">
        <f t="shared" si="99"/>
        <v>270</v>
      </c>
      <c r="W271">
        <f t="shared" si="100"/>
        <v>1.0568669527896919</v>
      </c>
      <c r="X271">
        <f t="shared" si="101"/>
        <v>3.2921851056679299</v>
      </c>
      <c r="Y271">
        <v>271</v>
      </c>
      <c r="Z271">
        <f t="shared" si="102"/>
        <v>270</v>
      </c>
      <c r="AA271">
        <f t="shared" si="103"/>
        <v>1.0568669527896919</v>
      </c>
      <c r="AB271">
        <f t="shared" si="104"/>
        <v>4.06297597097445</v>
      </c>
    </row>
    <row r="272" spans="1:28" x14ac:dyDescent="0.2">
      <c r="A272">
        <v>272</v>
      </c>
      <c r="B272">
        <f t="shared" si="84"/>
        <v>271</v>
      </c>
      <c r="C272">
        <f t="shared" si="85"/>
        <v>1.0561516452074315</v>
      </c>
      <c r="D272">
        <f t="shared" si="86"/>
        <v>2.13</v>
      </c>
      <c r="E272">
        <v>272</v>
      </c>
      <c r="F272">
        <f t="shared" si="87"/>
        <v>271</v>
      </c>
      <c r="G272">
        <f t="shared" si="88"/>
        <v>1.0561516452074315</v>
      </c>
      <c r="H272">
        <f t="shared" si="89"/>
        <v>0.115</v>
      </c>
      <c r="I272">
        <v>272</v>
      </c>
      <c r="J272">
        <f t="shared" si="90"/>
        <v>271</v>
      </c>
      <c r="K272">
        <f t="shared" si="91"/>
        <v>1.0561516452074315</v>
      </c>
      <c r="L272">
        <f t="shared" si="92"/>
        <v>0.28999999999999998</v>
      </c>
      <c r="M272">
        <v>272</v>
      </c>
      <c r="N272">
        <f t="shared" si="93"/>
        <v>271</v>
      </c>
      <c r="O272">
        <f t="shared" si="94"/>
        <v>1.0561516452074315</v>
      </c>
      <c r="P272">
        <f t="shared" si="95"/>
        <v>0.14354890545301299</v>
      </c>
      <c r="Q272">
        <v>272</v>
      </c>
      <c r="R272">
        <f t="shared" si="96"/>
        <v>271</v>
      </c>
      <c r="S272">
        <f t="shared" si="97"/>
        <v>1.0561516452074315</v>
      </c>
      <c r="T272">
        <f t="shared" si="98"/>
        <v>2.08074917504312</v>
      </c>
      <c r="U272">
        <v>272</v>
      </c>
      <c r="V272">
        <f t="shared" si="99"/>
        <v>271</v>
      </c>
      <c r="W272">
        <f t="shared" si="100"/>
        <v>1.0561516452074315</v>
      </c>
      <c r="X272">
        <f t="shared" si="101"/>
        <v>0.87663212932513002</v>
      </c>
      <c r="Y272">
        <v>272</v>
      </c>
      <c r="Z272">
        <f t="shared" si="102"/>
        <v>271</v>
      </c>
      <c r="AA272">
        <f t="shared" si="103"/>
        <v>1.0561516452074315</v>
      </c>
      <c r="AB272">
        <f t="shared" si="104"/>
        <v>1.59645478435119</v>
      </c>
    </row>
    <row r="273" spans="1:28" x14ac:dyDescent="0.2">
      <c r="A273">
        <v>273</v>
      </c>
      <c r="B273">
        <f t="shared" si="84"/>
        <v>272</v>
      </c>
      <c r="C273">
        <f t="shared" si="85"/>
        <v>1.0554363376251712</v>
      </c>
      <c r="D273">
        <f t="shared" si="86"/>
        <v>4.2350000000000003</v>
      </c>
      <c r="E273">
        <v>273</v>
      </c>
      <c r="F273">
        <f t="shared" si="87"/>
        <v>272</v>
      </c>
      <c r="G273">
        <f t="shared" si="88"/>
        <v>1.0554363376251712</v>
      </c>
      <c r="H273">
        <f t="shared" si="89"/>
        <v>0.89238914130265401</v>
      </c>
      <c r="I273">
        <v>273</v>
      </c>
      <c r="J273">
        <f t="shared" si="90"/>
        <v>272</v>
      </c>
      <c r="K273">
        <f t="shared" si="91"/>
        <v>1.0554363376251712</v>
      </c>
      <c r="L273">
        <f t="shared" si="92"/>
        <v>3.6848254487463601</v>
      </c>
      <c r="M273">
        <v>273</v>
      </c>
      <c r="N273">
        <f t="shared" si="93"/>
        <v>272</v>
      </c>
      <c r="O273">
        <f t="shared" si="94"/>
        <v>1.0554363376251712</v>
      </c>
      <c r="P273">
        <f t="shared" si="95"/>
        <v>0.66</v>
      </c>
      <c r="Q273">
        <v>273</v>
      </c>
      <c r="R273">
        <f t="shared" si="96"/>
        <v>272</v>
      </c>
      <c r="S273">
        <f t="shared" si="97"/>
        <v>1.0554363376251712</v>
      </c>
      <c r="T273">
        <f t="shared" si="98"/>
        <v>4.1729442578712304</v>
      </c>
      <c r="U273">
        <v>273</v>
      </c>
      <c r="V273">
        <f t="shared" si="99"/>
        <v>272</v>
      </c>
      <c r="W273">
        <f t="shared" si="100"/>
        <v>1.0554363376251712</v>
      </c>
      <c r="X273">
        <f t="shared" si="101"/>
        <v>3.2921851056679299</v>
      </c>
      <c r="Y273">
        <v>273</v>
      </c>
      <c r="Z273">
        <f t="shared" si="102"/>
        <v>272</v>
      </c>
      <c r="AA273">
        <f t="shared" si="103"/>
        <v>1.0554363376251712</v>
      </c>
      <c r="AB273">
        <f t="shared" si="104"/>
        <v>4.06297597097445</v>
      </c>
    </row>
    <row r="274" spans="1:28" x14ac:dyDescent="0.2">
      <c r="A274">
        <v>274</v>
      </c>
      <c r="B274">
        <f t="shared" si="84"/>
        <v>273</v>
      </c>
      <c r="C274">
        <f t="shared" si="85"/>
        <v>1.0547210300429108</v>
      </c>
      <c r="D274">
        <f t="shared" si="86"/>
        <v>2.13</v>
      </c>
      <c r="E274">
        <v>274</v>
      </c>
      <c r="F274">
        <f t="shared" si="87"/>
        <v>273</v>
      </c>
      <c r="G274">
        <f t="shared" si="88"/>
        <v>1.0547210300429108</v>
      </c>
      <c r="H274">
        <f t="shared" si="89"/>
        <v>0.115</v>
      </c>
      <c r="I274">
        <v>274</v>
      </c>
      <c r="J274">
        <f t="shared" si="90"/>
        <v>273</v>
      </c>
      <c r="K274">
        <f t="shared" si="91"/>
        <v>1.0547210300429108</v>
      </c>
      <c r="L274">
        <f t="shared" si="92"/>
        <v>0.28999999999999998</v>
      </c>
      <c r="M274">
        <v>274</v>
      </c>
      <c r="N274">
        <f t="shared" si="93"/>
        <v>273</v>
      </c>
      <c r="O274">
        <f t="shared" si="94"/>
        <v>1.0547210300429108</v>
      </c>
      <c r="P274">
        <f t="shared" si="95"/>
        <v>0.14354890545301299</v>
      </c>
      <c r="Q274">
        <v>274</v>
      </c>
      <c r="R274">
        <f t="shared" si="96"/>
        <v>273</v>
      </c>
      <c r="S274">
        <f t="shared" si="97"/>
        <v>1.0547210300429108</v>
      </c>
      <c r="T274">
        <f t="shared" si="98"/>
        <v>2.08074917504312</v>
      </c>
      <c r="U274">
        <v>274</v>
      </c>
      <c r="V274">
        <f t="shared" si="99"/>
        <v>273</v>
      </c>
      <c r="W274">
        <f t="shared" si="100"/>
        <v>1.0547210300429108</v>
      </c>
      <c r="X274">
        <f t="shared" si="101"/>
        <v>0.87663212932513002</v>
      </c>
      <c r="Y274">
        <v>274</v>
      </c>
      <c r="Z274">
        <f t="shared" si="102"/>
        <v>273</v>
      </c>
      <c r="AA274">
        <f t="shared" si="103"/>
        <v>1.0547210300429108</v>
      </c>
      <c r="AB274">
        <f t="shared" si="104"/>
        <v>1.59645478435119</v>
      </c>
    </row>
    <row r="275" spans="1:28" x14ac:dyDescent="0.2">
      <c r="A275">
        <v>275</v>
      </c>
      <c r="B275">
        <f t="shared" si="84"/>
        <v>274</v>
      </c>
      <c r="C275">
        <f t="shared" si="85"/>
        <v>1.0540057224606505</v>
      </c>
      <c r="D275">
        <f t="shared" si="86"/>
        <v>4.2350000000000003</v>
      </c>
      <c r="E275">
        <v>275</v>
      </c>
      <c r="F275">
        <f t="shared" si="87"/>
        <v>274</v>
      </c>
      <c r="G275">
        <f t="shared" si="88"/>
        <v>1.0540057224606505</v>
      </c>
      <c r="H275">
        <f t="shared" si="89"/>
        <v>0.89238914130265401</v>
      </c>
      <c r="I275">
        <v>275</v>
      </c>
      <c r="J275">
        <f t="shared" si="90"/>
        <v>274</v>
      </c>
      <c r="K275">
        <f t="shared" si="91"/>
        <v>1.0540057224606505</v>
      </c>
      <c r="L275">
        <f t="shared" si="92"/>
        <v>3.6848254487463601</v>
      </c>
      <c r="M275">
        <v>275</v>
      </c>
      <c r="N275">
        <f t="shared" si="93"/>
        <v>274</v>
      </c>
      <c r="O275">
        <f t="shared" si="94"/>
        <v>1.0540057224606505</v>
      </c>
      <c r="P275">
        <f t="shared" si="95"/>
        <v>0.66</v>
      </c>
      <c r="Q275">
        <v>275</v>
      </c>
      <c r="R275">
        <f t="shared" si="96"/>
        <v>274</v>
      </c>
      <c r="S275">
        <f t="shared" si="97"/>
        <v>1.0540057224606505</v>
      </c>
      <c r="T275">
        <f t="shared" si="98"/>
        <v>4.1729442578712304</v>
      </c>
      <c r="U275">
        <v>275</v>
      </c>
      <c r="V275">
        <f t="shared" si="99"/>
        <v>274</v>
      </c>
      <c r="W275">
        <f t="shared" si="100"/>
        <v>1.0540057224606505</v>
      </c>
      <c r="X275">
        <f t="shared" si="101"/>
        <v>3.2921851056679299</v>
      </c>
      <c r="Y275">
        <v>275</v>
      </c>
      <c r="Z275">
        <f t="shared" si="102"/>
        <v>274</v>
      </c>
      <c r="AA275">
        <f t="shared" si="103"/>
        <v>1.0540057224606505</v>
      </c>
      <c r="AB275">
        <f t="shared" si="104"/>
        <v>4.06297597097445</v>
      </c>
    </row>
    <row r="276" spans="1:28" x14ac:dyDescent="0.2">
      <c r="A276">
        <v>276</v>
      </c>
      <c r="B276">
        <f t="shared" si="84"/>
        <v>275</v>
      </c>
      <c r="C276">
        <f t="shared" si="85"/>
        <v>1.0532904148783899</v>
      </c>
      <c r="D276">
        <f t="shared" si="86"/>
        <v>2.13</v>
      </c>
      <c r="E276">
        <v>276</v>
      </c>
      <c r="F276">
        <f t="shared" si="87"/>
        <v>275</v>
      </c>
      <c r="G276">
        <f t="shared" si="88"/>
        <v>1.0532904148783899</v>
      </c>
      <c r="H276">
        <f t="shared" si="89"/>
        <v>0.115</v>
      </c>
      <c r="I276">
        <v>276</v>
      </c>
      <c r="J276">
        <f t="shared" si="90"/>
        <v>275</v>
      </c>
      <c r="K276">
        <f t="shared" si="91"/>
        <v>1.0532904148783899</v>
      </c>
      <c r="L276">
        <f t="shared" si="92"/>
        <v>0.28999999999999998</v>
      </c>
      <c r="M276">
        <v>276</v>
      </c>
      <c r="N276">
        <f t="shared" si="93"/>
        <v>275</v>
      </c>
      <c r="O276">
        <f t="shared" si="94"/>
        <v>1.0532904148783899</v>
      </c>
      <c r="P276">
        <f t="shared" si="95"/>
        <v>0.14354890545301299</v>
      </c>
      <c r="Q276">
        <v>276</v>
      </c>
      <c r="R276">
        <f t="shared" si="96"/>
        <v>275</v>
      </c>
      <c r="S276">
        <f t="shared" si="97"/>
        <v>1.0532904148783899</v>
      </c>
      <c r="T276">
        <f t="shared" si="98"/>
        <v>2.08074917504312</v>
      </c>
      <c r="U276">
        <v>276</v>
      </c>
      <c r="V276">
        <f t="shared" si="99"/>
        <v>275</v>
      </c>
      <c r="W276">
        <f t="shared" si="100"/>
        <v>1.0532904148783899</v>
      </c>
      <c r="X276">
        <f t="shared" si="101"/>
        <v>0.87663212932513002</v>
      </c>
      <c r="Y276">
        <v>276</v>
      </c>
      <c r="Z276">
        <f t="shared" si="102"/>
        <v>275</v>
      </c>
      <c r="AA276">
        <f t="shared" si="103"/>
        <v>1.0532904148783899</v>
      </c>
      <c r="AB276">
        <f t="shared" si="104"/>
        <v>1.59645478435119</v>
      </c>
    </row>
    <row r="277" spans="1:28" x14ac:dyDescent="0.2">
      <c r="A277">
        <v>277</v>
      </c>
      <c r="B277">
        <f t="shared" si="84"/>
        <v>276</v>
      </c>
      <c r="C277">
        <f t="shared" si="85"/>
        <v>1.0525751072961296</v>
      </c>
      <c r="D277">
        <f t="shared" si="86"/>
        <v>4.2350000000000003</v>
      </c>
      <c r="E277">
        <v>277</v>
      </c>
      <c r="F277">
        <f t="shared" si="87"/>
        <v>276</v>
      </c>
      <c r="G277">
        <f t="shared" si="88"/>
        <v>1.0525751072961296</v>
      </c>
      <c r="H277">
        <f t="shared" si="89"/>
        <v>0.89238914130265401</v>
      </c>
      <c r="I277">
        <v>277</v>
      </c>
      <c r="J277">
        <f t="shared" si="90"/>
        <v>276</v>
      </c>
      <c r="K277">
        <f t="shared" si="91"/>
        <v>1.0525751072961296</v>
      </c>
      <c r="L277">
        <f t="shared" si="92"/>
        <v>3.6848254487463601</v>
      </c>
      <c r="M277">
        <v>277</v>
      </c>
      <c r="N277">
        <f t="shared" si="93"/>
        <v>276</v>
      </c>
      <c r="O277">
        <f t="shared" si="94"/>
        <v>1.0525751072961296</v>
      </c>
      <c r="P277">
        <f t="shared" si="95"/>
        <v>0.66</v>
      </c>
      <c r="Q277">
        <v>277</v>
      </c>
      <c r="R277">
        <f t="shared" si="96"/>
        <v>276</v>
      </c>
      <c r="S277">
        <f t="shared" si="97"/>
        <v>1.0525751072961296</v>
      </c>
      <c r="T277">
        <f t="shared" si="98"/>
        <v>4.1729442578712304</v>
      </c>
      <c r="U277">
        <v>277</v>
      </c>
      <c r="V277">
        <f t="shared" si="99"/>
        <v>276</v>
      </c>
      <c r="W277">
        <f t="shared" si="100"/>
        <v>1.0525751072961296</v>
      </c>
      <c r="X277">
        <f t="shared" si="101"/>
        <v>3.2921851056679299</v>
      </c>
      <c r="Y277">
        <v>277</v>
      </c>
      <c r="Z277">
        <f t="shared" si="102"/>
        <v>276</v>
      </c>
      <c r="AA277">
        <f t="shared" si="103"/>
        <v>1.0525751072961296</v>
      </c>
      <c r="AB277">
        <f t="shared" si="104"/>
        <v>4.06297597097445</v>
      </c>
    </row>
    <row r="278" spans="1:28" x14ac:dyDescent="0.2">
      <c r="A278">
        <v>278</v>
      </c>
      <c r="B278">
        <f t="shared" si="84"/>
        <v>277</v>
      </c>
      <c r="C278">
        <f t="shared" si="85"/>
        <v>1.0518597997138692</v>
      </c>
      <c r="D278">
        <f t="shared" si="86"/>
        <v>2.13</v>
      </c>
      <c r="E278">
        <v>278</v>
      </c>
      <c r="F278">
        <f t="shared" si="87"/>
        <v>277</v>
      </c>
      <c r="G278">
        <f t="shared" si="88"/>
        <v>1.0518597997138692</v>
      </c>
      <c r="H278">
        <f t="shared" si="89"/>
        <v>0.115</v>
      </c>
      <c r="I278">
        <v>278</v>
      </c>
      <c r="J278">
        <f t="shared" si="90"/>
        <v>277</v>
      </c>
      <c r="K278">
        <f t="shared" si="91"/>
        <v>1.0518597997138692</v>
      </c>
      <c r="L278">
        <f t="shared" si="92"/>
        <v>0.28999999999999998</v>
      </c>
      <c r="M278">
        <v>278</v>
      </c>
      <c r="N278">
        <f t="shared" si="93"/>
        <v>277</v>
      </c>
      <c r="O278">
        <f t="shared" si="94"/>
        <v>1.0518597997138692</v>
      </c>
      <c r="P278">
        <f t="shared" si="95"/>
        <v>0.14354890545301299</v>
      </c>
      <c r="Q278">
        <v>278</v>
      </c>
      <c r="R278">
        <f t="shared" si="96"/>
        <v>277</v>
      </c>
      <c r="S278">
        <f t="shared" si="97"/>
        <v>1.0518597997138692</v>
      </c>
      <c r="T278">
        <f t="shared" si="98"/>
        <v>2.08074917504312</v>
      </c>
      <c r="U278">
        <v>278</v>
      </c>
      <c r="V278">
        <f t="shared" si="99"/>
        <v>277</v>
      </c>
      <c r="W278">
        <f t="shared" si="100"/>
        <v>1.0518597997138692</v>
      </c>
      <c r="X278">
        <f t="shared" si="101"/>
        <v>0.87663212932513002</v>
      </c>
      <c r="Y278">
        <v>278</v>
      </c>
      <c r="Z278">
        <f t="shared" si="102"/>
        <v>277</v>
      </c>
      <c r="AA278">
        <f t="shared" si="103"/>
        <v>1.0518597997138692</v>
      </c>
      <c r="AB278">
        <f t="shared" si="104"/>
        <v>1.59645478435119</v>
      </c>
    </row>
    <row r="279" spans="1:28" x14ac:dyDescent="0.2">
      <c r="A279">
        <v>279</v>
      </c>
      <c r="B279">
        <f t="shared" si="84"/>
        <v>278</v>
      </c>
      <c r="C279">
        <f t="shared" si="85"/>
        <v>1.0511444921316089</v>
      </c>
      <c r="D279">
        <f t="shared" si="86"/>
        <v>4.2350000000000003</v>
      </c>
      <c r="E279">
        <v>279</v>
      </c>
      <c r="F279">
        <f t="shared" si="87"/>
        <v>278</v>
      </c>
      <c r="G279">
        <f t="shared" si="88"/>
        <v>1.0511444921316089</v>
      </c>
      <c r="H279">
        <f t="shared" si="89"/>
        <v>0.89238914130265401</v>
      </c>
      <c r="I279">
        <v>279</v>
      </c>
      <c r="J279">
        <f t="shared" si="90"/>
        <v>278</v>
      </c>
      <c r="K279">
        <f t="shared" si="91"/>
        <v>1.0511444921316089</v>
      </c>
      <c r="L279">
        <f t="shared" si="92"/>
        <v>3.6848254487463601</v>
      </c>
      <c r="M279">
        <v>279</v>
      </c>
      <c r="N279">
        <f t="shared" si="93"/>
        <v>278</v>
      </c>
      <c r="O279">
        <f t="shared" si="94"/>
        <v>1.0511444921316089</v>
      </c>
      <c r="P279">
        <f t="shared" si="95"/>
        <v>0.66</v>
      </c>
      <c r="Q279">
        <v>279</v>
      </c>
      <c r="R279">
        <f t="shared" si="96"/>
        <v>278</v>
      </c>
      <c r="S279">
        <f t="shared" si="97"/>
        <v>1.0511444921316089</v>
      </c>
      <c r="T279">
        <f t="shared" si="98"/>
        <v>4.1729442578712304</v>
      </c>
      <c r="U279">
        <v>279</v>
      </c>
      <c r="V279">
        <f t="shared" si="99"/>
        <v>278</v>
      </c>
      <c r="W279">
        <f t="shared" si="100"/>
        <v>1.0511444921316089</v>
      </c>
      <c r="X279">
        <f t="shared" si="101"/>
        <v>3.2921851056679299</v>
      </c>
      <c r="Y279">
        <v>279</v>
      </c>
      <c r="Z279">
        <f t="shared" si="102"/>
        <v>278</v>
      </c>
      <c r="AA279">
        <f t="shared" si="103"/>
        <v>1.0511444921316089</v>
      </c>
      <c r="AB279">
        <f t="shared" si="104"/>
        <v>4.06297597097445</v>
      </c>
    </row>
    <row r="280" spans="1:28" x14ac:dyDescent="0.2">
      <c r="A280">
        <v>280</v>
      </c>
      <c r="B280">
        <f t="shared" si="84"/>
        <v>279</v>
      </c>
      <c r="C280">
        <f t="shared" si="85"/>
        <v>1.0504291845493483</v>
      </c>
      <c r="D280">
        <f t="shared" si="86"/>
        <v>2.13</v>
      </c>
      <c r="E280">
        <v>280</v>
      </c>
      <c r="F280">
        <f t="shared" si="87"/>
        <v>279</v>
      </c>
      <c r="G280">
        <f t="shared" si="88"/>
        <v>1.0504291845493483</v>
      </c>
      <c r="H280">
        <f t="shared" si="89"/>
        <v>0.115</v>
      </c>
      <c r="I280">
        <v>280</v>
      </c>
      <c r="J280">
        <f t="shared" si="90"/>
        <v>279</v>
      </c>
      <c r="K280">
        <f t="shared" si="91"/>
        <v>1.0504291845493483</v>
      </c>
      <c r="L280">
        <f t="shared" si="92"/>
        <v>0.28999999999999998</v>
      </c>
      <c r="M280">
        <v>280</v>
      </c>
      <c r="N280">
        <f t="shared" si="93"/>
        <v>279</v>
      </c>
      <c r="O280">
        <f t="shared" si="94"/>
        <v>1.0504291845493483</v>
      </c>
      <c r="P280">
        <f t="shared" si="95"/>
        <v>0.14354890545301299</v>
      </c>
      <c r="Q280">
        <v>280</v>
      </c>
      <c r="R280">
        <f t="shared" si="96"/>
        <v>279</v>
      </c>
      <c r="S280">
        <f t="shared" si="97"/>
        <v>1.0504291845493483</v>
      </c>
      <c r="T280">
        <f t="shared" si="98"/>
        <v>2.08074917504312</v>
      </c>
      <c r="U280">
        <v>280</v>
      </c>
      <c r="V280">
        <f t="shared" si="99"/>
        <v>279</v>
      </c>
      <c r="W280">
        <f t="shared" si="100"/>
        <v>1.0504291845493483</v>
      </c>
      <c r="X280">
        <f t="shared" si="101"/>
        <v>0.87663212932513002</v>
      </c>
      <c r="Y280">
        <v>280</v>
      </c>
      <c r="Z280">
        <f t="shared" si="102"/>
        <v>279</v>
      </c>
      <c r="AA280">
        <f t="shared" si="103"/>
        <v>1.0504291845493483</v>
      </c>
      <c r="AB280">
        <f t="shared" si="104"/>
        <v>1.59645478435119</v>
      </c>
    </row>
    <row r="281" spans="1:28" x14ac:dyDescent="0.2">
      <c r="A281">
        <v>281</v>
      </c>
      <c r="B281">
        <f t="shared" si="84"/>
        <v>280</v>
      </c>
      <c r="C281">
        <f t="shared" si="85"/>
        <v>1.049713876967088</v>
      </c>
      <c r="D281">
        <f t="shared" si="86"/>
        <v>4.2350000000000003</v>
      </c>
      <c r="E281">
        <v>281</v>
      </c>
      <c r="F281">
        <f t="shared" si="87"/>
        <v>280</v>
      </c>
      <c r="G281">
        <f t="shared" si="88"/>
        <v>1.049713876967088</v>
      </c>
      <c r="H281">
        <f t="shared" si="89"/>
        <v>0.89238914130265401</v>
      </c>
      <c r="I281">
        <v>281</v>
      </c>
      <c r="J281">
        <f t="shared" si="90"/>
        <v>280</v>
      </c>
      <c r="K281">
        <f t="shared" si="91"/>
        <v>1.049713876967088</v>
      </c>
      <c r="L281">
        <f t="shared" si="92"/>
        <v>3.6848254487463601</v>
      </c>
      <c r="M281">
        <v>281</v>
      </c>
      <c r="N281">
        <f t="shared" si="93"/>
        <v>280</v>
      </c>
      <c r="O281">
        <f t="shared" si="94"/>
        <v>1.049713876967088</v>
      </c>
      <c r="P281">
        <f t="shared" si="95"/>
        <v>0.66</v>
      </c>
      <c r="Q281">
        <v>281</v>
      </c>
      <c r="R281">
        <f t="shared" si="96"/>
        <v>280</v>
      </c>
      <c r="S281">
        <f t="shared" si="97"/>
        <v>1.049713876967088</v>
      </c>
      <c r="T281">
        <f t="shared" si="98"/>
        <v>4.1729442578712304</v>
      </c>
      <c r="U281">
        <v>281</v>
      </c>
      <c r="V281">
        <f t="shared" si="99"/>
        <v>280</v>
      </c>
      <c r="W281">
        <f t="shared" si="100"/>
        <v>1.049713876967088</v>
      </c>
      <c r="X281">
        <f t="shared" si="101"/>
        <v>3.2921851056679299</v>
      </c>
      <c r="Y281">
        <v>281</v>
      </c>
      <c r="Z281">
        <f t="shared" si="102"/>
        <v>280</v>
      </c>
      <c r="AA281">
        <f t="shared" si="103"/>
        <v>1.049713876967088</v>
      </c>
      <c r="AB281">
        <f t="shared" si="104"/>
        <v>4.06297597097445</v>
      </c>
    </row>
    <row r="282" spans="1:28" x14ac:dyDescent="0.2">
      <c r="A282">
        <v>282</v>
      </c>
      <c r="B282">
        <f t="shared" si="84"/>
        <v>281</v>
      </c>
      <c r="C282">
        <f t="shared" si="85"/>
        <v>1.0489985693848276</v>
      </c>
      <c r="D282">
        <f t="shared" si="86"/>
        <v>2.13</v>
      </c>
      <c r="E282">
        <v>282</v>
      </c>
      <c r="F282">
        <f t="shared" si="87"/>
        <v>281</v>
      </c>
      <c r="G282">
        <f t="shared" si="88"/>
        <v>1.0489985693848276</v>
      </c>
      <c r="H282">
        <f t="shared" si="89"/>
        <v>0.115</v>
      </c>
      <c r="I282">
        <v>282</v>
      </c>
      <c r="J282">
        <f t="shared" si="90"/>
        <v>281</v>
      </c>
      <c r="K282">
        <f t="shared" si="91"/>
        <v>1.0489985693848276</v>
      </c>
      <c r="L282">
        <f t="shared" si="92"/>
        <v>0.28999999999999998</v>
      </c>
      <c r="M282">
        <v>282</v>
      </c>
      <c r="N282">
        <f t="shared" si="93"/>
        <v>281</v>
      </c>
      <c r="O282">
        <f t="shared" si="94"/>
        <v>1.0489985693848276</v>
      </c>
      <c r="P282">
        <f t="shared" si="95"/>
        <v>0.14354890545301299</v>
      </c>
      <c r="Q282">
        <v>282</v>
      </c>
      <c r="R282">
        <f t="shared" si="96"/>
        <v>281</v>
      </c>
      <c r="S282">
        <f t="shared" si="97"/>
        <v>1.0489985693848276</v>
      </c>
      <c r="T282">
        <f t="shared" si="98"/>
        <v>2.08074917504312</v>
      </c>
      <c r="U282">
        <v>282</v>
      </c>
      <c r="V282">
        <f t="shared" si="99"/>
        <v>281</v>
      </c>
      <c r="W282">
        <f t="shared" si="100"/>
        <v>1.0489985693848276</v>
      </c>
      <c r="X282">
        <f t="shared" si="101"/>
        <v>0.87663212932513002</v>
      </c>
      <c r="Y282">
        <v>282</v>
      </c>
      <c r="Z282">
        <f t="shared" si="102"/>
        <v>281</v>
      </c>
      <c r="AA282">
        <f t="shared" si="103"/>
        <v>1.0489985693848276</v>
      </c>
      <c r="AB282">
        <f t="shared" si="104"/>
        <v>1.59645478435119</v>
      </c>
    </row>
    <row r="283" spans="1:28" x14ac:dyDescent="0.2">
      <c r="A283">
        <v>283</v>
      </c>
      <c r="B283">
        <f t="shared" si="84"/>
        <v>282</v>
      </c>
      <c r="C283">
        <f t="shared" si="85"/>
        <v>1.0482832618025673</v>
      </c>
      <c r="D283">
        <f t="shared" si="86"/>
        <v>4.2350000000000003</v>
      </c>
      <c r="E283">
        <v>283</v>
      </c>
      <c r="F283">
        <f t="shared" si="87"/>
        <v>282</v>
      </c>
      <c r="G283">
        <f t="shared" si="88"/>
        <v>1.0482832618025673</v>
      </c>
      <c r="H283">
        <f t="shared" si="89"/>
        <v>0.89238914130265401</v>
      </c>
      <c r="I283">
        <v>283</v>
      </c>
      <c r="J283">
        <f t="shared" si="90"/>
        <v>282</v>
      </c>
      <c r="K283">
        <f t="shared" si="91"/>
        <v>1.0482832618025673</v>
      </c>
      <c r="L283">
        <f t="shared" si="92"/>
        <v>3.6848254487463601</v>
      </c>
      <c r="M283">
        <v>283</v>
      </c>
      <c r="N283">
        <f t="shared" si="93"/>
        <v>282</v>
      </c>
      <c r="O283">
        <f t="shared" si="94"/>
        <v>1.0482832618025673</v>
      </c>
      <c r="P283">
        <f t="shared" si="95"/>
        <v>0.66</v>
      </c>
      <c r="Q283">
        <v>283</v>
      </c>
      <c r="R283">
        <f t="shared" si="96"/>
        <v>282</v>
      </c>
      <c r="S283">
        <f t="shared" si="97"/>
        <v>1.0482832618025673</v>
      </c>
      <c r="T283">
        <f t="shared" si="98"/>
        <v>4.1729442578712304</v>
      </c>
      <c r="U283">
        <v>283</v>
      </c>
      <c r="V283">
        <f t="shared" si="99"/>
        <v>282</v>
      </c>
      <c r="W283">
        <f t="shared" si="100"/>
        <v>1.0482832618025673</v>
      </c>
      <c r="X283">
        <f t="shared" si="101"/>
        <v>3.2921851056679299</v>
      </c>
      <c r="Y283">
        <v>283</v>
      </c>
      <c r="Z283">
        <f t="shared" si="102"/>
        <v>282</v>
      </c>
      <c r="AA283">
        <f t="shared" si="103"/>
        <v>1.0482832618025673</v>
      </c>
      <c r="AB283">
        <f t="shared" si="104"/>
        <v>4.06297597097445</v>
      </c>
    </row>
    <row r="284" spans="1:28" x14ac:dyDescent="0.2">
      <c r="A284">
        <v>284</v>
      </c>
      <c r="B284">
        <f t="shared" si="84"/>
        <v>283</v>
      </c>
      <c r="C284">
        <f t="shared" si="85"/>
        <v>1.0475679542203067</v>
      </c>
      <c r="D284">
        <f t="shared" si="86"/>
        <v>2.13</v>
      </c>
      <c r="E284">
        <v>284</v>
      </c>
      <c r="F284">
        <f t="shared" si="87"/>
        <v>283</v>
      </c>
      <c r="G284">
        <f t="shared" si="88"/>
        <v>1.0475679542203067</v>
      </c>
      <c r="H284">
        <f t="shared" si="89"/>
        <v>0.115</v>
      </c>
      <c r="I284">
        <v>284</v>
      </c>
      <c r="J284">
        <f t="shared" si="90"/>
        <v>283</v>
      </c>
      <c r="K284">
        <f t="shared" si="91"/>
        <v>1.0475679542203067</v>
      </c>
      <c r="L284">
        <f t="shared" si="92"/>
        <v>0.28999999999999998</v>
      </c>
      <c r="M284">
        <v>284</v>
      </c>
      <c r="N284">
        <f t="shared" si="93"/>
        <v>283</v>
      </c>
      <c r="O284">
        <f t="shared" si="94"/>
        <v>1.0475679542203067</v>
      </c>
      <c r="P284">
        <f t="shared" si="95"/>
        <v>0.14354890545301299</v>
      </c>
      <c r="Q284">
        <v>284</v>
      </c>
      <c r="R284">
        <f t="shared" si="96"/>
        <v>283</v>
      </c>
      <c r="S284">
        <f t="shared" si="97"/>
        <v>1.0475679542203067</v>
      </c>
      <c r="T284">
        <f t="shared" si="98"/>
        <v>2.08074917504312</v>
      </c>
      <c r="U284">
        <v>284</v>
      </c>
      <c r="V284">
        <f t="shared" si="99"/>
        <v>283</v>
      </c>
      <c r="W284">
        <f t="shared" si="100"/>
        <v>1.0475679542203067</v>
      </c>
      <c r="X284">
        <f t="shared" si="101"/>
        <v>0.87663212932513002</v>
      </c>
      <c r="Y284">
        <v>284</v>
      </c>
      <c r="Z284">
        <f t="shared" si="102"/>
        <v>283</v>
      </c>
      <c r="AA284">
        <f t="shared" si="103"/>
        <v>1.0475679542203067</v>
      </c>
      <c r="AB284">
        <f t="shared" si="104"/>
        <v>1.59645478435119</v>
      </c>
    </row>
    <row r="285" spans="1:28" x14ac:dyDescent="0.2">
      <c r="A285">
        <v>285</v>
      </c>
      <c r="B285">
        <f t="shared" si="84"/>
        <v>284</v>
      </c>
      <c r="C285">
        <f t="shared" si="85"/>
        <v>1.0468526466380463</v>
      </c>
      <c r="D285">
        <f t="shared" si="86"/>
        <v>4.2350000000000003</v>
      </c>
      <c r="E285">
        <v>285</v>
      </c>
      <c r="F285">
        <f t="shared" si="87"/>
        <v>284</v>
      </c>
      <c r="G285">
        <f t="shared" si="88"/>
        <v>1.0468526466380463</v>
      </c>
      <c r="H285">
        <f t="shared" si="89"/>
        <v>0.89238914130265401</v>
      </c>
      <c r="I285">
        <v>285</v>
      </c>
      <c r="J285">
        <f t="shared" si="90"/>
        <v>284</v>
      </c>
      <c r="K285">
        <f t="shared" si="91"/>
        <v>1.0468526466380463</v>
      </c>
      <c r="L285">
        <f t="shared" si="92"/>
        <v>3.6848254487463601</v>
      </c>
      <c r="M285">
        <v>285</v>
      </c>
      <c r="N285">
        <f t="shared" si="93"/>
        <v>284</v>
      </c>
      <c r="O285">
        <f t="shared" si="94"/>
        <v>1.0468526466380463</v>
      </c>
      <c r="P285">
        <f t="shared" si="95"/>
        <v>0.66</v>
      </c>
      <c r="Q285">
        <v>285</v>
      </c>
      <c r="R285">
        <f t="shared" si="96"/>
        <v>284</v>
      </c>
      <c r="S285">
        <f t="shared" si="97"/>
        <v>1.0468526466380463</v>
      </c>
      <c r="T285">
        <f t="shared" si="98"/>
        <v>4.1729442578712304</v>
      </c>
      <c r="U285">
        <v>285</v>
      </c>
      <c r="V285">
        <f t="shared" si="99"/>
        <v>284</v>
      </c>
      <c r="W285">
        <f t="shared" si="100"/>
        <v>1.0468526466380463</v>
      </c>
      <c r="X285">
        <f t="shared" si="101"/>
        <v>3.2921851056679299</v>
      </c>
      <c r="Y285">
        <v>285</v>
      </c>
      <c r="Z285">
        <f t="shared" si="102"/>
        <v>284</v>
      </c>
      <c r="AA285">
        <f t="shared" si="103"/>
        <v>1.0468526466380463</v>
      </c>
      <c r="AB285">
        <f t="shared" si="104"/>
        <v>4.06297597097445</v>
      </c>
    </row>
    <row r="286" spans="1:28" x14ac:dyDescent="0.2">
      <c r="A286">
        <v>286</v>
      </c>
      <c r="B286">
        <f t="shared" si="84"/>
        <v>285</v>
      </c>
      <c r="C286">
        <f t="shared" si="85"/>
        <v>1.046137339055786</v>
      </c>
      <c r="D286">
        <f t="shared" si="86"/>
        <v>2.13</v>
      </c>
      <c r="E286">
        <v>286</v>
      </c>
      <c r="F286">
        <f t="shared" si="87"/>
        <v>285</v>
      </c>
      <c r="G286">
        <f t="shared" si="88"/>
        <v>1.046137339055786</v>
      </c>
      <c r="H286">
        <f t="shared" si="89"/>
        <v>0.115</v>
      </c>
      <c r="I286">
        <v>286</v>
      </c>
      <c r="J286">
        <f t="shared" si="90"/>
        <v>285</v>
      </c>
      <c r="K286">
        <f t="shared" si="91"/>
        <v>1.046137339055786</v>
      </c>
      <c r="L286">
        <f t="shared" si="92"/>
        <v>0.28999999999999998</v>
      </c>
      <c r="M286">
        <v>286</v>
      </c>
      <c r="N286">
        <f t="shared" si="93"/>
        <v>285</v>
      </c>
      <c r="O286">
        <f t="shared" si="94"/>
        <v>1.046137339055786</v>
      </c>
      <c r="P286">
        <f t="shared" si="95"/>
        <v>0.14354890545301299</v>
      </c>
      <c r="Q286">
        <v>286</v>
      </c>
      <c r="R286">
        <f t="shared" si="96"/>
        <v>285</v>
      </c>
      <c r="S286">
        <f t="shared" si="97"/>
        <v>1.046137339055786</v>
      </c>
      <c r="T286">
        <f t="shared" si="98"/>
        <v>2.08074917504312</v>
      </c>
      <c r="U286">
        <v>286</v>
      </c>
      <c r="V286">
        <f t="shared" si="99"/>
        <v>285</v>
      </c>
      <c r="W286">
        <f t="shared" si="100"/>
        <v>1.046137339055786</v>
      </c>
      <c r="X286">
        <f t="shared" si="101"/>
        <v>0.87663212932513002</v>
      </c>
      <c r="Y286">
        <v>286</v>
      </c>
      <c r="Z286">
        <f t="shared" si="102"/>
        <v>285</v>
      </c>
      <c r="AA286">
        <f t="shared" si="103"/>
        <v>1.046137339055786</v>
      </c>
      <c r="AB286">
        <f t="shared" si="104"/>
        <v>1.59645478435119</v>
      </c>
    </row>
    <row r="287" spans="1:28" x14ac:dyDescent="0.2">
      <c r="A287">
        <v>287</v>
      </c>
      <c r="B287">
        <f t="shared" si="84"/>
        <v>286</v>
      </c>
      <c r="C287">
        <f t="shared" si="85"/>
        <v>1.0454220314735256</v>
      </c>
      <c r="D287">
        <f t="shared" si="86"/>
        <v>4.2350000000000003</v>
      </c>
      <c r="E287">
        <v>287</v>
      </c>
      <c r="F287">
        <f t="shared" si="87"/>
        <v>286</v>
      </c>
      <c r="G287">
        <f t="shared" si="88"/>
        <v>1.0454220314735256</v>
      </c>
      <c r="H287">
        <f t="shared" si="89"/>
        <v>0.89238914130265401</v>
      </c>
      <c r="I287">
        <v>287</v>
      </c>
      <c r="J287">
        <f t="shared" si="90"/>
        <v>286</v>
      </c>
      <c r="K287">
        <f t="shared" si="91"/>
        <v>1.0454220314735256</v>
      </c>
      <c r="L287">
        <f t="shared" si="92"/>
        <v>3.6848254487463601</v>
      </c>
      <c r="M287">
        <v>287</v>
      </c>
      <c r="N287">
        <f t="shared" si="93"/>
        <v>286</v>
      </c>
      <c r="O287">
        <f t="shared" si="94"/>
        <v>1.0454220314735256</v>
      </c>
      <c r="P287">
        <f t="shared" si="95"/>
        <v>0.66</v>
      </c>
      <c r="Q287">
        <v>287</v>
      </c>
      <c r="R287">
        <f t="shared" si="96"/>
        <v>286</v>
      </c>
      <c r="S287">
        <f t="shared" si="97"/>
        <v>1.0454220314735256</v>
      </c>
      <c r="T287">
        <f t="shared" si="98"/>
        <v>4.1729442578712304</v>
      </c>
      <c r="U287">
        <v>287</v>
      </c>
      <c r="V287">
        <f t="shared" si="99"/>
        <v>286</v>
      </c>
      <c r="W287">
        <f t="shared" si="100"/>
        <v>1.0454220314735256</v>
      </c>
      <c r="X287">
        <f t="shared" si="101"/>
        <v>3.2921851056679299</v>
      </c>
      <c r="Y287">
        <v>287</v>
      </c>
      <c r="Z287">
        <f t="shared" si="102"/>
        <v>286</v>
      </c>
      <c r="AA287">
        <f t="shared" si="103"/>
        <v>1.0454220314735256</v>
      </c>
      <c r="AB287">
        <f t="shared" si="104"/>
        <v>4.06297597097445</v>
      </c>
    </row>
    <row r="288" spans="1:28" x14ac:dyDescent="0.2">
      <c r="A288">
        <v>288</v>
      </c>
      <c r="B288">
        <f t="shared" si="84"/>
        <v>287</v>
      </c>
      <c r="C288">
        <f t="shared" si="85"/>
        <v>1.0447067238912653</v>
      </c>
      <c r="D288">
        <f t="shared" si="86"/>
        <v>2.13</v>
      </c>
      <c r="E288">
        <v>288</v>
      </c>
      <c r="F288">
        <f t="shared" si="87"/>
        <v>287</v>
      </c>
      <c r="G288">
        <f t="shared" si="88"/>
        <v>1.0447067238912653</v>
      </c>
      <c r="H288">
        <f t="shared" si="89"/>
        <v>0.115</v>
      </c>
      <c r="I288">
        <v>288</v>
      </c>
      <c r="J288">
        <f t="shared" si="90"/>
        <v>287</v>
      </c>
      <c r="K288">
        <f t="shared" si="91"/>
        <v>1.0447067238912653</v>
      </c>
      <c r="L288">
        <f t="shared" si="92"/>
        <v>0.28999999999999998</v>
      </c>
      <c r="M288">
        <v>288</v>
      </c>
      <c r="N288">
        <f t="shared" si="93"/>
        <v>287</v>
      </c>
      <c r="O288">
        <f t="shared" si="94"/>
        <v>1.0447067238912653</v>
      </c>
      <c r="P288">
        <f t="shared" si="95"/>
        <v>0.14354890545301299</v>
      </c>
      <c r="Q288">
        <v>288</v>
      </c>
      <c r="R288">
        <f t="shared" si="96"/>
        <v>287</v>
      </c>
      <c r="S288">
        <f t="shared" si="97"/>
        <v>1.0447067238912653</v>
      </c>
      <c r="T288">
        <f t="shared" si="98"/>
        <v>2.08074917504312</v>
      </c>
      <c r="U288">
        <v>288</v>
      </c>
      <c r="V288">
        <f t="shared" si="99"/>
        <v>287</v>
      </c>
      <c r="W288">
        <f t="shared" si="100"/>
        <v>1.0447067238912653</v>
      </c>
      <c r="X288">
        <f t="shared" si="101"/>
        <v>0.87663212932513002</v>
      </c>
      <c r="Y288">
        <v>288</v>
      </c>
      <c r="Z288">
        <f t="shared" si="102"/>
        <v>287</v>
      </c>
      <c r="AA288">
        <f t="shared" si="103"/>
        <v>1.0447067238912653</v>
      </c>
      <c r="AB288">
        <f t="shared" si="104"/>
        <v>1.59645478435119</v>
      </c>
    </row>
    <row r="289" spans="1:28" x14ac:dyDescent="0.2">
      <c r="A289">
        <v>289</v>
      </c>
      <c r="B289">
        <f t="shared" si="84"/>
        <v>288</v>
      </c>
      <c r="C289">
        <f t="shared" si="85"/>
        <v>1.0439914163090047</v>
      </c>
      <c r="D289">
        <f t="shared" si="86"/>
        <v>4.2350000000000003</v>
      </c>
      <c r="E289">
        <v>289</v>
      </c>
      <c r="F289">
        <f t="shared" si="87"/>
        <v>288</v>
      </c>
      <c r="G289">
        <f t="shared" si="88"/>
        <v>1.0439914163090047</v>
      </c>
      <c r="H289">
        <f t="shared" si="89"/>
        <v>0.89238914130265401</v>
      </c>
      <c r="I289">
        <v>289</v>
      </c>
      <c r="J289">
        <f t="shared" si="90"/>
        <v>288</v>
      </c>
      <c r="K289">
        <f t="shared" si="91"/>
        <v>1.0439914163090047</v>
      </c>
      <c r="L289">
        <f t="shared" si="92"/>
        <v>3.6848254487463601</v>
      </c>
      <c r="M289">
        <v>289</v>
      </c>
      <c r="N289">
        <f t="shared" si="93"/>
        <v>288</v>
      </c>
      <c r="O289">
        <f t="shared" si="94"/>
        <v>1.0439914163090047</v>
      </c>
      <c r="P289">
        <f t="shared" si="95"/>
        <v>0.66</v>
      </c>
      <c r="Q289">
        <v>289</v>
      </c>
      <c r="R289">
        <f t="shared" si="96"/>
        <v>288</v>
      </c>
      <c r="S289">
        <f t="shared" si="97"/>
        <v>1.0439914163090047</v>
      </c>
      <c r="T289">
        <f t="shared" si="98"/>
        <v>4.1729442578712304</v>
      </c>
      <c r="U289">
        <v>289</v>
      </c>
      <c r="V289">
        <f t="shared" si="99"/>
        <v>288</v>
      </c>
      <c r="W289">
        <f t="shared" si="100"/>
        <v>1.0439914163090047</v>
      </c>
      <c r="X289">
        <f t="shared" si="101"/>
        <v>3.2921851056679299</v>
      </c>
      <c r="Y289">
        <v>289</v>
      </c>
      <c r="Z289">
        <f t="shared" si="102"/>
        <v>288</v>
      </c>
      <c r="AA289">
        <f t="shared" si="103"/>
        <v>1.0439914163090047</v>
      </c>
      <c r="AB289">
        <f t="shared" si="104"/>
        <v>4.06297597097445</v>
      </c>
    </row>
    <row r="290" spans="1:28" x14ac:dyDescent="0.2">
      <c r="A290">
        <v>290</v>
      </c>
      <c r="B290">
        <f t="shared" si="84"/>
        <v>289</v>
      </c>
      <c r="C290">
        <f t="shared" si="85"/>
        <v>1.0432761087267444</v>
      </c>
      <c r="D290">
        <f t="shared" si="86"/>
        <v>2.13</v>
      </c>
      <c r="E290">
        <v>290</v>
      </c>
      <c r="F290">
        <f t="shared" si="87"/>
        <v>289</v>
      </c>
      <c r="G290">
        <f t="shared" si="88"/>
        <v>1.0432761087267444</v>
      </c>
      <c r="H290">
        <f t="shared" si="89"/>
        <v>0.115</v>
      </c>
      <c r="I290">
        <v>290</v>
      </c>
      <c r="J290">
        <f t="shared" si="90"/>
        <v>289</v>
      </c>
      <c r="K290">
        <f t="shared" si="91"/>
        <v>1.0432761087267444</v>
      </c>
      <c r="L290">
        <f t="shared" si="92"/>
        <v>0.28999999999999998</v>
      </c>
      <c r="M290">
        <v>290</v>
      </c>
      <c r="N290">
        <f t="shared" si="93"/>
        <v>289</v>
      </c>
      <c r="O290">
        <f t="shared" si="94"/>
        <v>1.0432761087267444</v>
      </c>
      <c r="P290">
        <f t="shared" si="95"/>
        <v>0.14354890545301299</v>
      </c>
      <c r="Q290">
        <v>290</v>
      </c>
      <c r="R290">
        <f t="shared" si="96"/>
        <v>289</v>
      </c>
      <c r="S290">
        <f t="shared" si="97"/>
        <v>1.0432761087267444</v>
      </c>
      <c r="T290">
        <f t="shared" si="98"/>
        <v>2.08074917504312</v>
      </c>
      <c r="U290">
        <v>290</v>
      </c>
      <c r="V290">
        <f t="shared" si="99"/>
        <v>289</v>
      </c>
      <c r="W290">
        <f t="shared" si="100"/>
        <v>1.0432761087267444</v>
      </c>
      <c r="X290">
        <f t="shared" si="101"/>
        <v>0.87663212932513002</v>
      </c>
      <c r="Y290">
        <v>290</v>
      </c>
      <c r="Z290">
        <f t="shared" si="102"/>
        <v>289</v>
      </c>
      <c r="AA290">
        <f t="shared" si="103"/>
        <v>1.0432761087267444</v>
      </c>
      <c r="AB290">
        <f t="shared" si="104"/>
        <v>1.59645478435119</v>
      </c>
    </row>
    <row r="291" spans="1:28" x14ac:dyDescent="0.2">
      <c r="A291">
        <v>291</v>
      </c>
      <c r="B291">
        <f t="shared" si="84"/>
        <v>290</v>
      </c>
      <c r="C291">
        <f t="shared" si="85"/>
        <v>1.042560801144484</v>
      </c>
      <c r="D291">
        <f t="shared" si="86"/>
        <v>4.2350000000000003</v>
      </c>
      <c r="E291">
        <v>291</v>
      </c>
      <c r="F291">
        <f t="shared" si="87"/>
        <v>290</v>
      </c>
      <c r="G291">
        <f t="shared" si="88"/>
        <v>1.042560801144484</v>
      </c>
      <c r="H291">
        <f t="shared" si="89"/>
        <v>0.89238914130265401</v>
      </c>
      <c r="I291">
        <v>291</v>
      </c>
      <c r="J291">
        <f t="shared" si="90"/>
        <v>290</v>
      </c>
      <c r="K291">
        <f t="shared" si="91"/>
        <v>1.042560801144484</v>
      </c>
      <c r="L291">
        <f t="shared" si="92"/>
        <v>3.6848254487463601</v>
      </c>
      <c r="M291">
        <v>291</v>
      </c>
      <c r="N291">
        <f t="shared" si="93"/>
        <v>290</v>
      </c>
      <c r="O291">
        <f t="shared" si="94"/>
        <v>1.042560801144484</v>
      </c>
      <c r="P291">
        <f t="shared" si="95"/>
        <v>0.66</v>
      </c>
      <c r="Q291">
        <v>291</v>
      </c>
      <c r="R291">
        <f t="shared" si="96"/>
        <v>290</v>
      </c>
      <c r="S291">
        <f t="shared" si="97"/>
        <v>1.042560801144484</v>
      </c>
      <c r="T291">
        <f t="shared" si="98"/>
        <v>4.1729442578712304</v>
      </c>
      <c r="U291">
        <v>291</v>
      </c>
      <c r="V291">
        <f t="shared" si="99"/>
        <v>290</v>
      </c>
      <c r="W291">
        <f t="shared" si="100"/>
        <v>1.042560801144484</v>
      </c>
      <c r="X291">
        <f t="shared" si="101"/>
        <v>3.2921851056679299</v>
      </c>
      <c r="Y291">
        <v>291</v>
      </c>
      <c r="Z291">
        <f t="shared" si="102"/>
        <v>290</v>
      </c>
      <c r="AA291">
        <f t="shared" si="103"/>
        <v>1.042560801144484</v>
      </c>
      <c r="AB291">
        <f t="shared" si="104"/>
        <v>4.06297597097445</v>
      </c>
    </row>
    <row r="292" spans="1:28" x14ac:dyDescent="0.2">
      <c r="A292">
        <v>292</v>
      </c>
      <c r="B292">
        <f t="shared" si="84"/>
        <v>291</v>
      </c>
      <c r="C292">
        <f t="shared" si="85"/>
        <v>1.0418454935622237</v>
      </c>
      <c r="D292">
        <f t="shared" si="86"/>
        <v>2.13</v>
      </c>
      <c r="E292">
        <v>292</v>
      </c>
      <c r="F292">
        <f t="shared" si="87"/>
        <v>291</v>
      </c>
      <c r="G292">
        <f t="shared" si="88"/>
        <v>1.0418454935622237</v>
      </c>
      <c r="H292">
        <f t="shared" si="89"/>
        <v>0.115</v>
      </c>
      <c r="I292">
        <v>292</v>
      </c>
      <c r="J292">
        <f t="shared" si="90"/>
        <v>291</v>
      </c>
      <c r="K292">
        <f t="shared" si="91"/>
        <v>1.0418454935622237</v>
      </c>
      <c r="L292">
        <f t="shared" si="92"/>
        <v>0.28999999999999998</v>
      </c>
      <c r="M292">
        <v>292</v>
      </c>
      <c r="N292">
        <f t="shared" si="93"/>
        <v>291</v>
      </c>
      <c r="O292">
        <f t="shared" si="94"/>
        <v>1.0418454935622237</v>
      </c>
      <c r="P292">
        <f t="shared" si="95"/>
        <v>0.14354890545301299</v>
      </c>
      <c r="Q292">
        <v>292</v>
      </c>
      <c r="R292">
        <f t="shared" si="96"/>
        <v>291</v>
      </c>
      <c r="S292">
        <f t="shared" si="97"/>
        <v>1.0418454935622237</v>
      </c>
      <c r="T292">
        <f t="shared" si="98"/>
        <v>2.08074917504312</v>
      </c>
      <c r="U292">
        <v>292</v>
      </c>
      <c r="V292">
        <f t="shared" si="99"/>
        <v>291</v>
      </c>
      <c r="W292">
        <f t="shared" si="100"/>
        <v>1.0418454935622237</v>
      </c>
      <c r="X292">
        <f t="shared" si="101"/>
        <v>0.87663212932513002</v>
      </c>
      <c r="Y292">
        <v>292</v>
      </c>
      <c r="Z292">
        <f t="shared" si="102"/>
        <v>291</v>
      </c>
      <c r="AA292">
        <f t="shared" si="103"/>
        <v>1.0418454935622237</v>
      </c>
      <c r="AB292">
        <f t="shared" si="104"/>
        <v>1.59645478435119</v>
      </c>
    </row>
    <row r="293" spans="1:28" x14ac:dyDescent="0.2">
      <c r="A293">
        <v>293</v>
      </c>
      <c r="B293">
        <f t="shared" si="84"/>
        <v>292</v>
      </c>
      <c r="C293">
        <f t="shared" si="85"/>
        <v>1.0411301859799631</v>
      </c>
      <c r="D293">
        <f t="shared" si="86"/>
        <v>4.2350000000000003</v>
      </c>
      <c r="E293">
        <v>293</v>
      </c>
      <c r="F293">
        <f t="shared" si="87"/>
        <v>292</v>
      </c>
      <c r="G293">
        <f t="shared" si="88"/>
        <v>1.0411301859799631</v>
      </c>
      <c r="H293">
        <f t="shared" si="89"/>
        <v>0.89238914130265401</v>
      </c>
      <c r="I293">
        <v>293</v>
      </c>
      <c r="J293">
        <f t="shared" si="90"/>
        <v>292</v>
      </c>
      <c r="K293">
        <f t="shared" si="91"/>
        <v>1.0411301859799631</v>
      </c>
      <c r="L293">
        <f t="shared" si="92"/>
        <v>3.6848254487463601</v>
      </c>
      <c r="M293">
        <v>293</v>
      </c>
      <c r="N293">
        <f t="shared" si="93"/>
        <v>292</v>
      </c>
      <c r="O293">
        <f t="shared" si="94"/>
        <v>1.0411301859799631</v>
      </c>
      <c r="P293">
        <f t="shared" si="95"/>
        <v>0.66</v>
      </c>
      <c r="Q293">
        <v>293</v>
      </c>
      <c r="R293">
        <f t="shared" si="96"/>
        <v>292</v>
      </c>
      <c r="S293">
        <f t="shared" si="97"/>
        <v>1.0411301859799631</v>
      </c>
      <c r="T293">
        <f t="shared" si="98"/>
        <v>4.1729442578712304</v>
      </c>
      <c r="U293">
        <v>293</v>
      </c>
      <c r="V293">
        <f t="shared" si="99"/>
        <v>292</v>
      </c>
      <c r="W293">
        <f t="shared" si="100"/>
        <v>1.0411301859799631</v>
      </c>
      <c r="X293">
        <f t="shared" si="101"/>
        <v>3.2921851056679299</v>
      </c>
      <c r="Y293">
        <v>293</v>
      </c>
      <c r="Z293">
        <f t="shared" si="102"/>
        <v>292</v>
      </c>
      <c r="AA293">
        <f t="shared" si="103"/>
        <v>1.0411301859799631</v>
      </c>
      <c r="AB293">
        <f t="shared" si="104"/>
        <v>4.06297597097445</v>
      </c>
    </row>
    <row r="294" spans="1:28" x14ac:dyDescent="0.2">
      <c r="A294">
        <v>294</v>
      </c>
      <c r="B294">
        <f t="shared" si="84"/>
        <v>293</v>
      </c>
      <c r="C294">
        <f t="shared" si="85"/>
        <v>1.0404148783977027</v>
      </c>
      <c r="D294">
        <f t="shared" si="86"/>
        <v>2.13</v>
      </c>
      <c r="E294">
        <v>294</v>
      </c>
      <c r="F294">
        <f t="shared" si="87"/>
        <v>293</v>
      </c>
      <c r="G294">
        <f t="shared" si="88"/>
        <v>1.0404148783977027</v>
      </c>
      <c r="H294">
        <f t="shared" si="89"/>
        <v>0.115</v>
      </c>
      <c r="I294">
        <v>294</v>
      </c>
      <c r="J294">
        <f t="shared" si="90"/>
        <v>293</v>
      </c>
      <c r="K294">
        <f t="shared" si="91"/>
        <v>1.0404148783977027</v>
      </c>
      <c r="L294">
        <f t="shared" si="92"/>
        <v>0.28999999999999998</v>
      </c>
      <c r="M294">
        <v>294</v>
      </c>
      <c r="N294">
        <f t="shared" si="93"/>
        <v>293</v>
      </c>
      <c r="O294">
        <f t="shared" si="94"/>
        <v>1.0404148783977027</v>
      </c>
      <c r="P294">
        <f t="shared" si="95"/>
        <v>0.14354890545301299</v>
      </c>
      <c r="Q294">
        <v>294</v>
      </c>
      <c r="R294">
        <f t="shared" si="96"/>
        <v>293</v>
      </c>
      <c r="S294">
        <f t="shared" si="97"/>
        <v>1.0404148783977027</v>
      </c>
      <c r="T294">
        <f t="shared" si="98"/>
        <v>2.08074917504312</v>
      </c>
      <c r="U294">
        <v>294</v>
      </c>
      <c r="V294">
        <f t="shared" si="99"/>
        <v>293</v>
      </c>
      <c r="W294">
        <f t="shared" si="100"/>
        <v>1.0404148783977027</v>
      </c>
      <c r="X294">
        <f t="shared" si="101"/>
        <v>0.87663212932513002</v>
      </c>
      <c r="Y294">
        <v>294</v>
      </c>
      <c r="Z294">
        <f t="shared" si="102"/>
        <v>293</v>
      </c>
      <c r="AA294">
        <f t="shared" si="103"/>
        <v>1.0404148783977027</v>
      </c>
      <c r="AB294">
        <f t="shared" si="104"/>
        <v>1.59645478435119</v>
      </c>
    </row>
    <row r="295" spans="1:28" x14ac:dyDescent="0.2">
      <c r="A295">
        <v>295</v>
      </c>
      <c r="B295">
        <f t="shared" si="84"/>
        <v>294</v>
      </c>
      <c r="C295">
        <f t="shared" si="85"/>
        <v>1.0396995708154424</v>
      </c>
      <c r="D295">
        <f t="shared" si="86"/>
        <v>4.2350000000000003</v>
      </c>
      <c r="E295">
        <v>295</v>
      </c>
      <c r="F295">
        <f t="shared" si="87"/>
        <v>294</v>
      </c>
      <c r="G295">
        <f t="shared" si="88"/>
        <v>1.0396995708154424</v>
      </c>
      <c r="H295">
        <f t="shared" si="89"/>
        <v>0.89238914130265401</v>
      </c>
      <c r="I295">
        <v>295</v>
      </c>
      <c r="J295">
        <f t="shared" si="90"/>
        <v>294</v>
      </c>
      <c r="K295">
        <f t="shared" si="91"/>
        <v>1.0396995708154424</v>
      </c>
      <c r="L295">
        <f t="shared" si="92"/>
        <v>3.6848254487463601</v>
      </c>
      <c r="M295">
        <v>295</v>
      </c>
      <c r="N295">
        <f t="shared" si="93"/>
        <v>294</v>
      </c>
      <c r="O295">
        <f t="shared" si="94"/>
        <v>1.0396995708154424</v>
      </c>
      <c r="P295">
        <f t="shared" si="95"/>
        <v>0.66</v>
      </c>
      <c r="Q295">
        <v>295</v>
      </c>
      <c r="R295">
        <f t="shared" si="96"/>
        <v>294</v>
      </c>
      <c r="S295">
        <f t="shared" si="97"/>
        <v>1.0396995708154424</v>
      </c>
      <c r="T295">
        <f t="shared" si="98"/>
        <v>4.1729442578712304</v>
      </c>
      <c r="U295">
        <v>295</v>
      </c>
      <c r="V295">
        <f t="shared" si="99"/>
        <v>294</v>
      </c>
      <c r="W295">
        <f t="shared" si="100"/>
        <v>1.0396995708154424</v>
      </c>
      <c r="X295">
        <f t="shared" si="101"/>
        <v>3.2921851056679299</v>
      </c>
      <c r="Y295">
        <v>295</v>
      </c>
      <c r="Z295">
        <f t="shared" si="102"/>
        <v>294</v>
      </c>
      <c r="AA295">
        <f t="shared" si="103"/>
        <v>1.0396995708154424</v>
      </c>
      <c r="AB295">
        <f t="shared" si="104"/>
        <v>4.06297597097445</v>
      </c>
    </row>
    <row r="296" spans="1:28" x14ac:dyDescent="0.2">
      <c r="A296">
        <v>296</v>
      </c>
      <c r="B296">
        <f t="shared" si="84"/>
        <v>295</v>
      </c>
      <c r="C296">
        <f t="shared" si="85"/>
        <v>1.038984263233182</v>
      </c>
      <c r="D296">
        <f t="shared" si="86"/>
        <v>2.13</v>
      </c>
      <c r="E296">
        <v>296</v>
      </c>
      <c r="F296">
        <f t="shared" si="87"/>
        <v>295</v>
      </c>
      <c r="G296">
        <f t="shared" si="88"/>
        <v>1.038984263233182</v>
      </c>
      <c r="H296">
        <f t="shared" si="89"/>
        <v>0.115</v>
      </c>
      <c r="I296">
        <v>296</v>
      </c>
      <c r="J296">
        <f t="shared" si="90"/>
        <v>295</v>
      </c>
      <c r="K296">
        <f t="shared" si="91"/>
        <v>1.038984263233182</v>
      </c>
      <c r="L296">
        <f t="shared" si="92"/>
        <v>0.28999999999999998</v>
      </c>
      <c r="M296">
        <v>296</v>
      </c>
      <c r="N296">
        <f t="shared" si="93"/>
        <v>295</v>
      </c>
      <c r="O296">
        <f t="shared" si="94"/>
        <v>1.038984263233182</v>
      </c>
      <c r="P296">
        <f t="shared" si="95"/>
        <v>0.14354890545301299</v>
      </c>
      <c r="Q296">
        <v>296</v>
      </c>
      <c r="R296">
        <f t="shared" si="96"/>
        <v>295</v>
      </c>
      <c r="S296">
        <f t="shared" si="97"/>
        <v>1.038984263233182</v>
      </c>
      <c r="T296">
        <f t="shared" si="98"/>
        <v>2.08074917504312</v>
      </c>
      <c r="U296">
        <v>296</v>
      </c>
      <c r="V296">
        <f t="shared" si="99"/>
        <v>295</v>
      </c>
      <c r="W296">
        <f t="shared" si="100"/>
        <v>1.038984263233182</v>
      </c>
      <c r="X296">
        <f t="shared" si="101"/>
        <v>0.87663212932513002</v>
      </c>
      <c r="Y296">
        <v>296</v>
      </c>
      <c r="Z296">
        <f t="shared" si="102"/>
        <v>295</v>
      </c>
      <c r="AA296">
        <f t="shared" si="103"/>
        <v>1.038984263233182</v>
      </c>
      <c r="AB296">
        <f t="shared" si="104"/>
        <v>1.59645478435119</v>
      </c>
    </row>
    <row r="297" spans="1:28" x14ac:dyDescent="0.2">
      <c r="A297">
        <v>297</v>
      </c>
      <c r="B297">
        <f t="shared" si="84"/>
        <v>296</v>
      </c>
      <c r="C297">
        <f t="shared" si="85"/>
        <v>1.0382689556509215</v>
      </c>
      <c r="D297">
        <f t="shared" si="86"/>
        <v>4.2350000000000003</v>
      </c>
      <c r="E297">
        <v>297</v>
      </c>
      <c r="F297">
        <f t="shared" si="87"/>
        <v>296</v>
      </c>
      <c r="G297">
        <f t="shared" si="88"/>
        <v>1.0382689556509215</v>
      </c>
      <c r="H297">
        <f t="shared" si="89"/>
        <v>0.89238914130265401</v>
      </c>
      <c r="I297">
        <v>297</v>
      </c>
      <c r="J297">
        <f t="shared" si="90"/>
        <v>296</v>
      </c>
      <c r="K297">
        <f t="shared" si="91"/>
        <v>1.0382689556509215</v>
      </c>
      <c r="L297">
        <f t="shared" si="92"/>
        <v>3.6848254487463601</v>
      </c>
      <c r="M297">
        <v>297</v>
      </c>
      <c r="N297">
        <f t="shared" si="93"/>
        <v>296</v>
      </c>
      <c r="O297">
        <f t="shared" si="94"/>
        <v>1.0382689556509215</v>
      </c>
      <c r="P297">
        <f t="shared" si="95"/>
        <v>0.66</v>
      </c>
      <c r="Q297">
        <v>297</v>
      </c>
      <c r="R297">
        <f t="shared" si="96"/>
        <v>296</v>
      </c>
      <c r="S297">
        <f t="shared" si="97"/>
        <v>1.0382689556509215</v>
      </c>
      <c r="T297">
        <f t="shared" si="98"/>
        <v>4.1729442578712304</v>
      </c>
      <c r="U297">
        <v>297</v>
      </c>
      <c r="V297">
        <f t="shared" si="99"/>
        <v>296</v>
      </c>
      <c r="W297">
        <f t="shared" si="100"/>
        <v>1.0382689556509215</v>
      </c>
      <c r="X297">
        <f t="shared" si="101"/>
        <v>3.2921851056679299</v>
      </c>
      <c r="Y297">
        <v>297</v>
      </c>
      <c r="Z297">
        <f t="shared" si="102"/>
        <v>296</v>
      </c>
      <c r="AA297">
        <f t="shared" si="103"/>
        <v>1.0382689556509215</v>
      </c>
      <c r="AB297">
        <f t="shared" si="104"/>
        <v>4.06297597097445</v>
      </c>
    </row>
    <row r="298" spans="1:28" x14ac:dyDescent="0.2">
      <c r="A298">
        <v>298</v>
      </c>
      <c r="B298">
        <f t="shared" si="84"/>
        <v>297</v>
      </c>
      <c r="C298">
        <f t="shared" si="85"/>
        <v>1.0375536480686611</v>
      </c>
      <c r="D298">
        <f t="shared" si="86"/>
        <v>2.13</v>
      </c>
      <c r="E298">
        <v>298</v>
      </c>
      <c r="F298">
        <f t="shared" si="87"/>
        <v>297</v>
      </c>
      <c r="G298">
        <f t="shared" si="88"/>
        <v>1.0375536480686611</v>
      </c>
      <c r="H298">
        <f t="shared" si="89"/>
        <v>0.115</v>
      </c>
      <c r="I298">
        <v>298</v>
      </c>
      <c r="J298">
        <f t="shared" si="90"/>
        <v>297</v>
      </c>
      <c r="K298">
        <f t="shared" si="91"/>
        <v>1.0375536480686611</v>
      </c>
      <c r="L298">
        <f t="shared" si="92"/>
        <v>0.28999999999999998</v>
      </c>
      <c r="M298">
        <v>298</v>
      </c>
      <c r="N298">
        <f t="shared" si="93"/>
        <v>297</v>
      </c>
      <c r="O298">
        <f t="shared" si="94"/>
        <v>1.0375536480686611</v>
      </c>
      <c r="P298">
        <f t="shared" si="95"/>
        <v>0.14354890545301299</v>
      </c>
      <c r="Q298">
        <v>298</v>
      </c>
      <c r="R298">
        <f t="shared" si="96"/>
        <v>297</v>
      </c>
      <c r="S298">
        <f t="shared" si="97"/>
        <v>1.0375536480686611</v>
      </c>
      <c r="T298">
        <f t="shared" si="98"/>
        <v>2.08074917504312</v>
      </c>
      <c r="U298">
        <v>298</v>
      </c>
      <c r="V298">
        <f t="shared" si="99"/>
        <v>297</v>
      </c>
      <c r="W298">
        <f t="shared" si="100"/>
        <v>1.0375536480686611</v>
      </c>
      <c r="X298">
        <f t="shared" si="101"/>
        <v>0.87663212932513002</v>
      </c>
      <c r="Y298">
        <v>298</v>
      </c>
      <c r="Z298">
        <f t="shared" si="102"/>
        <v>297</v>
      </c>
      <c r="AA298">
        <f t="shared" si="103"/>
        <v>1.0375536480686611</v>
      </c>
      <c r="AB298">
        <f t="shared" si="104"/>
        <v>1.59645478435119</v>
      </c>
    </row>
    <row r="299" spans="1:28" x14ac:dyDescent="0.2">
      <c r="A299">
        <v>299</v>
      </c>
      <c r="B299">
        <f t="shared" si="84"/>
        <v>298</v>
      </c>
      <c r="C299">
        <f t="shared" si="85"/>
        <v>1.0368383404864008</v>
      </c>
      <c r="D299">
        <f t="shared" si="86"/>
        <v>4.2350000000000003</v>
      </c>
      <c r="E299">
        <v>299</v>
      </c>
      <c r="F299">
        <f t="shared" si="87"/>
        <v>298</v>
      </c>
      <c r="G299">
        <f t="shared" si="88"/>
        <v>1.0368383404864008</v>
      </c>
      <c r="H299">
        <f t="shared" si="89"/>
        <v>0.89238914130265401</v>
      </c>
      <c r="I299">
        <v>299</v>
      </c>
      <c r="J299">
        <f t="shared" si="90"/>
        <v>298</v>
      </c>
      <c r="K299">
        <f t="shared" si="91"/>
        <v>1.0368383404864008</v>
      </c>
      <c r="L299">
        <f t="shared" si="92"/>
        <v>3.6848254487463601</v>
      </c>
      <c r="M299">
        <v>299</v>
      </c>
      <c r="N299">
        <f t="shared" si="93"/>
        <v>298</v>
      </c>
      <c r="O299">
        <f t="shared" si="94"/>
        <v>1.0368383404864008</v>
      </c>
      <c r="P299">
        <f t="shared" si="95"/>
        <v>0.66</v>
      </c>
      <c r="Q299">
        <v>299</v>
      </c>
      <c r="R299">
        <f t="shared" si="96"/>
        <v>298</v>
      </c>
      <c r="S299">
        <f t="shared" si="97"/>
        <v>1.0368383404864008</v>
      </c>
      <c r="T299">
        <f t="shared" si="98"/>
        <v>4.1729442578712304</v>
      </c>
      <c r="U299">
        <v>299</v>
      </c>
      <c r="V299">
        <f t="shared" si="99"/>
        <v>298</v>
      </c>
      <c r="W299">
        <f t="shared" si="100"/>
        <v>1.0368383404864008</v>
      </c>
      <c r="X299">
        <f t="shared" si="101"/>
        <v>3.2921851056679299</v>
      </c>
      <c r="Y299">
        <v>299</v>
      </c>
      <c r="Z299">
        <f t="shared" si="102"/>
        <v>298</v>
      </c>
      <c r="AA299">
        <f t="shared" si="103"/>
        <v>1.0368383404864008</v>
      </c>
      <c r="AB299">
        <f t="shared" si="104"/>
        <v>4.06297597097445</v>
      </c>
    </row>
    <row r="300" spans="1:28" x14ac:dyDescent="0.2">
      <c r="A300">
        <v>300</v>
      </c>
      <c r="B300">
        <f t="shared" si="84"/>
        <v>299</v>
      </c>
      <c r="C300">
        <f t="shared" si="85"/>
        <v>1.0361230329041404</v>
      </c>
      <c r="D300">
        <f t="shared" si="86"/>
        <v>2.13</v>
      </c>
      <c r="E300">
        <v>300</v>
      </c>
      <c r="F300">
        <f t="shared" si="87"/>
        <v>299</v>
      </c>
      <c r="G300">
        <f t="shared" si="88"/>
        <v>1.0361230329041404</v>
      </c>
      <c r="H300">
        <f t="shared" si="89"/>
        <v>0.115</v>
      </c>
      <c r="I300">
        <v>300</v>
      </c>
      <c r="J300">
        <f t="shared" si="90"/>
        <v>299</v>
      </c>
      <c r="K300">
        <f t="shared" si="91"/>
        <v>1.0361230329041404</v>
      </c>
      <c r="L300">
        <f t="shared" si="92"/>
        <v>0.28999999999999998</v>
      </c>
      <c r="M300">
        <v>300</v>
      </c>
      <c r="N300">
        <f t="shared" si="93"/>
        <v>299</v>
      </c>
      <c r="O300">
        <f t="shared" si="94"/>
        <v>1.0361230329041404</v>
      </c>
      <c r="P300">
        <f t="shared" si="95"/>
        <v>0.14354890545301299</v>
      </c>
      <c r="Q300">
        <v>300</v>
      </c>
      <c r="R300">
        <f t="shared" si="96"/>
        <v>299</v>
      </c>
      <c r="S300">
        <f t="shared" si="97"/>
        <v>1.0361230329041404</v>
      </c>
      <c r="T300">
        <f t="shared" si="98"/>
        <v>2.08074917504312</v>
      </c>
      <c r="U300">
        <v>300</v>
      </c>
      <c r="V300">
        <f t="shared" si="99"/>
        <v>299</v>
      </c>
      <c r="W300">
        <f t="shared" si="100"/>
        <v>1.0361230329041404</v>
      </c>
      <c r="X300">
        <f t="shared" si="101"/>
        <v>0.87663212932513002</v>
      </c>
      <c r="Y300">
        <v>300</v>
      </c>
      <c r="Z300">
        <f t="shared" si="102"/>
        <v>299</v>
      </c>
      <c r="AA300">
        <f t="shared" si="103"/>
        <v>1.0361230329041404</v>
      </c>
      <c r="AB300">
        <f t="shared" si="104"/>
        <v>1.59645478435119</v>
      </c>
    </row>
    <row r="301" spans="1:28" x14ac:dyDescent="0.2">
      <c r="A301">
        <v>301</v>
      </c>
      <c r="B301">
        <f t="shared" si="84"/>
        <v>300</v>
      </c>
      <c r="C301">
        <f t="shared" si="85"/>
        <v>1.0354077253218801</v>
      </c>
      <c r="D301">
        <f t="shared" si="86"/>
        <v>4.2350000000000003</v>
      </c>
      <c r="E301">
        <v>301</v>
      </c>
      <c r="F301">
        <f t="shared" si="87"/>
        <v>300</v>
      </c>
      <c r="G301">
        <f t="shared" si="88"/>
        <v>1.0354077253218801</v>
      </c>
      <c r="H301">
        <f t="shared" si="89"/>
        <v>0.89238914130265401</v>
      </c>
      <c r="I301">
        <v>301</v>
      </c>
      <c r="J301">
        <f t="shared" si="90"/>
        <v>300</v>
      </c>
      <c r="K301">
        <f t="shared" si="91"/>
        <v>1.0354077253218801</v>
      </c>
      <c r="L301">
        <f t="shared" si="92"/>
        <v>3.6848254487463601</v>
      </c>
      <c r="M301">
        <v>301</v>
      </c>
      <c r="N301">
        <f t="shared" si="93"/>
        <v>300</v>
      </c>
      <c r="O301">
        <f t="shared" si="94"/>
        <v>1.0354077253218801</v>
      </c>
      <c r="P301">
        <f t="shared" si="95"/>
        <v>0.66</v>
      </c>
      <c r="Q301">
        <v>301</v>
      </c>
      <c r="R301">
        <f t="shared" si="96"/>
        <v>300</v>
      </c>
      <c r="S301">
        <f t="shared" si="97"/>
        <v>1.0354077253218801</v>
      </c>
      <c r="T301">
        <f t="shared" si="98"/>
        <v>4.1729442578712304</v>
      </c>
      <c r="U301">
        <v>301</v>
      </c>
      <c r="V301">
        <f t="shared" si="99"/>
        <v>300</v>
      </c>
      <c r="W301">
        <f t="shared" si="100"/>
        <v>1.0354077253218801</v>
      </c>
      <c r="X301">
        <f t="shared" si="101"/>
        <v>3.2921851056679299</v>
      </c>
      <c r="Y301">
        <v>301</v>
      </c>
      <c r="Z301">
        <f t="shared" si="102"/>
        <v>300</v>
      </c>
      <c r="AA301">
        <f t="shared" si="103"/>
        <v>1.0354077253218801</v>
      </c>
      <c r="AB301">
        <f t="shared" si="104"/>
        <v>4.06297597097445</v>
      </c>
    </row>
    <row r="302" spans="1:28" x14ac:dyDescent="0.2">
      <c r="A302">
        <v>302</v>
      </c>
      <c r="B302">
        <f t="shared" si="84"/>
        <v>301</v>
      </c>
      <c r="C302">
        <f t="shared" si="85"/>
        <v>1.0346924177396195</v>
      </c>
      <c r="D302">
        <f t="shared" si="86"/>
        <v>2.13</v>
      </c>
      <c r="E302">
        <v>302</v>
      </c>
      <c r="F302">
        <f t="shared" si="87"/>
        <v>301</v>
      </c>
      <c r="G302">
        <f t="shared" si="88"/>
        <v>1.0346924177396195</v>
      </c>
      <c r="H302">
        <f t="shared" si="89"/>
        <v>0.115</v>
      </c>
      <c r="I302">
        <v>302</v>
      </c>
      <c r="J302">
        <f t="shared" si="90"/>
        <v>301</v>
      </c>
      <c r="K302">
        <f t="shared" si="91"/>
        <v>1.0346924177396195</v>
      </c>
      <c r="L302">
        <f t="shared" si="92"/>
        <v>0.28999999999999998</v>
      </c>
      <c r="M302">
        <v>302</v>
      </c>
      <c r="N302">
        <f t="shared" si="93"/>
        <v>301</v>
      </c>
      <c r="O302">
        <f t="shared" si="94"/>
        <v>1.0346924177396195</v>
      </c>
      <c r="P302">
        <f t="shared" si="95"/>
        <v>0.14354890545301299</v>
      </c>
      <c r="Q302">
        <v>302</v>
      </c>
      <c r="R302">
        <f t="shared" si="96"/>
        <v>301</v>
      </c>
      <c r="S302">
        <f t="shared" si="97"/>
        <v>1.0346924177396195</v>
      </c>
      <c r="T302">
        <f t="shared" si="98"/>
        <v>2.08074917504312</v>
      </c>
      <c r="U302">
        <v>302</v>
      </c>
      <c r="V302">
        <f t="shared" si="99"/>
        <v>301</v>
      </c>
      <c r="W302">
        <f t="shared" si="100"/>
        <v>1.0346924177396195</v>
      </c>
      <c r="X302">
        <f t="shared" si="101"/>
        <v>0.87663212932513002</v>
      </c>
      <c r="Y302">
        <v>302</v>
      </c>
      <c r="Z302">
        <f t="shared" si="102"/>
        <v>301</v>
      </c>
      <c r="AA302">
        <f t="shared" si="103"/>
        <v>1.0346924177396195</v>
      </c>
      <c r="AB302">
        <f t="shared" si="104"/>
        <v>1.59645478435119</v>
      </c>
    </row>
    <row r="303" spans="1:28" x14ac:dyDescent="0.2">
      <c r="A303">
        <v>303</v>
      </c>
      <c r="B303">
        <f t="shared" si="84"/>
        <v>302</v>
      </c>
      <c r="C303">
        <f t="shared" si="85"/>
        <v>1.0339771101573592</v>
      </c>
      <c r="D303">
        <f t="shared" si="86"/>
        <v>4.2350000000000003</v>
      </c>
      <c r="E303">
        <v>303</v>
      </c>
      <c r="F303">
        <f t="shared" si="87"/>
        <v>302</v>
      </c>
      <c r="G303">
        <f t="shared" si="88"/>
        <v>1.0339771101573592</v>
      </c>
      <c r="H303">
        <f t="shared" si="89"/>
        <v>0.89238914130265401</v>
      </c>
      <c r="I303">
        <v>303</v>
      </c>
      <c r="J303">
        <f t="shared" si="90"/>
        <v>302</v>
      </c>
      <c r="K303">
        <f t="shared" si="91"/>
        <v>1.0339771101573592</v>
      </c>
      <c r="L303">
        <f t="shared" si="92"/>
        <v>3.6848254487463601</v>
      </c>
      <c r="M303">
        <v>303</v>
      </c>
      <c r="N303">
        <f t="shared" si="93"/>
        <v>302</v>
      </c>
      <c r="O303">
        <f t="shared" si="94"/>
        <v>1.0339771101573592</v>
      </c>
      <c r="P303">
        <f t="shared" si="95"/>
        <v>0.66</v>
      </c>
      <c r="Q303">
        <v>303</v>
      </c>
      <c r="R303">
        <f t="shared" si="96"/>
        <v>302</v>
      </c>
      <c r="S303">
        <f t="shared" si="97"/>
        <v>1.0339771101573592</v>
      </c>
      <c r="T303">
        <f t="shared" si="98"/>
        <v>4.1729442578712304</v>
      </c>
      <c r="U303">
        <v>303</v>
      </c>
      <c r="V303">
        <f t="shared" si="99"/>
        <v>302</v>
      </c>
      <c r="W303">
        <f t="shared" si="100"/>
        <v>1.0339771101573592</v>
      </c>
      <c r="X303">
        <f t="shared" si="101"/>
        <v>3.2921851056679299</v>
      </c>
      <c r="Y303">
        <v>303</v>
      </c>
      <c r="Z303">
        <f t="shared" si="102"/>
        <v>302</v>
      </c>
      <c r="AA303">
        <f t="shared" si="103"/>
        <v>1.0339771101573592</v>
      </c>
      <c r="AB303">
        <f t="shared" si="104"/>
        <v>4.06297597097445</v>
      </c>
    </row>
    <row r="304" spans="1:28" x14ac:dyDescent="0.2">
      <c r="A304">
        <v>304</v>
      </c>
      <c r="B304">
        <f t="shared" si="84"/>
        <v>303</v>
      </c>
      <c r="C304">
        <f t="shared" si="85"/>
        <v>1.0332618025750988</v>
      </c>
      <c r="D304">
        <f t="shared" si="86"/>
        <v>2.13</v>
      </c>
      <c r="E304">
        <v>304</v>
      </c>
      <c r="F304">
        <f t="shared" si="87"/>
        <v>303</v>
      </c>
      <c r="G304">
        <f t="shared" si="88"/>
        <v>1.0332618025750988</v>
      </c>
      <c r="H304">
        <f t="shared" si="89"/>
        <v>0.115</v>
      </c>
      <c r="I304">
        <v>304</v>
      </c>
      <c r="J304">
        <f t="shared" si="90"/>
        <v>303</v>
      </c>
      <c r="K304">
        <f t="shared" si="91"/>
        <v>1.0332618025750988</v>
      </c>
      <c r="L304">
        <f t="shared" si="92"/>
        <v>0.28999999999999998</v>
      </c>
      <c r="M304">
        <v>304</v>
      </c>
      <c r="N304">
        <f t="shared" si="93"/>
        <v>303</v>
      </c>
      <c r="O304">
        <f t="shared" si="94"/>
        <v>1.0332618025750988</v>
      </c>
      <c r="P304">
        <f t="shared" si="95"/>
        <v>0.14354890545301299</v>
      </c>
      <c r="Q304">
        <v>304</v>
      </c>
      <c r="R304">
        <f t="shared" si="96"/>
        <v>303</v>
      </c>
      <c r="S304">
        <f t="shared" si="97"/>
        <v>1.0332618025750988</v>
      </c>
      <c r="T304">
        <f t="shared" si="98"/>
        <v>2.08074917504312</v>
      </c>
      <c r="U304">
        <v>304</v>
      </c>
      <c r="V304">
        <f t="shared" si="99"/>
        <v>303</v>
      </c>
      <c r="W304">
        <f t="shared" si="100"/>
        <v>1.0332618025750988</v>
      </c>
      <c r="X304">
        <f t="shared" si="101"/>
        <v>0.87663212932513002</v>
      </c>
      <c r="Y304">
        <v>304</v>
      </c>
      <c r="Z304">
        <f t="shared" si="102"/>
        <v>303</v>
      </c>
      <c r="AA304">
        <f t="shared" si="103"/>
        <v>1.0332618025750988</v>
      </c>
      <c r="AB304">
        <f t="shared" si="104"/>
        <v>1.59645478435119</v>
      </c>
    </row>
    <row r="305" spans="1:28" x14ac:dyDescent="0.2">
      <c r="A305">
        <v>305</v>
      </c>
      <c r="B305">
        <f t="shared" si="84"/>
        <v>304</v>
      </c>
      <c r="C305">
        <f t="shared" si="85"/>
        <v>1.0325464949928385</v>
      </c>
      <c r="D305">
        <f t="shared" si="86"/>
        <v>4.2350000000000003</v>
      </c>
      <c r="E305">
        <v>305</v>
      </c>
      <c r="F305">
        <f t="shared" si="87"/>
        <v>304</v>
      </c>
      <c r="G305">
        <f t="shared" si="88"/>
        <v>1.0325464949928385</v>
      </c>
      <c r="H305">
        <f t="shared" si="89"/>
        <v>0.89238914130265401</v>
      </c>
      <c r="I305">
        <v>305</v>
      </c>
      <c r="J305">
        <f t="shared" si="90"/>
        <v>304</v>
      </c>
      <c r="K305">
        <f t="shared" si="91"/>
        <v>1.0325464949928385</v>
      </c>
      <c r="L305">
        <f t="shared" si="92"/>
        <v>3.6848254487463601</v>
      </c>
      <c r="M305">
        <v>305</v>
      </c>
      <c r="N305">
        <f t="shared" si="93"/>
        <v>304</v>
      </c>
      <c r="O305">
        <f t="shared" si="94"/>
        <v>1.0325464949928385</v>
      </c>
      <c r="P305">
        <f t="shared" si="95"/>
        <v>0.66</v>
      </c>
      <c r="Q305">
        <v>305</v>
      </c>
      <c r="R305">
        <f t="shared" si="96"/>
        <v>304</v>
      </c>
      <c r="S305">
        <f t="shared" si="97"/>
        <v>1.0325464949928385</v>
      </c>
      <c r="T305">
        <f t="shared" si="98"/>
        <v>4.1729442578712304</v>
      </c>
      <c r="U305">
        <v>305</v>
      </c>
      <c r="V305">
        <f t="shared" si="99"/>
        <v>304</v>
      </c>
      <c r="W305">
        <f t="shared" si="100"/>
        <v>1.0325464949928385</v>
      </c>
      <c r="X305">
        <f t="shared" si="101"/>
        <v>3.2921851056679299</v>
      </c>
      <c r="Y305">
        <v>305</v>
      </c>
      <c r="Z305">
        <f t="shared" si="102"/>
        <v>304</v>
      </c>
      <c r="AA305">
        <f t="shared" si="103"/>
        <v>1.0325464949928385</v>
      </c>
      <c r="AB305">
        <f t="shared" si="104"/>
        <v>4.06297597097445</v>
      </c>
    </row>
    <row r="306" spans="1:28" x14ac:dyDescent="0.2">
      <c r="A306">
        <v>306</v>
      </c>
      <c r="B306">
        <f t="shared" si="84"/>
        <v>305</v>
      </c>
      <c r="C306">
        <f t="shared" si="85"/>
        <v>1.0318311874105781</v>
      </c>
      <c r="D306">
        <f t="shared" si="86"/>
        <v>2.13</v>
      </c>
      <c r="E306">
        <v>306</v>
      </c>
      <c r="F306">
        <f t="shared" si="87"/>
        <v>305</v>
      </c>
      <c r="G306">
        <f t="shared" si="88"/>
        <v>1.0318311874105781</v>
      </c>
      <c r="H306">
        <f t="shared" si="89"/>
        <v>0.115</v>
      </c>
      <c r="I306">
        <v>306</v>
      </c>
      <c r="J306">
        <f t="shared" si="90"/>
        <v>305</v>
      </c>
      <c r="K306">
        <f t="shared" si="91"/>
        <v>1.0318311874105781</v>
      </c>
      <c r="L306">
        <f t="shared" si="92"/>
        <v>0.28999999999999998</v>
      </c>
      <c r="M306">
        <v>306</v>
      </c>
      <c r="N306">
        <f t="shared" si="93"/>
        <v>305</v>
      </c>
      <c r="O306">
        <f t="shared" si="94"/>
        <v>1.0318311874105781</v>
      </c>
      <c r="P306">
        <f t="shared" si="95"/>
        <v>0.14354890545301299</v>
      </c>
      <c r="Q306">
        <v>306</v>
      </c>
      <c r="R306">
        <f t="shared" si="96"/>
        <v>305</v>
      </c>
      <c r="S306">
        <f t="shared" si="97"/>
        <v>1.0318311874105781</v>
      </c>
      <c r="T306">
        <f t="shared" si="98"/>
        <v>2.08074917504312</v>
      </c>
      <c r="U306">
        <v>306</v>
      </c>
      <c r="V306">
        <f t="shared" si="99"/>
        <v>305</v>
      </c>
      <c r="W306">
        <f t="shared" si="100"/>
        <v>1.0318311874105781</v>
      </c>
      <c r="X306">
        <f t="shared" si="101"/>
        <v>0.87663212932513002</v>
      </c>
      <c r="Y306">
        <v>306</v>
      </c>
      <c r="Z306">
        <f t="shared" si="102"/>
        <v>305</v>
      </c>
      <c r="AA306">
        <f t="shared" si="103"/>
        <v>1.0318311874105781</v>
      </c>
      <c r="AB306">
        <f t="shared" si="104"/>
        <v>1.59645478435119</v>
      </c>
    </row>
    <row r="307" spans="1:28" x14ac:dyDescent="0.2">
      <c r="A307">
        <v>307</v>
      </c>
      <c r="B307">
        <f t="shared" si="84"/>
        <v>306</v>
      </c>
      <c r="C307">
        <f t="shared" si="85"/>
        <v>1.0311158798283175</v>
      </c>
      <c r="D307">
        <f t="shared" si="86"/>
        <v>4.2350000000000003</v>
      </c>
      <c r="E307">
        <v>307</v>
      </c>
      <c r="F307">
        <f t="shared" si="87"/>
        <v>306</v>
      </c>
      <c r="G307">
        <f t="shared" si="88"/>
        <v>1.0311158798283175</v>
      </c>
      <c r="H307">
        <f t="shared" si="89"/>
        <v>0.89238914130265401</v>
      </c>
      <c r="I307">
        <v>307</v>
      </c>
      <c r="J307">
        <f t="shared" si="90"/>
        <v>306</v>
      </c>
      <c r="K307">
        <f t="shared" si="91"/>
        <v>1.0311158798283175</v>
      </c>
      <c r="L307">
        <f t="shared" si="92"/>
        <v>3.6848254487463601</v>
      </c>
      <c r="M307">
        <v>307</v>
      </c>
      <c r="N307">
        <f t="shared" si="93"/>
        <v>306</v>
      </c>
      <c r="O307">
        <f t="shared" si="94"/>
        <v>1.0311158798283175</v>
      </c>
      <c r="P307">
        <f t="shared" si="95"/>
        <v>0.66</v>
      </c>
      <c r="Q307">
        <v>307</v>
      </c>
      <c r="R307">
        <f t="shared" si="96"/>
        <v>306</v>
      </c>
      <c r="S307">
        <f t="shared" si="97"/>
        <v>1.0311158798283175</v>
      </c>
      <c r="T307">
        <f t="shared" si="98"/>
        <v>4.1729442578712304</v>
      </c>
      <c r="U307">
        <v>307</v>
      </c>
      <c r="V307">
        <f t="shared" si="99"/>
        <v>306</v>
      </c>
      <c r="W307">
        <f t="shared" si="100"/>
        <v>1.0311158798283175</v>
      </c>
      <c r="X307">
        <f t="shared" si="101"/>
        <v>3.2921851056679299</v>
      </c>
      <c r="Y307">
        <v>307</v>
      </c>
      <c r="Z307">
        <f t="shared" si="102"/>
        <v>306</v>
      </c>
      <c r="AA307">
        <f t="shared" si="103"/>
        <v>1.0311158798283175</v>
      </c>
      <c r="AB307">
        <f t="shared" si="104"/>
        <v>4.06297597097445</v>
      </c>
    </row>
    <row r="308" spans="1:28" x14ac:dyDescent="0.2">
      <c r="A308">
        <v>308</v>
      </c>
      <c r="B308">
        <f t="shared" si="84"/>
        <v>307</v>
      </c>
      <c r="C308">
        <f t="shared" si="85"/>
        <v>1.0304005722460572</v>
      </c>
      <c r="D308">
        <f t="shared" si="86"/>
        <v>2.13</v>
      </c>
      <c r="E308">
        <v>308</v>
      </c>
      <c r="F308">
        <f t="shared" si="87"/>
        <v>307</v>
      </c>
      <c r="G308">
        <f t="shared" si="88"/>
        <v>1.0304005722460572</v>
      </c>
      <c r="H308">
        <f t="shared" si="89"/>
        <v>0.115</v>
      </c>
      <c r="I308">
        <v>308</v>
      </c>
      <c r="J308">
        <f t="shared" si="90"/>
        <v>307</v>
      </c>
      <c r="K308">
        <f t="shared" si="91"/>
        <v>1.0304005722460572</v>
      </c>
      <c r="L308">
        <f t="shared" si="92"/>
        <v>0.28999999999999998</v>
      </c>
      <c r="M308">
        <v>308</v>
      </c>
      <c r="N308">
        <f t="shared" si="93"/>
        <v>307</v>
      </c>
      <c r="O308">
        <f t="shared" si="94"/>
        <v>1.0304005722460572</v>
      </c>
      <c r="P308">
        <f t="shared" si="95"/>
        <v>0.14354890545301299</v>
      </c>
      <c r="Q308">
        <v>308</v>
      </c>
      <c r="R308">
        <f t="shared" si="96"/>
        <v>307</v>
      </c>
      <c r="S308">
        <f t="shared" si="97"/>
        <v>1.0304005722460572</v>
      </c>
      <c r="T308">
        <f t="shared" si="98"/>
        <v>2.08074917504312</v>
      </c>
      <c r="U308">
        <v>308</v>
      </c>
      <c r="V308">
        <f t="shared" si="99"/>
        <v>307</v>
      </c>
      <c r="W308">
        <f t="shared" si="100"/>
        <v>1.0304005722460572</v>
      </c>
      <c r="X308">
        <f t="shared" si="101"/>
        <v>0.87663212932513002</v>
      </c>
      <c r="Y308">
        <v>308</v>
      </c>
      <c r="Z308">
        <f t="shared" si="102"/>
        <v>307</v>
      </c>
      <c r="AA308">
        <f t="shared" si="103"/>
        <v>1.0304005722460572</v>
      </c>
      <c r="AB308">
        <f t="shared" si="104"/>
        <v>1.59645478435119</v>
      </c>
    </row>
    <row r="309" spans="1:28" x14ac:dyDescent="0.2">
      <c r="A309">
        <v>309</v>
      </c>
      <c r="B309">
        <f t="shared" si="84"/>
        <v>308</v>
      </c>
      <c r="C309">
        <f t="shared" si="85"/>
        <v>1.0296852646637968</v>
      </c>
      <c r="D309">
        <f t="shared" si="86"/>
        <v>4.2350000000000003</v>
      </c>
      <c r="E309">
        <v>309</v>
      </c>
      <c r="F309">
        <f t="shared" si="87"/>
        <v>308</v>
      </c>
      <c r="G309">
        <f t="shared" si="88"/>
        <v>1.0296852646637968</v>
      </c>
      <c r="H309">
        <f t="shared" si="89"/>
        <v>0.89238914130265401</v>
      </c>
      <c r="I309">
        <v>309</v>
      </c>
      <c r="J309">
        <f t="shared" si="90"/>
        <v>308</v>
      </c>
      <c r="K309">
        <f t="shared" si="91"/>
        <v>1.0296852646637968</v>
      </c>
      <c r="L309">
        <f t="shared" si="92"/>
        <v>3.6848254487463601</v>
      </c>
      <c r="M309">
        <v>309</v>
      </c>
      <c r="N309">
        <f t="shared" si="93"/>
        <v>308</v>
      </c>
      <c r="O309">
        <f t="shared" si="94"/>
        <v>1.0296852646637968</v>
      </c>
      <c r="P309">
        <f t="shared" si="95"/>
        <v>0.66</v>
      </c>
      <c r="Q309">
        <v>309</v>
      </c>
      <c r="R309">
        <f t="shared" si="96"/>
        <v>308</v>
      </c>
      <c r="S309">
        <f t="shared" si="97"/>
        <v>1.0296852646637968</v>
      </c>
      <c r="T309">
        <f t="shared" si="98"/>
        <v>4.1729442578712304</v>
      </c>
      <c r="U309">
        <v>309</v>
      </c>
      <c r="V309">
        <f t="shared" si="99"/>
        <v>308</v>
      </c>
      <c r="W309">
        <f t="shared" si="100"/>
        <v>1.0296852646637968</v>
      </c>
      <c r="X309">
        <f t="shared" si="101"/>
        <v>3.2921851056679299</v>
      </c>
      <c r="Y309">
        <v>309</v>
      </c>
      <c r="Z309">
        <f t="shared" si="102"/>
        <v>308</v>
      </c>
      <c r="AA309">
        <f t="shared" si="103"/>
        <v>1.0296852646637968</v>
      </c>
      <c r="AB309">
        <f t="shared" si="104"/>
        <v>4.06297597097445</v>
      </c>
    </row>
    <row r="310" spans="1:28" x14ac:dyDescent="0.2">
      <c r="A310">
        <v>310</v>
      </c>
      <c r="B310">
        <f t="shared" si="84"/>
        <v>309</v>
      </c>
      <c r="C310">
        <f t="shared" si="85"/>
        <v>1.0289699570815363</v>
      </c>
      <c r="D310">
        <f t="shared" si="86"/>
        <v>2.13</v>
      </c>
      <c r="E310">
        <v>310</v>
      </c>
      <c r="F310">
        <f t="shared" si="87"/>
        <v>309</v>
      </c>
      <c r="G310">
        <f t="shared" si="88"/>
        <v>1.0289699570815363</v>
      </c>
      <c r="H310">
        <f t="shared" si="89"/>
        <v>0.115</v>
      </c>
      <c r="I310">
        <v>310</v>
      </c>
      <c r="J310">
        <f t="shared" si="90"/>
        <v>309</v>
      </c>
      <c r="K310">
        <f t="shared" si="91"/>
        <v>1.0289699570815363</v>
      </c>
      <c r="L310">
        <f t="shared" si="92"/>
        <v>0.28999999999999998</v>
      </c>
      <c r="M310">
        <v>310</v>
      </c>
      <c r="N310">
        <f t="shared" si="93"/>
        <v>309</v>
      </c>
      <c r="O310">
        <f t="shared" si="94"/>
        <v>1.0289699570815363</v>
      </c>
      <c r="P310">
        <f t="shared" si="95"/>
        <v>0.14354890545301299</v>
      </c>
      <c r="Q310">
        <v>310</v>
      </c>
      <c r="R310">
        <f t="shared" si="96"/>
        <v>309</v>
      </c>
      <c r="S310">
        <f t="shared" si="97"/>
        <v>1.0289699570815363</v>
      </c>
      <c r="T310">
        <f t="shared" si="98"/>
        <v>2.08074917504312</v>
      </c>
      <c r="U310">
        <v>310</v>
      </c>
      <c r="V310">
        <f t="shared" si="99"/>
        <v>309</v>
      </c>
      <c r="W310">
        <f t="shared" si="100"/>
        <v>1.0289699570815363</v>
      </c>
      <c r="X310">
        <f t="shared" si="101"/>
        <v>0.87663212932513002</v>
      </c>
      <c r="Y310">
        <v>310</v>
      </c>
      <c r="Z310">
        <f t="shared" si="102"/>
        <v>309</v>
      </c>
      <c r="AA310">
        <f t="shared" si="103"/>
        <v>1.0289699570815363</v>
      </c>
      <c r="AB310">
        <f t="shared" si="104"/>
        <v>1.59645478435119</v>
      </c>
    </row>
    <row r="311" spans="1:28" x14ac:dyDescent="0.2">
      <c r="A311">
        <v>311</v>
      </c>
      <c r="B311">
        <f t="shared" si="84"/>
        <v>310</v>
      </c>
      <c r="C311">
        <f t="shared" si="85"/>
        <v>1.0282546494992759</v>
      </c>
      <c r="D311">
        <f t="shared" si="86"/>
        <v>4.2350000000000003</v>
      </c>
      <c r="E311">
        <v>311</v>
      </c>
      <c r="F311">
        <f t="shared" si="87"/>
        <v>310</v>
      </c>
      <c r="G311">
        <f t="shared" si="88"/>
        <v>1.0282546494992759</v>
      </c>
      <c r="H311">
        <f t="shared" si="89"/>
        <v>0.89238914130265401</v>
      </c>
      <c r="I311">
        <v>311</v>
      </c>
      <c r="J311">
        <f t="shared" si="90"/>
        <v>310</v>
      </c>
      <c r="K311">
        <f t="shared" si="91"/>
        <v>1.0282546494992759</v>
      </c>
      <c r="L311">
        <f t="shared" si="92"/>
        <v>3.6848254487463601</v>
      </c>
      <c r="M311">
        <v>311</v>
      </c>
      <c r="N311">
        <f t="shared" si="93"/>
        <v>310</v>
      </c>
      <c r="O311">
        <f t="shared" si="94"/>
        <v>1.0282546494992759</v>
      </c>
      <c r="P311">
        <f t="shared" si="95"/>
        <v>0.66</v>
      </c>
      <c r="Q311">
        <v>311</v>
      </c>
      <c r="R311">
        <f t="shared" si="96"/>
        <v>310</v>
      </c>
      <c r="S311">
        <f t="shared" si="97"/>
        <v>1.0282546494992759</v>
      </c>
      <c r="T311">
        <f t="shared" si="98"/>
        <v>4.1729442578712304</v>
      </c>
      <c r="U311">
        <v>311</v>
      </c>
      <c r="V311">
        <f t="shared" si="99"/>
        <v>310</v>
      </c>
      <c r="W311">
        <f t="shared" si="100"/>
        <v>1.0282546494992759</v>
      </c>
      <c r="X311">
        <f t="shared" si="101"/>
        <v>3.2921851056679299</v>
      </c>
      <c r="Y311">
        <v>311</v>
      </c>
      <c r="Z311">
        <f t="shared" si="102"/>
        <v>310</v>
      </c>
      <c r="AA311">
        <f t="shared" si="103"/>
        <v>1.0282546494992759</v>
      </c>
      <c r="AB311">
        <f t="shared" si="104"/>
        <v>4.06297597097445</v>
      </c>
    </row>
    <row r="312" spans="1:28" x14ac:dyDescent="0.2">
      <c r="A312">
        <v>312</v>
      </c>
      <c r="B312">
        <f t="shared" si="84"/>
        <v>311</v>
      </c>
      <c r="C312">
        <f t="shared" si="85"/>
        <v>1.0275393419170156</v>
      </c>
      <c r="D312">
        <f t="shared" si="86"/>
        <v>2.13</v>
      </c>
      <c r="E312">
        <v>312</v>
      </c>
      <c r="F312">
        <f t="shared" si="87"/>
        <v>311</v>
      </c>
      <c r="G312">
        <f t="shared" si="88"/>
        <v>1.0275393419170156</v>
      </c>
      <c r="H312">
        <f t="shared" si="89"/>
        <v>0.115</v>
      </c>
      <c r="I312">
        <v>312</v>
      </c>
      <c r="J312">
        <f t="shared" si="90"/>
        <v>311</v>
      </c>
      <c r="K312">
        <f t="shared" si="91"/>
        <v>1.0275393419170156</v>
      </c>
      <c r="L312">
        <f t="shared" si="92"/>
        <v>0.28999999999999998</v>
      </c>
      <c r="M312">
        <v>312</v>
      </c>
      <c r="N312">
        <f t="shared" si="93"/>
        <v>311</v>
      </c>
      <c r="O312">
        <f t="shared" si="94"/>
        <v>1.0275393419170156</v>
      </c>
      <c r="P312">
        <f t="shared" si="95"/>
        <v>0.14354890545301299</v>
      </c>
      <c r="Q312">
        <v>312</v>
      </c>
      <c r="R312">
        <f t="shared" si="96"/>
        <v>311</v>
      </c>
      <c r="S312">
        <f t="shared" si="97"/>
        <v>1.0275393419170156</v>
      </c>
      <c r="T312">
        <f t="shared" si="98"/>
        <v>2.08074917504312</v>
      </c>
      <c r="U312">
        <v>312</v>
      </c>
      <c r="V312">
        <f t="shared" si="99"/>
        <v>311</v>
      </c>
      <c r="W312">
        <f t="shared" si="100"/>
        <v>1.0275393419170156</v>
      </c>
      <c r="X312">
        <f t="shared" si="101"/>
        <v>0.87663212932513002</v>
      </c>
      <c r="Y312">
        <v>312</v>
      </c>
      <c r="Z312">
        <f t="shared" si="102"/>
        <v>311</v>
      </c>
      <c r="AA312">
        <f t="shared" si="103"/>
        <v>1.0275393419170156</v>
      </c>
      <c r="AB312">
        <f t="shared" si="104"/>
        <v>1.59645478435119</v>
      </c>
    </row>
    <row r="313" spans="1:28" x14ac:dyDescent="0.2">
      <c r="A313">
        <v>313</v>
      </c>
      <c r="B313">
        <f t="shared" si="84"/>
        <v>312</v>
      </c>
      <c r="C313">
        <f t="shared" si="85"/>
        <v>1.0268240343347552</v>
      </c>
      <c r="D313">
        <f t="shared" si="86"/>
        <v>4.2350000000000003</v>
      </c>
      <c r="E313">
        <v>313</v>
      </c>
      <c r="F313">
        <f t="shared" si="87"/>
        <v>312</v>
      </c>
      <c r="G313">
        <f t="shared" si="88"/>
        <v>1.0268240343347552</v>
      </c>
      <c r="H313">
        <f t="shared" si="89"/>
        <v>0.89238914130265401</v>
      </c>
      <c r="I313">
        <v>313</v>
      </c>
      <c r="J313">
        <f t="shared" si="90"/>
        <v>312</v>
      </c>
      <c r="K313">
        <f t="shared" si="91"/>
        <v>1.0268240343347552</v>
      </c>
      <c r="L313">
        <f t="shared" si="92"/>
        <v>3.6848254487463601</v>
      </c>
      <c r="M313">
        <v>313</v>
      </c>
      <c r="N313">
        <f t="shared" si="93"/>
        <v>312</v>
      </c>
      <c r="O313">
        <f t="shared" si="94"/>
        <v>1.0268240343347552</v>
      </c>
      <c r="P313">
        <f t="shared" si="95"/>
        <v>0.66</v>
      </c>
      <c r="Q313">
        <v>313</v>
      </c>
      <c r="R313">
        <f t="shared" si="96"/>
        <v>312</v>
      </c>
      <c r="S313">
        <f t="shared" si="97"/>
        <v>1.0268240343347552</v>
      </c>
      <c r="T313">
        <f t="shared" si="98"/>
        <v>4.1729442578712304</v>
      </c>
      <c r="U313">
        <v>313</v>
      </c>
      <c r="V313">
        <f t="shared" si="99"/>
        <v>312</v>
      </c>
      <c r="W313">
        <f t="shared" si="100"/>
        <v>1.0268240343347552</v>
      </c>
      <c r="X313">
        <f t="shared" si="101"/>
        <v>3.2921851056679299</v>
      </c>
      <c r="Y313">
        <v>313</v>
      </c>
      <c r="Z313">
        <f t="shared" si="102"/>
        <v>312</v>
      </c>
      <c r="AA313">
        <f t="shared" si="103"/>
        <v>1.0268240343347552</v>
      </c>
      <c r="AB313">
        <f t="shared" si="104"/>
        <v>4.06297597097445</v>
      </c>
    </row>
    <row r="314" spans="1:28" x14ac:dyDescent="0.2">
      <c r="A314">
        <v>314</v>
      </c>
      <c r="B314">
        <f t="shared" si="84"/>
        <v>313</v>
      </c>
      <c r="C314">
        <f t="shared" si="85"/>
        <v>1.0261087267524949</v>
      </c>
      <c r="D314">
        <f t="shared" si="86"/>
        <v>2.13</v>
      </c>
      <c r="E314">
        <v>314</v>
      </c>
      <c r="F314">
        <f t="shared" si="87"/>
        <v>313</v>
      </c>
      <c r="G314">
        <f t="shared" si="88"/>
        <v>1.0261087267524949</v>
      </c>
      <c r="H314">
        <f t="shared" si="89"/>
        <v>0.115</v>
      </c>
      <c r="I314">
        <v>314</v>
      </c>
      <c r="J314">
        <f t="shared" si="90"/>
        <v>313</v>
      </c>
      <c r="K314">
        <f t="shared" si="91"/>
        <v>1.0261087267524949</v>
      </c>
      <c r="L314">
        <f t="shared" si="92"/>
        <v>0.28999999999999998</v>
      </c>
      <c r="M314">
        <v>314</v>
      </c>
      <c r="N314">
        <f t="shared" si="93"/>
        <v>313</v>
      </c>
      <c r="O314">
        <f t="shared" si="94"/>
        <v>1.0261087267524949</v>
      </c>
      <c r="P314">
        <f t="shared" si="95"/>
        <v>0.14354890545301299</v>
      </c>
      <c r="Q314">
        <v>314</v>
      </c>
      <c r="R314">
        <f t="shared" si="96"/>
        <v>313</v>
      </c>
      <c r="S314">
        <f t="shared" si="97"/>
        <v>1.0261087267524949</v>
      </c>
      <c r="T314">
        <f t="shared" si="98"/>
        <v>2.08074917504312</v>
      </c>
      <c r="U314">
        <v>314</v>
      </c>
      <c r="V314">
        <f t="shared" si="99"/>
        <v>313</v>
      </c>
      <c r="W314">
        <f t="shared" si="100"/>
        <v>1.0261087267524949</v>
      </c>
      <c r="X314">
        <f t="shared" si="101"/>
        <v>0.87663212932513002</v>
      </c>
      <c r="Y314">
        <v>314</v>
      </c>
      <c r="Z314">
        <f t="shared" si="102"/>
        <v>313</v>
      </c>
      <c r="AA314">
        <f t="shared" si="103"/>
        <v>1.0261087267524949</v>
      </c>
      <c r="AB314">
        <f t="shared" si="104"/>
        <v>1.59645478435119</v>
      </c>
    </row>
    <row r="315" spans="1:28" x14ac:dyDescent="0.2">
      <c r="A315">
        <v>315</v>
      </c>
      <c r="B315">
        <f t="shared" si="84"/>
        <v>314</v>
      </c>
      <c r="C315">
        <f t="shared" si="85"/>
        <v>1.0253934191702343</v>
      </c>
      <c r="D315">
        <f t="shared" si="86"/>
        <v>4.2350000000000003</v>
      </c>
      <c r="E315">
        <v>315</v>
      </c>
      <c r="F315">
        <f t="shared" si="87"/>
        <v>314</v>
      </c>
      <c r="G315">
        <f t="shared" si="88"/>
        <v>1.0253934191702343</v>
      </c>
      <c r="H315">
        <f t="shared" si="89"/>
        <v>0.89238914130265401</v>
      </c>
      <c r="I315">
        <v>315</v>
      </c>
      <c r="J315">
        <f t="shared" si="90"/>
        <v>314</v>
      </c>
      <c r="K315">
        <f t="shared" si="91"/>
        <v>1.0253934191702343</v>
      </c>
      <c r="L315">
        <f t="shared" si="92"/>
        <v>3.6848254487463601</v>
      </c>
      <c r="M315">
        <v>315</v>
      </c>
      <c r="N315">
        <f t="shared" si="93"/>
        <v>314</v>
      </c>
      <c r="O315">
        <f t="shared" si="94"/>
        <v>1.0253934191702343</v>
      </c>
      <c r="P315">
        <f t="shared" si="95"/>
        <v>0.66</v>
      </c>
      <c r="Q315">
        <v>315</v>
      </c>
      <c r="R315">
        <f t="shared" si="96"/>
        <v>314</v>
      </c>
      <c r="S315">
        <f t="shared" si="97"/>
        <v>1.0253934191702343</v>
      </c>
      <c r="T315">
        <f t="shared" si="98"/>
        <v>4.1729442578712304</v>
      </c>
      <c r="U315">
        <v>315</v>
      </c>
      <c r="V315">
        <f t="shared" si="99"/>
        <v>314</v>
      </c>
      <c r="W315">
        <f t="shared" si="100"/>
        <v>1.0253934191702343</v>
      </c>
      <c r="X315">
        <f t="shared" si="101"/>
        <v>3.2921851056679299</v>
      </c>
      <c r="Y315">
        <v>315</v>
      </c>
      <c r="Z315">
        <f t="shared" si="102"/>
        <v>314</v>
      </c>
      <c r="AA315">
        <f t="shared" si="103"/>
        <v>1.0253934191702343</v>
      </c>
      <c r="AB315">
        <f t="shared" si="104"/>
        <v>4.06297597097445</v>
      </c>
    </row>
    <row r="316" spans="1:28" x14ac:dyDescent="0.2">
      <c r="A316">
        <v>316</v>
      </c>
      <c r="B316">
        <f t="shared" si="84"/>
        <v>315</v>
      </c>
      <c r="C316">
        <f t="shared" si="85"/>
        <v>1.0246781115879739</v>
      </c>
      <c r="D316">
        <f t="shared" si="86"/>
        <v>2.13</v>
      </c>
      <c r="E316">
        <v>316</v>
      </c>
      <c r="F316">
        <f t="shared" si="87"/>
        <v>315</v>
      </c>
      <c r="G316">
        <f t="shared" si="88"/>
        <v>1.0246781115879739</v>
      </c>
      <c r="H316">
        <f t="shared" si="89"/>
        <v>0.115</v>
      </c>
      <c r="I316">
        <v>316</v>
      </c>
      <c r="J316">
        <f t="shared" si="90"/>
        <v>315</v>
      </c>
      <c r="K316">
        <f t="shared" si="91"/>
        <v>1.0246781115879739</v>
      </c>
      <c r="L316">
        <f t="shared" si="92"/>
        <v>0.28999999999999998</v>
      </c>
      <c r="M316">
        <v>316</v>
      </c>
      <c r="N316">
        <f t="shared" si="93"/>
        <v>315</v>
      </c>
      <c r="O316">
        <f t="shared" si="94"/>
        <v>1.0246781115879739</v>
      </c>
      <c r="P316">
        <f t="shared" si="95"/>
        <v>0.14354890545301299</v>
      </c>
      <c r="Q316">
        <v>316</v>
      </c>
      <c r="R316">
        <f t="shared" si="96"/>
        <v>315</v>
      </c>
      <c r="S316">
        <f t="shared" si="97"/>
        <v>1.0246781115879739</v>
      </c>
      <c r="T316">
        <f t="shared" si="98"/>
        <v>2.08074917504312</v>
      </c>
      <c r="U316">
        <v>316</v>
      </c>
      <c r="V316">
        <f t="shared" si="99"/>
        <v>315</v>
      </c>
      <c r="W316">
        <f t="shared" si="100"/>
        <v>1.0246781115879739</v>
      </c>
      <c r="X316">
        <f t="shared" si="101"/>
        <v>0.87663212932513002</v>
      </c>
      <c r="Y316">
        <v>316</v>
      </c>
      <c r="Z316">
        <f t="shared" si="102"/>
        <v>315</v>
      </c>
      <c r="AA316">
        <f t="shared" si="103"/>
        <v>1.0246781115879739</v>
      </c>
      <c r="AB316">
        <f t="shared" si="104"/>
        <v>1.59645478435119</v>
      </c>
    </row>
    <row r="317" spans="1:28" x14ac:dyDescent="0.2">
      <c r="A317">
        <v>317</v>
      </c>
      <c r="B317">
        <f t="shared" si="84"/>
        <v>316</v>
      </c>
      <c r="C317">
        <f t="shared" si="85"/>
        <v>1.0239628040057136</v>
      </c>
      <c r="D317">
        <f t="shared" si="86"/>
        <v>4.2350000000000003</v>
      </c>
      <c r="E317">
        <v>317</v>
      </c>
      <c r="F317">
        <f t="shared" si="87"/>
        <v>316</v>
      </c>
      <c r="G317">
        <f t="shared" si="88"/>
        <v>1.0239628040057136</v>
      </c>
      <c r="H317">
        <f t="shared" si="89"/>
        <v>0.89238914130265401</v>
      </c>
      <c r="I317">
        <v>317</v>
      </c>
      <c r="J317">
        <f t="shared" si="90"/>
        <v>316</v>
      </c>
      <c r="K317">
        <f t="shared" si="91"/>
        <v>1.0239628040057136</v>
      </c>
      <c r="L317">
        <f t="shared" si="92"/>
        <v>3.6848254487463601</v>
      </c>
      <c r="M317">
        <v>317</v>
      </c>
      <c r="N317">
        <f t="shared" si="93"/>
        <v>316</v>
      </c>
      <c r="O317">
        <f t="shared" si="94"/>
        <v>1.0239628040057136</v>
      </c>
      <c r="P317">
        <f t="shared" si="95"/>
        <v>0.66</v>
      </c>
      <c r="Q317">
        <v>317</v>
      </c>
      <c r="R317">
        <f t="shared" si="96"/>
        <v>316</v>
      </c>
      <c r="S317">
        <f t="shared" si="97"/>
        <v>1.0239628040057136</v>
      </c>
      <c r="T317">
        <f t="shared" si="98"/>
        <v>4.1729442578712304</v>
      </c>
      <c r="U317">
        <v>317</v>
      </c>
      <c r="V317">
        <f t="shared" si="99"/>
        <v>316</v>
      </c>
      <c r="W317">
        <f t="shared" si="100"/>
        <v>1.0239628040057136</v>
      </c>
      <c r="X317">
        <f t="shared" si="101"/>
        <v>3.2921851056679299</v>
      </c>
      <c r="Y317">
        <v>317</v>
      </c>
      <c r="Z317">
        <f t="shared" si="102"/>
        <v>316</v>
      </c>
      <c r="AA317">
        <f t="shared" si="103"/>
        <v>1.0239628040057136</v>
      </c>
      <c r="AB317">
        <f t="shared" si="104"/>
        <v>4.06297597097445</v>
      </c>
    </row>
    <row r="318" spans="1:28" x14ac:dyDescent="0.2">
      <c r="A318">
        <v>318</v>
      </c>
      <c r="B318">
        <f t="shared" si="84"/>
        <v>317</v>
      </c>
      <c r="C318">
        <f t="shared" si="85"/>
        <v>1.0232474964234533</v>
      </c>
      <c r="D318">
        <f t="shared" si="86"/>
        <v>2.13</v>
      </c>
      <c r="E318">
        <v>318</v>
      </c>
      <c r="F318">
        <f t="shared" si="87"/>
        <v>317</v>
      </c>
      <c r="G318">
        <f t="shared" si="88"/>
        <v>1.0232474964234533</v>
      </c>
      <c r="H318">
        <f t="shared" si="89"/>
        <v>0.115</v>
      </c>
      <c r="I318">
        <v>318</v>
      </c>
      <c r="J318">
        <f t="shared" si="90"/>
        <v>317</v>
      </c>
      <c r="K318">
        <f t="shared" si="91"/>
        <v>1.0232474964234533</v>
      </c>
      <c r="L318">
        <f t="shared" si="92"/>
        <v>0.28999999999999998</v>
      </c>
      <c r="M318">
        <v>318</v>
      </c>
      <c r="N318">
        <f t="shared" si="93"/>
        <v>317</v>
      </c>
      <c r="O318">
        <f t="shared" si="94"/>
        <v>1.0232474964234533</v>
      </c>
      <c r="P318">
        <f t="shared" si="95"/>
        <v>0.14354890545301299</v>
      </c>
      <c r="Q318">
        <v>318</v>
      </c>
      <c r="R318">
        <f t="shared" si="96"/>
        <v>317</v>
      </c>
      <c r="S318">
        <f t="shared" si="97"/>
        <v>1.0232474964234533</v>
      </c>
      <c r="T318">
        <f t="shared" si="98"/>
        <v>2.08074917504312</v>
      </c>
      <c r="U318">
        <v>318</v>
      </c>
      <c r="V318">
        <f t="shared" si="99"/>
        <v>317</v>
      </c>
      <c r="W318">
        <f t="shared" si="100"/>
        <v>1.0232474964234533</v>
      </c>
      <c r="X318">
        <f t="shared" si="101"/>
        <v>0.87663212932513002</v>
      </c>
      <c r="Y318">
        <v>318</v>
      </c>
      <c r="Z318">
        <f t="shared" si="102"/>
        <v>317</v>
      </c>
      <c r="AA318">
        <f t="shared" si="103"/>
        <v>1.0232474964234533</v>
      </c>
      <c r="AB318">
        <f t="shared" si="104"/>
        <v>1.59645478435119</v>
      </c>
    </row>
    <row r="319" spans="1:28" x14ac:dyDescent="0.2">
      <c r="A319">
        <v>319</v>
      </c>
      <c r="B319">
        <f t="shared" si="84"/>
        <v>318</v>
      </c>
      <c r="C319">
        <f t="shared" si="85"/>
        <v>1.0225321888411929</v>
      </c>
      <c r="D319">
        <f t="shared" si="86"/>
        <v>4.2350000000000003</v>
      </c>
      <c r="E319">
        <v>319</v>
      </c>
      <c r="F319">
        <f t="shared" si="87"/>
        <v>318</v>
      </c>
      <c r="G319">
        <f t="shared" si="88"/>
        <v>1.0225321888411929</v>
      </c>
      <c r="H319">
        <f t="shared" si="89"/>
        <v>0.89238914130265401</v>
      </c>
      <c r="I319">
        <v>319</v>
      </c>
      <c r="J319">
        <f t="shared" si="90"/>
        <v>318</v>
      </c>
      <c r="K319">
        <f t="shared" si="91"/>
        <v>1.0225321888411929</v>
      </c>
      <c r="L319">
        <f t="shared" si="92"/>
        <v>3.6848254487463601</v>
      </c>
      <c r="M319">
        <v>319</v>
      </c>
      <c r="N319">
        <f t="shared" si="93"/>
        <v>318</v>
      </c>
      <c r="O319">
        <f t="shared" si="94"/>
        <v>1.0225321888411929</v>
      </c>
      <c r="P319">
        <f t="shared" si="95"/>
        <v>0.66</v>
      </c>
      <c r="Q319">
        <v>319</v>
      </c>
      <c r="R319">
        <f t="shared" si="96"/>
        <v>318</v>
      </c>
      <c r="S319">
        <f t="shared" si="97"/>
        <v>1.0225321888411929</v>
      </c>
      <c r="T319">
        <f t="shared" si="98"/>
        <v>4.1729442578712304</v>
      </c>
      <c r="U319">
        <v>319</v>
      </c>
      <c r="V319">
        <f t="shared" si="99"/>
        <v>318</v>
      </c>
      <c r="W319">
        <f t="shared" si="100"/>
        <v>1.0225321888411929</v>
      </c>
      <c r="X319">
        <f t="shared" si="101"/>
        <v>3.2921851056679299</v>
      </c>
      <c r="Y319">
        <v>319</v>
      </c>
      <c r="Z319">
        <f t="shared" si="102"/>
        <v>318</v>
      </c>
      <c r="AA319">
        <f t="shared" si="103"/>
        <v>1.0225321888411929</v>
      </c>
      <c r="AB319">
        <f t="shared" si="104"/>
        <v>4.06297597097445</v>
      </c>
    </row>
    <row r="320" spans="1:28" x14ac:dyDescent="0.2">
      <c r="A320">
        <v>320</v>
      </c>
      <c r="B320">
        <f t="shared" si="84"/>
        <v>319</v>
      </c>
      <c r="C320">
        <f t="shared" si="85"/>
        <v>1.0218168812589323</v>
      </c>
      <c r="D320">
        <f t="shared" si="86"/>
        <v>2.13</v>
      </c>
      <c r="E320">
        <v>320</v>
      </c>
      <c r="F320">
        <f t="shared" si="87"/>
        <v>319</v>
      </c>
      <c r="G320">
        <f t="shared" si="88"/>
        <v>1.0218168812589323</v>
      </c>
      <c r="H320">
        <f t="shared" si="89"/>
        <v>0.115</v>
      </c>
      <c r="I320">
        <v>320</v>
      </c>
      <c r="J320">
        <f t="shared" si="90"/>
        <v>319</v>
      </c>
      <c r="K320">
        <f t="shared" si="91"/>
        <v>1.0218168812589323</v>
      </c>
      <c r="L320">
        <f t="shared" si="92"/>
        <v>0.28999999999999998</v>
      </c>
      <c r="M320">
        <v>320</v>
      </c>
      <c r="N320">
        <f t="shared" si="93"/>
        <v>319</v>
      </c>
      <c r="O320">
        <f t="shared" si="94"/>
        <v>1.0218168812589323</v>
      </c>
      <c r="P320">
        <f t="shared" si="95"/>
        <v>0.14354890545301299</v>
      </c>
      <c r="Q320">
        <v>320</v>
      </c>
      <c r="R320">
        <f t="shared" si="96"/>
        <v>319</v>
      </c>
      <c r="S320">
        <f t="shared" si="97"/>
        <v>1.0218168812589323</v>
      </c>
      <c r="T320">
        <f t="shared" si="98"/>
        <v>2.08074917504312</v>
      </c>
      <c r="U320">
        <v>320</v>
      </c>
      <c r="V320">
        <f t="shared" si="99"/>
        <v>319</v>
      </c>
      <c r="W320">
        <f t="shared" si="100"/>
        <v>1.0218168812589323</v>
      </c>
      <c r="X320">
        <f t="shared" si="101"/>
        <v>0.87663212932513002</v>
      </c>
      <c r="Y320">
        <v>320</v>
      </c>
      <c r="Z320">
        <f t="shared" si="102"/>
        <v>319</v>
      </c>
      <c r="AA320">
        <f t="shared" si="103"/>
        <v>1.0218168812589323</v>
      </c>
      <c r="AB320">
        <f t="shared" si="104"/>
        <v>1.59645478435119</v>
      </c>
    </row>
    <row r="321" spans="1:28" x14ac:dyDescent="0.2">
      <c r="A321">
        <v>321</v>
      </c>
      <c r="B321">
        <f t="shared" ref="B321:B384" si="105">(A321-1)</f>
        <v>320</v>
      </c>
      <c r="C321">
        <f t="shared" ref="C321:C384" si="106">1.25+B321*-0.0007153075822604</f>
        <v>1.021101573676672</v>
      </c>
      <c r="D321">
        <f t="shared" ref="D321:D384" si="107">IF(B321/2-INT(B321/2)&lt;0.1,4.235,2.13)</f>
        <v>4.2350000000000003</v>
      </c>
      <c r="E321">
        <v>321</v>
      </c>
      <c r="F321">
        <f t="shared" ref="F321:F384" si="108">(E321-1)</f>
        <v>320</v>
      </c>
      <c r="G321">
        <f t="shared" ref="G321:G384" si="109">1.25+F321*-0.0007153075822604</f>
        <v>1.021101573676672</v>
      </c>
      <c r="H321">
        <f t="shared" ref="H321:H384" si="110">IF(F321/2-INT(F321/2)&lt;0.1,0.892389141302654,0.115)</f>
        <v>0.89238914130265401</v>
      </c>
      <c r="I321">
        <v>321</v>
      </c>
      <c r="J321">
        <f t="shared" ref="J321:J384" si="111">(I321-1)</f>
        <v>320</v>
      </c>
      <c r="K321">
        <f t="shared" ref="K321:K384" si="112">1.25+J321*-0.0007153075822604</f>
        <v>1.021101573676672</v>
      </c>
      <c r="L321">
        <f t="shared" ref="L321:L384" si="113">IF(J321/2-INT(J321/2)&lt;0.1,3.68482544874636,0.29)</f>
        <v>3.6848254487463601</v>
      </c>
      <c r="M321">
        <v>321</v>
      </c>
      <c r="N321">
        <f t="shared" ref="N321:N384" si="114">(M321-1)</f>
        <v>320</v>
      </c>
      <c r="O321">
        <f t="shared" ref="O321:O384" si="115">1.25+N321*-0.0007153075822604</f>
        <v>1.021101573676672</v>
      </c>
      <c r="P321">
        <f t="shared" ref="P321:P384" si="116">IF(N321/2-INT(N321/2)&lt;0.1,0.66,0.143548905453013)</f>
        <v>0.66</v>
      </c>
      <c r="Q321">
        <v>321</v>
      </c>
      <c r="R321">
        <f t="shared" ref="R321:R384" si="117">(Q321-1)</f>
        <v>320</v>
      </c>
      <c r="S321">
        <f t="shared" ref="S321:S384" si="118">1.25+R321*-0.0007153075822604</f>
        <v>1.021101573676672</v>
      </c>
      <c r="T321">
        <f t="shared" ref="T321:T384" si="119">IF(R321/2-INT(R321/2)&lt;0.1,4.17294425787123,2.08074917504312)</f>
        <v>4.1729442578712304</v>
      </c>
      <c r="U321">
        <v>321</v>
      </c>
      <c r="V321">
        <f t="shared" ref="V321:V384" si="120">(U321-1)</f>
        <v>320</v>
      </c>
      <c r="W321">
        <f t="shared" ref="W321:W384" si="121">1.25+V321*-0.0007153075822604</f>
        <v>1.021101573676672</v>
      </c>
      <c r="X321">
        <f t="shared" ref="X321:X384" si="122">IF(V321/2-INT(V321/2)&lt;0.1,3.29218510566793,0.87663212932513)</f>
        <v>3.2921851056679299</v>
      </c>
      <c r="Y321">
        <v>321</v>
      </c>
      <c r="Z321">
        <f t="shared" ref="Z321:Z384" si="123">(Y321-1)</f>
        <v>320</v>
      </c>
      <c r="AA321">
        <f t="shared" ref="AA321:AA384" si="124">1.25+Z321*-0.0007153075822604</f>
        <v>1.021101573676672</v>
      </c>
      <c r="AB321">
        <f t="shared" ref="AB321:AB384" si="125">IF(Z321/2-INT(Z321/2)&lt;0.1,4.06297597097445,1.59645478435119)</f>
        <v>4.06297597097445</v>
      </c>
    </row>
    <row r="322" spans="1:28" x14ac:dyDescent="0.2">
      <c r="A322">
        <v>322</v>
      </c>
      <c r="B322">
        <f t="shared" si="105"/>
        <v>321</v>
      </c>
      <c r="C322">
        <f t="shared" si="106"/>
        <v>1.0203862660944116</v>
      </c>
      <c r="D322">
        <f t="shared" si="107"/>
        <v>2.13</v>
      </c>
      <c r="E322">
        <v>322</v>
      </c>
      <c r="F322">
        <f t="shared" si="108"/>
        <v>321</v>
      </c>
      <c r="G322">
        <f t="shared" si="109"/>
        <v>1.0203862660944116</v>
      </c>
      <c r="H322">
        <f t="shared" si="110"/>
        <v>0.115</v>
      </c>
      <c r="I322">
        <v>322</v>
      </c>
      <c r="J322">
        <f t="shared" si="111"/>
        <v>321</v>
      </c>
      <c r="K322">
        <f t="shared" si="112"/>
        <v>1.0203862660944116</v>
      </c>
      <c r="L322">
        <f t="shared" si="113"/>
        <v>0.28999999999999998</v>
      </c>
      <c r="M322">
        <v>322</v>
      </c>
      <c r="N322">
        <f t="shared" si="114"/>
        <v>321</v>
      </c>
      <c r="O322">
        <f t="shared" si="115"/>
        <v>1.0203862660944116</v>
      </c>
      <c r="P322">
        <f t="shared" si="116"/>
        <v>0.14354890545301299</v>
      </c>
      <c r="Q322">
        <v>322</v>
      </c>
      <c r="R322">
        <f t="shared" si="117"/>
        <v>321</v>
      </c>
      <c r="S322">
        <f t="shared" si="118"/>
        <v>1.0203862660944116</v>
      </c>
      <c r="T322">
        <f t="shared" si="119"/>
        <v>2.08074917504312</v>
      </c>
      <c r="U322">
        <v>322</v>
      </c>
      <c r="V322">
        <f t="shared" si="120"/>
        <v>321</v>
      </c>
      <c r="W322">
        <f t="shared" si="121"/>
        <v>1.0203862660944116</v>
      </c>
      <c r="X322">
        <f t="shared" si="122"/>
        <v>0.87663212932513002</v>
      </c>
      <c r="Y322">
        <v>322</v>
      </c>
      <c r="Z322">
        <f t="shared" si="123"/>
        <v>321</v>
      </c>
      <c r="AA322">
        <f t="shared" si="124"/>
        <v>1.0203862660944116</v>
      </c>
      <c r="AB322">
        <f t="shared" si="125"/>
        <v>1.59645478435119</v>
      </c>
    </row>
    <row r="323" spans="1:28" x14ac:dyDescent="0.2">
      <c r="A323">
        <v>323</v>
      </c>
      <c r="B323">
        <f t="shared" si="105"/>
        <v>322</v>
      </c>
      <c r="C323">
        <f t="shared" si="106"/>
        <v>1.0196709585121513</v>
      </c>
      <c r="D323">
        <f t="shared" si="107"/>
        <v>4.2350000000000003</v>
      </c>
      <c r="E323">
        <v>323</v>
      </c>
      <c r="F323">
        <f t="shared" si="108"/>
        <v>322</v>
      </c>
      <c r="G323">
        <f t="shared" si="109"/>
        <v>1.0196709585121513</v>
      </c>
      <c r="H323">
        <f t="shared" si="110"/>
        <v>0.89238914130265401</v>
      </c>
      <c r="I323">
        <v>323</v>
      </c>
      <c r="J323">
        <f t="shared" si="111"/>
        <v>322</v>
      </c>
      <c r="K323">
        <f t="shared" si="112"/>
        <v>1.0196709585121513</v>
      </c>
      <c r="L323">
        <f t="shared" si="113"/>
        <v>3.6848254487463601</v>
      </c>
      <c r="M323">
        <v>323</v>
      </c>
      <c r="N323">
        <f t="shared" si="114"/>
        <v>322</v>
      </c>
      <c r="O323">
        <f t="shared" si="115"/>
        <v>1.0196709585121513</v>
      </c>
      <c r="P323">
        <f t="shared" si="116"/>
        <v>0.66</v>
      </c>
      <c r="Q323">
        <v>323</v>
      </c>
      <c r="R323">
        <f t="shared" si="117"/>
        <v>322</v>
      </c>
      <c r="S323">
        <f t="shared" si="118"/>
        <v>1.0196709585121513</v>
      </c>
      <c r="T323">
        <f t="shared" si="119"/>
        <v>4.1729442578712304</v>
      </c>
      <c r="U323">
        <v>323</v>
      </c>
      <c r="V323">
        <f t="shared" si="120"/>
        <v>322</v>
      </c>
      <c r="W323">
        <f t="shared" si="121"/>
        <v>1.0196709585121513</v>
      </c>
      <c r="X323">
        <f t="shared" si="122"/>
        <v>3.2921851056679299</v>
      </c>
      <c r="Y323">
        <v>323</v>
      </c>
      <c r="Z323">
        <f t="shared" si="123"/>
        <v>322</v>
      </c>
      <c r="AA323">
        <f t="shared" si="124"/>
        <v>1.0196709585121513</v>
      </c>
      <c r="AB323">
        <f t="shared" si="125"/>
        <v>4.06297597097445</v>
      </c>
    </row>
    <row r="324" spans="1:28" x14ac:dyDescent="0.2">
      <c r="A324">
        <v>324</v>
      </c>
      <c r="B324">
        <f t="shared" si="105"/>
        <v>323</v>
      </c>
      <c r="C324">
        <f t="shared" si="106"/>
        <v>1.0189556509298907</v>
      </c>
      <c r="D324">
        <f t="shared" si="107"/>
        <v>2.13</v>
      </c>
      <c r="E324">
        <v>324</v>
      </c>
      <c r="F324">
        <f t="shared" si="108"/>
        <v>323</v>
      </c>
      <c r="G324">
        <f t="shared" si="109"/>
        <v>1.0189556509298907</v>
      </c>
      <c r="H324">
        <f t="shared" si="110"/>
        <v>0.115</v>
      </c>
      <c r="I324">
        <v>324</v>
      </c>
      <c r="J324">
        <f t="shared" si="111"/>
        <v>323</v>
      </c>
      <c r="K324">
        <f t="shared" si="112"/>
        <v>1.0189556509298907</v>
      </c>
      <c r="L324">
        <f t="shared" si="113"/>
        <v>0.28999999999999998</v>
      </c>
      <c r="M324">
        <v>324</v>
      </c>
      <c r="N324">
        <f t="shared" si="114"/>
        <v>323</v>
      </c>
      <c r="O324">
        <f t="shared" si="115"/>
        <v>1.0189556509298907</v>
      </c>
      <c r="P324">
        <f t="shared" si="116"/>
        <v>0.14354890545301299</v>
      </c>
      <c r="Q324">
        <v>324</v>
      </c>
      <c r="R324">
        <f t="shared" si="117"/>
        <v>323</v>
      </c>
      <c r="S324">
        <f t="shared" si="118"/>
        <v>1.0189556509298907</v>
      </c>
      <c r="T324">
        <f t="shared" si="119"/>
        <v>2.08074917504312</v>
      </c>
      <c r="U324">
        <v>324</v>
      </c>
      <c r="V324">
        <f t="shared" si="120"/>
        <v>323</v>
      </c>
      <c r="W324">
        <f t="shared" si="121"/>
        <v>1.0189556509298907</v>
      </c>
      <c r="X324">
        <f t="shared" si="122"/>
        <v>0.87663212932513002</v>
      </c>
      <c r="Y324">
        <v>324</v>
      </c>
      <c r="Z324">
        <f t="shared" si="123"/>
        <v>323</v>
      </c>
      <c r="AA324">
        <f t="shared" si="124"/>
        <v>1.0189556509298907</v>
      </c>
      <c r="AB324">
        <f t="shared" si="125"/>
        <v>1.59645478435119</v>
      </c>
    </row>
    <row r="325" spans="1:28" x14ac:dyDescent="0.2">
      <c r="A325">
        <v>325</v>
      </c>
      <c r="B325">
        <f t="shared" si="105"/>
        <v>324</v>
      </c>
      <c r="C325">
        <f t="shared" si="106"/>
        <v>1.0182403433476304</v>
      </c>
      <c r="D325">
        <f t="shared" si="107"/>
        <v>4.2350000000000003</v>
      </c>
      <c r="E325">
        <v>325</v>
      </c>
      <c r="F325">
        <f t="shared" si="108"/>
        <v>324</v>
      </c>
      <c r="G325">
        <f t="shared" si="109"/>
        <v>1.0182403433476304</v>
      </c>
      <c r="H325">
        <f t="shared" si="110"/>
        <v>0.89238914130265401</v>
      </c>
      <c r="I325">
        <v>325</v>
      </c>
      <c r="J325">
        <f t="shared" si="111"/>
        <v>324</v>
      </c>
      <c r="K325">
        <f t="shared" si="112"/>
        <v>1.0182403433476304</v>
      </c>
      <c r="L325">
        <f t="shared" si="113"/>
        <v>3.6848254487463601</v>
      </c>
      <c r="M325">
        <v>325</v>
      </c>
      <c r="N325">
        <f t="shared" si="114"/>
        <v>324</v>
      </c>
      <c r="O325">
        <f t="shared" si="115"/>
        <v>1.0182403433476304</v>
      </c>
      <c r="P325">
        <f t="shared" si="116"/>
        <v>0.66</v>
      </c>
      <c r="Q325">
        <v>325</v>
      </c>
      <c r="R325">
        <f t="shared" si="117"/>
        <v>324</v>
      </c>
      <c r="S325">
        <f t="shared" si="118"/>
        <v>1.0182403433476304</v>
      </c>
      <c r="T325">
        <f t="shared" si="119"/>
        <v>4.1729442578712304</v>
      </c>
      <c r="U325">
        <v>325</v>
      </c>
      <c r="V325">
        <f t="shared" si="120"/>
        <v>324</v>
      </c>
      <c r="W325">
        <f t="shared" si="121"/>
        <v>1.0182403433476304</v>
      </c>
      <c r="X325">
        <f t="shared" si="122"/>
        <v>3.2921851056679299</v>
      </c>
      <c r="Y325">
        <v>325</v>
      </c>
      <c r="Z325">
        <f t="shared" si="123"/>
        <v>324</v>
      </c>
      <c r="AA325">
        <f t="shared" si="124"/>
        <v>1.0182403433476304</v>
      </c>
      <c r="AB325">
        <f t="shared" si="125"/>
        <v>4.06297597097445</v>
      </c>
    </row>
    <row r="326" spans="1:28" x14ac:dyDescent="0.2">
      <c r="A326">
        <v>326</v>
      </c>
      <c r="B326">
        <f t="shared" si="105"/>
        <v>325</v>
      </c>
      <c r="C326">
        <f t="shared" si="106"/>
        <v>1.01752503576537</v>
      </c>
      <c r="D326">
        <f t="shared" si="107"/>
        <v>2.13</v>
      </c>
      <c r="E326">
        <v>326</v>
      </c>
      <c r="F326">
        <f t="shared" si="108"/>
        <v>325</v>
      </c>
      <c r="G326">
        <f t="shared" si="109"/>
        <v>1.01752503576537</v>
      </c>
      <c r="H326">
        <f t="shared" si="110"/>
        <v>0.115</v>
      </c>
      <c r="I326">
        <v>326</v>
      </c>
      <c r="J326">
        <f t="shared" si="111"/>
        <v>325</v>
      </c>
      <c r="K326">
        <f t="shared" si="112"/>
        <v>1.01752503576537</v>
      </c>
      <c r="L326">
        <f t="shared" si="113"/>
        <v>0.28999999999999998</v>
      </c>
      <c r="M326">
        <v>326</v>
      </c>
      <c r="N326">
        <f t="shared" si="114"/>
        <v>325</v>
      </c>
      <c r="O326">
        <f t="shared" si="115"/>
        <v>1.01752503576537</v>
      </c>
      <c r="P326">
        <f t="shared" si="116"/>
        <v>0.14354890545301299</v>
      </c>
      <c r="Q326">
        <v>326</v>
      </c>
      <c r="R326">
        <f t="shared" si="117"/>
        <v>325</v>
      </c>
      <c r="S326">
        <f t="shared" si="118"/>
        <v>1.01752503576537</v>
      </c>
      <c r="T326">
        <f t="shared" si="119"/>
        <v>2.08074917504312</v>
      </c>
      <c r="U326">
        <v>326</v>
      </c>
      <c r="V326">
        <f t="shared" si="120"/>
        <v>325</v>
      </c>
      <c r="W326">
        <f t="shared" si="121"/>
        <v>1.01752503576537</v>
      </c>
      <c r="X326">
        <f t="shared" si="122"/>
        <v>0.87663212932513002</v>
      </c>
      <c r="Y326">
        <v>326</v>
      </c>
      <c r="Z326">
        <f t="shared" si="123"/>
        <v>325</v>
      </c>
      <c r="AA326">
        <f t="shared" si="124"/>
        <v>1.01752503576537</v>
      </c>
      <c r="AB326">
        <f t="shared" si="125"/>
        <v>1.59645478435119</v>
      </c>
    </row>
    <row r="327" spans="1:28" x14ac:dyDescent="0.2">
      <c r="A327">
        <v>327</v>
      </c>
      <c r="B327">
        <f t="shared" si="105"/>
        <v>326</v>
      </c>
      <c r="C327">
        <f t="shared" si="106"/>
        <v>1.0168097281831097</v>
      </c>
      <c r="D327">
        <f t="shared" si="107"/>
        <v>4.2350000000000003</v>
      </c>
      <c r="E327">
        <v>327</v>
      </c>
      <c r="F327">
        <f t="shared" si="108"/>
        <v>326</v>
      </c>
      <c r="G327">
        <f t="shared" si="109"/>
        <v>1.0168097281831097</v>
      </c>
      <c r="H327">
        <f t="shared" si="110"/>
        <v>0.89238914130265401</v>
      </c>
      <c r="I327">
        <v>327</v>
      </c>
      <c r="J327">
        <f t="shared" si="111"/>
        <v>326</v>
      </c>
      <c r="K327">
        <f t="shared" si="112"/>
        <v>1.0168097281831097</v>
      </c>
      <c r="L327">
        <f t="shared" si="113"/>
        <v>3.6848254487463601</v>
      </c>
      <c r="M327">
        <v>327</v>
      </c>
      <c r="N327">
        <f t="shared" si="114"/>
        <v>326</v>
      </c>
      <c r="O327">
        <f t="shared" si="115"/>
        <v>1.0168097281831097</v>
      </c>
      <c r="P327">
        <f t="shared" si="116"/>
        <v>0.66</v>
      </c>
      <c r="Q327">
        <v>327</v>
      </c>
      <c r="R327">
        <f t="shared" si="117"/>
        <v>326</v>
      </c>
      <c r="S327">
        <f t="shared" si="118"/>
        <v>1.0168097281831097</v>
      </c>
      <c r="T327">
        <f t="shared" si="119"/>
        <v>4.1729442578712304</v>
      </c>
      <c r="U327">
        <v>327</v>
      </c>
      <c r="V327">
        <f t="shared" si="120"/>
        <v>326</v>
      </c>
      <c r="W327">
        <f t="shared" si="121"/>
        <v>1.0168097281831097</v>
      </c>
      <c r="X327">
        <f t="shared" si="122"/>
        <v>3.2921851056679299</v>
      </c>
      <c r="Y327">
        <v>327</v>
      </c>
      <c r="Z327">
        <f t="shared" si="123"/>
        <v>326</v>
      </c>
      <c r="AA327">
        <f t="shared" si="124"/>
        <v>1.0168097281831097</v>
      </c>
      <c r="AB327">
        <f t="shared" si="125"/>
        <v>4.06297597097445</v>
      </c>
    </row>
    <row r="328" spans="1:28" x14ac:dyDescent="0.2">
      <c r="A328">
        <v>328</v>
      </c>
      <c r="B328">
        <f t="shared" si="105"/>
        <v>327</v>
      </c>
      <c r="C328">
        <f t="shared" si="106"/>
        <v>1.0160944206008491</v>
      </c>
      <c r="D328">
        <f t="shared" si="107"/>
        <v>2.13</v>
      </c>
      <c r="E328">
        <v>328</v>
      </c>
      <c r="F328">
        <f t="shared" si="108"/>
        <v>327</v>
      </c>
      <c r="G328">
        <f t="shared" si="109"/>
        <v>1.0160944206008491</v>
      </c>
      <c r="H328">
        <f t="shared" si="110"/>
        <v>0.115</v>
      </c>
      <c r="I328">
        <v>328</v>
      </c>
      <c r="J328">
        <f t="shared" si="111"/>
        <v>327</v>
      </c>
      <c r="K328">
        <f t="shared" si="112"/>
        <v>1.0160944206008491</v>
      </c>
      <c r="L328">
        <f t="shared" si="113"/>
        <v>0.28999999999999998</v>
      </c>
      <c r="M328">
        <v>328</v>
      </c>
      <c r="N328">
        <f t="shared" si="114"/>
        <v>327</v>
      </c>
      <c r="O328">
        <f t="shared" si="115"/>
        <v>1.0160944206008491</v>
      </c>
      <c r="P328">
        <f t="shared" si="116"/>
        <v>0.14354890545301299</v>
      </c>
      <c r="Q328">
        <v>328</v>
      </c>
      <c r="R328">
        <f t="shared" si="117"/>
        <v>327</v>
      </c>
      <c r="S328">
        <f t="shared" si="118"/>
        <v>1.0160944206008491</v>
      </c>
      <c r="T328">
        <f t="shared" si="119"/>
        <v>2.08074917504312</v>
      </c>
      <c r="U328">
        <v>328</v>
      </c>
      <c r="V328">
        <f t="shared" si="120"/>
        <v>327</v>
      </c>
      <c r="W328">
        <f t="shared" si="121"/>
        <v>1.0160944206008491</v>
      </c>
      <c r="X328">
        <f t="shared" si="122"/>
        <v>0.87663212932513002</v>
      </c>
      <c r="Y328">
        <v>328</v>
      </c>
      <c r="Z328">
        <f t="shared" si="123"/>
        <v>327</v>
      </c>
      <c r="AA328">
        <f t="shared" si="124"/>
        <v>1.0160944206008491</v>
      </c>
      <c r="AB328">
        <f t="shared" si="125"/>
        <v>1.59645478435119</v>
      </c>
    </row>
    <row r="329" spans="1:28" x14ac:dyDescent="0.2">
      <c r="A329">
        <v>329</v>
      </c>
      <c r="B329">
        <f t="shared" si="105"/>
        <v>328</v>
      </c>
      <c r="C329">
        <f t="shared" si="106"/>
        <v>1.0153791130185887</v>
      </c>
      <c r="D329">
        <f t="shared" si="107"/>
        <v>4.2350000000000003</v>
      </c>
      <c r="E329">
        <v>329</v>
      </c>
      <c r="F329">
        <f t="shared" si="108"/>
        <v>328</v>
      </c>
      <c r="G329">
        <f t="shared" si="109"/>
        <v>1.0153791130185887</v>
      </c>
      <c r="H329">
        <f t="shared" si="110"/>
        <v>0.89238914130265401</v>
      </c>
      <c r="I329">
        <v>329</v>
      </c>
      <c r="J329">
        <f t="shared" si="111"/>
        <v>328</v>
      </c>
      <c r="K329">
        <f t="shared" si="112"/>
        <v>1.0153791130185887</v>
      </c>
      <c r="L329">
        <f t="shared" si="113"/>
        <v>3.6848254487463601</v>
      </c>
      <c r="M329">
        <v>329</v>
      </c>
      <c r="N329">
        <f t="shared" si="114"/>
        <v>328</v>
      </c>
      <c r="O329">
        <f t="shared" si="115"/>
        <v>1.0153791130185887</v>
      </c>
      <c r="P329">
        <f t="shared" si="116"/>
        <v>0.66</v>
      </c>
      <c r="Q329">
        <v>329</v>
      </c>
      <c r="R329">
        <f t="shared" si="117"/>
        <v>328</v>
      </c>
      <c r="S329">
        <f t="shared" si="118"/>
        <v>1.0153791130185887</v>
      </c>
      <c r="T329">
        <f t="shared" si="119"/>
        <v>4.1729442578712304</v>
      </c>
      <c r="U329">
        <v>329</v>
      </c>
      <c r="V329">
        <f t="shared" si="120"/>
        <v>328</v>
      </c>
      <c r="W329">
        <f t="shared" si="121"/>
        <v>1.0153791130185887</v>
      </c>
      <c r="X329">
        <f t="shared" si="122"/>
        <v>3.2921851056679299</v>
      </c>
      <c r="Y329">
        <v>329</v>
      </c>
      <c r="Z329">
        <f t="shared" si="123"/>
        <v>328</v>
      </c>
      <c r="AA329">
        <f t="shared" si="124"/>
        <v>1.0153791130185887</v>
      </c>
      <c r="AB329">
        <f t="shared" si="125"/>
        <v>4.06297597097445</v>
      </c>
    </row>
    <row r="330" spans="1:28" x14ac:dyDescent="0.2">
      <c r="A330">
        <v>330</v>
      </c>
      <c r="B330">
        <f t="shared" si="105"/>
        <v>329</v>
      </c>
      <c r="C330">
        <f t="shared" si="106"/>
        <v>1.0146638054363284</v>
      </c>
      <c r="D330">
        <f t="shared" si="107"/>
        <v>2.13</v>
      </c>
      <c r="E330">
        <v>330</v>
      </c>
      <c r="F330">
        <f t="shared" si="108"/>
        <v>329</v>
      </c>
      <c r="G330">
        <f t="shared" si="109"/>
        <v>1.0146638054363284</v>
      </c>
      <c r="H330">
        <f t="shared" si="110"/>
        <v>0.115</v>
      </c>
      <c r="I330">
        <v>330</v>
      </c>
      <c r="J330">
        <f t="shared" si="111"/>
        <v>329</v>
      </c>
      <c r="K330">
        <f t="shared" si="112"/>
        <v>1.0146638054363284</v>
      </c>
      <c r="L330">
        <f t="shared" si="113"/>
        <v>0.28999999999999998</v>
      </c>
      <c r="M330">
        <v>330</v>
      </c>
      <c r="N330">
        <f t="shared" si="114"/>
        <v>329</v>
      </c>
      <c r="O330">
        <f t="shared" si="115"/>
        <v>1.0146638054363284</v>
      </c>
      <c r="P330">
        <f t="shared" si="116"/>
        <v>0.14354890545301299</v>
      </c>
      <c r="Q330">
        <v>330</v>
      </c>
      <c r="R330">
        <f t="shared" si="117"/>
        <v>329</v>
      </c>
      <c r="S330">
        <f t="shared" si="118"/>
        <v>1.0146638054363284</v>
      </c>
      <c r="T330">
        <f t="shared" si="119"/>
        <v>2.08074917504312</v>
      </c>
      <c r="U330">
        <v>330</v>
      </c>
      <c r="V330">
        <f t="shared" si="120"/>
        <v>329</v>
      </c>
      <c r="W330">
        <f t="shared" si="121"/>
        <v>1.0146638054363284</v>
      </c>
      <c r="X330">
        <f t="shared" si="122"/>
        <v>0.87663212932513002</v>
      </c>
      <c r="Y330">
        <v>330</v>
      </c>
      <c r="Z330">
        <f t="shared" si="123"/>
        <v>329</v>
      </c>
      <c r="AA330">
        <f t="shared" si="124"/>
        <v>1.0146638054363284</v>
      </c>
      <c r="AB330">
        <f t="shared" si="125"/>
        <v>1.59645478435119</v>
      </c>
    </row>
    <row r="331" spans="1:28" x14ac:dyDescent="0.2">
      <c r="A331">
        <v>331</v>
      </c>
      <c r="B331">
        <f t="shared" si="105"/>
        <v>330</v>
      </c>
      <c r="C331">
        <f t="shared" si="106"/>
        <v>1.013948497854068</v>
      </c>
      <c r="D331">
        <f t="shared" si="107"/>
        <v>4.2350000000000003</v>
      </c>
      <c r="E331">
        <v>331</v>
      </c>
      <c r="F331">
        <f t="shared" si="108"/>
        <v>330</v>
      </c>
      <c r="G331">
        <f t="shared" si="109"/>
        <v>1.013948497854068</v>
      </c>
      <c r="H331">
        <f t="shared" si="110"/>
        <v>0.89238914130265401</v>
      </c>
      <c r="I331">
        <v>331</v>
      </c>
      <c r="J331">
        <f t="shared" si="111"/>
        <v>330</v>
      </c>
      <c r="K331">
        <f t="shared" si="112"/>
        <v>1.013948497854068</v>
      </c>
      <c r="L331">
        <f t="shared" si="113"/>
        <v>3.6848254487463601</v>
      </c>
      <c r="M331">
        <v>331</v>
      </c>
      <c r="N331">
        <f t="shared" si="114"/>
        <v>330</v>
      </c>
      <c r="O331">
        <f t="shared" si="115"/>
        <v>1.013948497854068</v>
      </c>
      <c r="P331">
        <f t="shared" si="116"/>
        <v>0.66</v>
      </c>
      <c r="Q331">
        <v>331</v>
      </c>
      <c r="R331">
        <f t="shared" si="117"/>
        <v>330</v>
      </c>
      <c r="S331">
        <f t="shared" si="118"/>
        <v>1.013948497854068</v>
      </c>
      <c r="T331">
        <f t="shared" si="119"/>
        <v>4.1729442578712304</v>
      </c>
      <c r="U331">
        <v>331</v>
      </c>
      <c r="V331">
        <f t="shared" si="120"/>
        <v>330</v>
      </c>
      <c r="W331">
        <f t="shared" si="121"/>
        <v>1.013948497854068</v>
      </c>
      <c r="X331">
        <f t="shared" si="122"/>
        <v>3.2921851056679299</v>
      </c>
      <c r="Y331">
        <v>331</v>
      </c>
      <c r="Z331">
        <f t="shared" si="123"/>
        <v>330</v>
      </c>
      <c r="AA331">
        <f t="shared" si="124"/>
        <v>1.013948497854068</v>
      </c>
      <c r="AB331">
        <f t="shared" si="125"/>
        <v>4.06297597097445</v>
      </c>
    </row>
    <row r="332" spans="1:28" x14ac:dyDescent="0.2">
      <c r="A332">
        <v>332</v>
      </c>
      <c r="B332">
        <f t="shared" si="105"/>
        <v>331</v>
      </c>
      <c r="C332">
        <f t="shared" si="106"/>
        <v>1.0132331902718077</v>
      </c>
      <c r="D332">
        <f t="shared" si="107"/>
        <v>2.13</v>
      </c>
      <c r="E332">
        <v>332</v>
      </c>
      <c r="F332">
        <f t="shared" si="108"/>
        <v>331</v>
      </c>
      <c r="G332">
        <f t="shared" si="109"/>
        <v>1.0132331902718077</v>
      </c>
      <c r="H332">
        <f t="shared" si="110"/>
        <v>0.115</v>
      </c>
      <c r="I332">
        <v>332</v>
      </c>
      <c r="J332">
        <f t="shared" si="111"/>
        <v>331</v>
      </c>
      <c r="K332">
        <f t="shared" si="112"/>
        <v>1.0132331902718077</v>
      </c>
      <c r="L332">
        <f t="shared" si="113"/>
        <v>0.28999999999999998</v>
      </c>
      <c r="M332">
        <v>332</v>
      </c>
      <c r="N332">
        <f t="shared" si="114"/>
        <v>331</v>
      </c>
      <c r="O332">
        <f t="shared" si="115"/>
        <v>1.0132331902718077</v>
      </c>
      <c r="P332">
        <f t="shared" si="116"/>
        <v>0.14354890545301299</v>
      </c>
      <c r="Q332">
        <v>332</v>
      </c>
      <c r="R332">
        <f t="shared" si="117"/>
        <v>331</v>
      </c>
      <c r="S332">
        <f t="shared" si="118"/>
        <v>1.0132331902718077</v>
      </c>
      <c r="T332">
        <f t="shared" si="119"/>
        <v>2.08074917504312</v>
      </c>
      <c r="U332">
        <v>332</v>
      </c>
      <c r="V332">
        <f t="shared" si="120"/>
        <v>331</v>
      </c>
      <c r="W332">
        <f t="shared" si="121"/>
        <v>1.0132331902718077</v>
      </c>
      <c r="X332">
        <f t="shared" si="122"/>
        <v>0.87663212932513002</v>
      </c>
      <c r="Y332">
        <v>332</v>
      </c>
      <c r="Z332">
        <f t="shared" si="123"/>
        <v>331</v>
      </c>
      <c r="AA332">
        <f t="shared" si="124"/>
        <v>1.0132331902718077</v>
      </c>
      <c r="AB332">
        <f t="shared" si="125"/>
        <v>1.59645478435119</v>
      </c>
    </row>
    <row r="333" spans="1:28" x14ac:dyDescent="0.2">
      <c r="A333">
        <v>333</v>
      </c>
      <c r="B333">
        <f t="shared" si="105"/>
        <v>332</v>
      </c>
      <c r="C333">
        <f t="shared" si="106"/>
        <v>1.0125178826895471</v>
      </c>
      <c r="D333">
        <f t="shared" si="107"/>
        <v>4.2350000000000003</v>
      </c>
      <c r="E333">
        <v>333</v>
      </c>
      <c r="F333">
        <f t="shared" si="108"/>
        <v>332</v>
      </c>
      <c r="G333">
        <f t="shared" si="109"/>
        <v>1.0125178826895471</v>
      </c>
      <c r="H333">
        <f t="shared" si="110"/>
        <v>0.89238914130265401</v>
      </c>
      <c r="I333">
        <v>333</v>
      </c>
      <c r="J333">
        <f t="shared" si="111"/>
        <v>332</v>
      </c>
      <c r="K333">
        <f t="shared" si="112"/>
        <v>1.0125178826895471</v>
      </c>
      <c r="L333">
        <f t="shared" si="113"/>
        <v>3.6848254487463601</v>
      </c>
      <c r="M333">
        <v>333</v>
      </c>
      <c r="N333">
        <f t="shared" si="114"/>
        <v>332</v>
      </c>
      <c r="O333">
        <f t="shared" si="115"/>
        <v>1.0125178826895471</v>
      </c>
      <c r="P333">
        <f t="shared" si="116"/>
        <v>0.66</v>
      </c>
      <c r="Q333">
        <v>333</v>
      </c>
      <c r="R333">
        <f t="shared" si="117"/>
        <v>332</v>
      </c>
      <c r="S333">
        <f t="shared" si="118"/>
        <v>1.0125178826895471</v>
      </c>
      <c r="T333">
        <f t="shared" si="119"/>
        <v>4.1729442578712304</v>
      </c>
      <c r="U333">
        <v>333</v>
      </c>
      <c r="V333">
        <f t="shared" si="120"/>
        <v>332</v>
      </c>
      <c r="W333">
        <f t="shared" si="121"/>
        <v>1.0125178826895471</v>
      </c>
      <c r="X333">
        <f t="shared" si="122"/>
        <v>3.2921851056679299</v>
      </c>
      <c r="Y333">
        <v>333</v>
      </c>
      <c r="Z333">
        <f t="shared" si="123"/>
        <v>332</v>
      </c>
      <c r="AA333">
        <f t="shared" si="124"/>
        <v>1.0125178826895471</v>
      </c>
      <c r="AB333">
        <f t="shared" si="125"/>
        <v>4.06297597097445</v>
      </c>
    </row>
    <row r="334" spans="1:28" x14ac:dyDescent="0.2">
      <c r="A334">
        <v>334</v>
      </c>
      <c r="B334">
        <f t="shared" si="105"/>
        <v>333</v>
      </c>
      <c r="C334">
        <f t="shared" si="106"/>
        <v>1.0118025751072868</v>
      </c>
      <c r="D334">
        <f t="shared" si="107"/>
        <v>2.13</v>
      </c>
      <c r="E334">
        <v>334</v>
      </c>
      <c r="F334">
        <f t="shared" si="108"/>
        <v>333</v>
      </c>
      <c r="G334">
        <f t="shared" si="109"/>
        <v>1.0118025751072868</v>
      </c>
      <c r="H334">
        <f t="shared" si="110"/>
        <v>0.115</v>
      </c>
      <c r="I334">
        <v>334</v>
      </c>
      <c r="J334">
        <f t="shared" si="111"/>
        <v>333</v>
      </c>
      <c r="K334">
        <f t="shared" si="112"/>
        <v>1.0118025751072868</v>
      </c>
      <c r="L334">
        <f t="shared" si="113"/>
        <v>0.28999999999999998</v>
      </c>
      <c r="M334">
        <v>334</v>
      </c>
      <c r="N334">
        <f t="shared" si="114"/>
        <v>333</v>
      </c>
      <c r="O334">
        <f t="shared" si="115"/>
        <v>1.0118025751072868</v>
      </c>
      <c r="P334">
        <f t="shared" si="116"/>
        <v>0.14354890545301299</v>
      </c>
      <c r="Q334">
        <v>334</v>
      </c>
      <c r="R334">
        <f t="shared" si="117"/>
        <v>333</v>
      </c>
      <c r="S334">
        <f t="shared" si="118"/>
        <v>1.0118025751072868</v>
      </c>
      <c r="T334">
        <f t="shared" si="119"/>
        <v>2.08074917504312</v>
      </c>
      <c r="U334">
        <v>334</v>
      </c>
      <c r="V334">
        <f t="shared" si="120"/>
        <v>333</v>
      </c>
      <c r="W334">
        <f t="shared" si="121"/>
        <v>1.0118025751072868</v>
      </c>
      <c r="X334">
        <f t="shared" si="122"/>
        <v>0.87663212932513002</v>
      </c>
      <c r="Y334">
        <v>334</v>
      </c>
      <c r="Z334">
        <f t="shared" si="123"/>
        <v>333</v>
      </c>
      <c r="AA334">
        <f t="shared" si="124"/>
        <v>1.0118025751072868</v>
      </c>
      <c r="AB334">
        <f t="shared" si="125"/>
        <v>1.59645478435119</v>
      </c>
    </row>
    <row r="335" spans="1:28" x14ac:dyDescent="0.2">
      <c r="A335">
        <v>335</v>
      </c>
      <c r="B335">
        <f t="shared" si="105"/>
        <v>334</v>
      </c>
      <c r="C335">
        <f t="shared" si="106"/>
        <v>1.0110872675250264</v>
      </c>
      <c r="D335">
        <f t="shared" si="107"/>
        <v>4.2350000000000003</v>
      </c>
      <c r="E335">
        <v>335</v>
      </c>
      <c r="F335">
        <f t="shared" si="108"/>
        <v>334</v>
      </c>
      <c r="G335">
        <f t="shared" si="109"/>
        <v>1.0110872675250264</v>
      </c>
      <c r="H335">
        <f t="shared" si="110"/>
        <v>0.89238914130265401</v>
      </c>
      <c r="I335">
        <v>335</v>
      </c>
      <c r="J335">
        <f t="shared" si="111"/>
        <v>334</v>
      </c>
      <c r="K335">
        <f t="shared" si="112"/>
        <v>1.0110872675250264</v>
      </c>
      <c r="L335">
        <f t="shared" si="113"/>
        <v>3.6848254487463601</v>
      </c>
      <c r="M335">
        <v>335</v>
      </c>
      <c r="N335">
        <f t="shared" si="114"/>
        <v>334</v>
      </c>
      <c r="O335">
        <f t="shared" si="115"/>
        <v>1.0110872675250264</v>
      </c>
      <c r="P335">
        <f t="shared" si="116"/>
        <v>0.66</v>
      </c>
      <c r="Q335">
        <v>335</v>
      </c>
      <c r="R335">
        <f t="shared" si="117"/>
        <v>334</v>
      </c>
      <c r="S335">
        <f t="shared" si="118"/>
        <v>1.0110872675250264</v>
      </c>
      <c r="T335">
        <f t="shared" si="119"/>
        <v>4.1729442578712304</v>
      </c>
      <c r="U335">
        <v>335</v>
      </c>
      <c r="V335">
        <f t="shared" si="120"/>
        <v>334</v>
      </c>
      <c r="W335">
        <f t="shared" si="121"/>
        <v>1.0110872675250264</v>
      </c>
      <c r="X335">
        <f t="shared" si="122"/>
        <v>3.2921851056679299</v>
      </c>
      <c r="Y335">
        <v>335</v>
      </c>
      <c r="Z335">
        <f t="shared" si="123"/>
        <v>334</v>
      </c>
      <c r="AA335">
        <f t="shared" si="124"/>
        <v>1.0110872675250264</v>
      </c>
      <c r="AB335">
        <f t="shared" si="125"/>
        <v>4.06297597097445</v>
      </c>
    </row>
    <row r="336" spans="1:28" x14ac:dyDescent="0.2">
      <c r="A336">
        <v>336</v>
      </c>
      <c r="B336">
        <f t="shared" si="105"/>
        <v>335</v>
      </c>
      <c r="C336">
        <f t="shared" si="106"/>
        <v>1.0103719599427661</v>
      </c>
      <c r="D336">
        <f t="shared" si="107"/>
        <v>2.13</v>
      </c>
      <c r="E336">
        <v>336</v>
      </c>
      <c r="F336">
        <f t="shared" si="108"/>
        <v>335</v>
      </c>
      <c r="G336">
        <f t="shared" si="109"/>
        <v>1.0103719599427661</v>
      </c>
      <c r="H336">
        <f t="shared" si="110"/>
        <v>0.115</v>
      </c>
      <c r="I336">
        <v>336</v>
      </c>
      <c r="J336">
        <f t="shared" si="111"/>
        <v>335</v>
      </c>
      <c r="K336">
        <f t="shared" si="112"/>
        <v>1.0103719599427661</v>
      </c>
      <c r="L336">
        <f t="shared" si="113"/>
        <v>0.28999999999999998</v>
      </c>
      <c r="M336">
        <v>336</v>
      </c>
      <c r="N336">
        <f t="shared" si="114"/>
        <v>335</v>
      </c>
      <c r="O336">
        <f t="shared" si="115"/>
        <v>1.0103719599427661</v>
      </c>
      <c r="P336">
        <f t="shared" si="116"/>
        <v>0.14354890545301299</v>
      </c>
      <c r="Q336">
        <v>336</v>
      </c>
      <c r="R336">
        <f t="shared" si="117"/>
        <v>335</v>
      </c>
      <c r="S336">
        <f t="shared" si="118"/>
        <v>1.0103719599427661</v>
      </c>
      <c r="T336">
        <f t="shared" si="119"/>
        <v>2.08074917504312</v>
      </c>
      <c r="U336">
        <v>336</v>
      </c>
      <c r="V336">
        <f t="shared" si="120"/>
        <v>335</v>
      </c>
      <c r="W336">
        <f t="shared" si="121"/>
        <v>1.0103719599427661</v>
      </c>
      <c r="X336">
        <f t="shared" si="122"/>
        <v>0.87663212932513002</v>
      </c>
      <c r="Y336">
        <v>336</v>
      </c>
      <c r="Z336">
        <f t="shared" si="123"/>
        <v>335</v>
      </c>
      <c r="AA336">
        <f t="shared" si="124"/>
        <v>1.0103719599427661</v>
      </c>
      <c r="AB336">
        <f t="shared" si="125"/>
        <v>1.59645478435119</v>
      </c>
    </row>
    <row r="337" spans="1:28" x14ac:dyDescent="0.2">
      <c r="A337">
        <v>337</v>
      </c>
      <c r="B337">
        <f t="shared" si="105"/>
        <v>336</v>
      </c>
      <c r="C337">
        <f t="shared" si="106"/>
        <v>1.0096566523605055</v>
      </c>
      <c r="D337">
        <f t="shared" si="107"/>
        <v>4.2350000000000003</v>
      </c>
      <c r="E337">
        <v>337</v>
      </c>
      <c r="F337">
        <f t="shared" si="108"/>
        <v>336</v>
      </c>
      <c r="G337">
        <f t="shared" si="109"/>
        <v>1.0096566523605055</v>
      </c>
      <c r="H337">
        <f t="shared" si="110"/>
        <v>0.89238914130265401</v>
      </c>
      <c r="I337">
        <v>337</v>
      </c>
      <c r="J337">
        <f t="shared" si="111"/>
        <v>336</v>
      </c>
      <c r="K337">
        <f t="shared" si="112"/>
        <v>1.0096566523605055</v>
      </c>
      <c r="L337">
        <f t="shared" si="113"/>
        <v>3.6848254487463601</v>
      </c>
      <c r="M337">
        <v>337</v>
      </c>
      <c r="N337">
        <f t="shared" si="114"/>
        <v>336</v>
      </c>
      <c r="O337">
        <f t="shared" si="115"/>
        <v>1.0096566523605055</v>
      </c>
      <c r="P337">
        <f t="shared" si="116"/>
        <v>0.66</v>
      </c>
      <c r="Q337">
        <v>337</v>
      </c>
      <c r="R337">
        <f t="shared" si="117"/>
        <v>336</v>
      </c>
      <c r="S337">
        <f t="shared" si="118"/>
        <v>1.0096566523605055</v>
      </c>
      <c r="T337">
        <f t="shared" si="119"/>
        <v>4.1729442578712304</v>
      </c>
      <c r="U337">
        <v>337</v>
      </c>
      <c r="V337">
        <f t="shared" si="120"/>
        <v>336</v>
      </c>
      <c r="W337">
        <f t="shared" si="121"/>
        <v>1.0096566523605055</v>
      </c>
      <c r="X337">
        <f t="shared" si="122"/>
        <v>3.2921851056679299</v>
      </c>
      <c r="Y337">
        <v>337</v>
      </c>
      <c r="Z337">
        <f t="shared" si="123"/>
        <v>336</v>
      </c>
      <c r="AA337">
        <f t="shared" si="124"/>
        <v>1.0096566523605055</v>
      </c>
      <c r="AB337">
        <f t="shared" si="125"/>
        <v>4.06297597097445</v>
      </c>
    </row>
    <row r="338" spans="1:28" x14ac:dyDescent="0.2">
      <c r="A338">
        <v>338</v>
      </c>
      <c r="B338">
        <f t="shared" si="105"/>
        <v>337</v>
      </c>
      <c r="C338">
        <f t="shared" si="106"/>
        <v>1.0089413447782452</v>
      </c>
      <c r="D338">
        <f t="shared" si="107"/>
        <v>2.13</v>
      </c>
      <c r="E338">
        <v>338</v>
      </c>
      <c r="F338">
        <f t="shared" si="108"/>
        <v>337</v>
      </c>
      <c r="G338">
        <f t="shared" si="109"/>
        <v>1.0089413447782452</v>
      </c>
      <c r="H338">
        <f t="shared" si="110"/>
        <v>0.115</v>
      </c>
      <c r="I338">
        <v>338</v>
      </c>
      <c r="J338">
        <f t="shared" si="111"/>
        <v>337</v>
      </c>
      <c r="K338">
        <f t="shared" si="112"/>
        <v>1.0089413447782452</v>
      </c>
      <c r="L338">
        <f t="shared" si="113"/>
        <v>0.28999999999999998</v>
      </c>
      <c r="M338">
        <v>338</v>
      </c>
      <c r="N338">
        <f t="shared" si="114"/>
        <v>337</v>
      </c>
      <c r="O338">
        <f t="shared" si="115"/>
        <v>1.0089413447782452</v>
      </c>
      <c r="P338">
        <f t="shared" si="116"/>
        <v>0.14354890545301299</v>
      </c>
      <c r="Q338">
        <v>338</v>
      </c>
      <c r="R338">
        <f t="shared" si="117"/>
        <v>337</v>
      </c>
      <c r="S338">
        <f t="shared" si="118"/>
        <v>1.0089413447782452</v>
      </c>
      <c r="T338">
        <f t="shared" si="119"/>
        <v>2.08074917504312</v>
      </c>
      <c r="U338">
        <v>338</v>
      </c>
      <c r="V338">
        <f t="shared" si="120"/>
        <v>337</v>
      </c>
      <c r="W338">
        <f t="shared" si="121"/>
        <v>1.0089413447782452</v>
      </c>
      <c r="X338">
        <f t="shared" si="122"/>
        <v>0.87663212932513002</v>
      </c>
      <c r="Y338">
        <v>338</v>
      </c>
      <c r="Z338">
        <f t="shared" si="123"/>
        <v>337</v>
      </c>
      <c r="AA338">
        <f t="shared" si="124"/>
        <v>1.0089413447782452</v>
      </c>
      <c r="AB338">
        <f t="shared" si="125"/>
        <v>1.59645478435119</v>
      </c>
    </row>
    <row r="339" spans="1:28" x14ac:dyDescent="0.2">
      <c r="A339">
        <v>339</v>
      </c>
      <c r="B339">
        <f t="shared" si="105"/>
        <v>338</v>
      </c>
      <c r="C339">
        <f t="shared" si="106"/>
        <v>1.0082260371959848</v>
      </c>
      <c r="D339">
        <f t="shared" si="107"/>
        <v>4.2350000000000003</v>
      </c>
      <c r="E339">
        <v>339</v>
      </c>
      <c r="F339">
        <f t="shared" si="108"/>
        <v>338</v>
      </c>
      <c r="G339">
        <f t="shared" si="109"/>
        <v>1.0082260371959848</v>
      </c>
      <c r="H339">
        <f t="shared" si="110"/>
        <v>0.89238914130265401</v>
      </c>
      <c r="I339">
        <v>339</v>
      </c>
      <c r="J339">
        <f t="shared" si="111"/>
        <v>338</v>
      </c>
      <c r="K339">
        <f t="shared" si="112"/>
        <v>1.0082260371959848</v>
      </c>
      <c r="L339">
        <f t="shared" si="113"/>
        <v>3.6848254487463601</v>
      </c>
      <c r="M339">
        <v>339</v>
      </c>
      <c r="N339">
        <f t="shared" si="114"/>
        <v>338</v>
      </c>
      <c r="O339">
        <f t="shared" si="115"/>
        <v>1.0082260371959848</v>
      </c>
      <c r="P339">
        <f t="shared" si="116"/>
        <v>0.66</v>
      </c>
      <c r="Q339">
        <v>339</v>
      </c>
      <c r="R339">
        <f t="shared" si="117"/>
        <v>338</v>
      </c>
      <c r="S339">
        <f t="shared" si="118"/>
        <v>1.0082260371959848</v>
      </c>
      <c r="T339">
        <f t="shared" si="119"/>
        <v>4.1729442578712304</v>
      </c>
      <c r="U339">
        <v>339</v>
      </c>
      <c r="V339">
        <f t="shared" si="120"/>
        <v>338</v>
      </c>
      <c r="W339">
        <f t="shared" si="121"/>
        <v>1.0082260371959848</v>
      </c>
      <c r="X339">
        <f t="shared" si="122"/>
        <v>3.2921851056679299</v>
      </c>
      <c r="Y339">
        <v>339</v>
      </c>
      <c r="Z339">
        <f t="shared" si="123"/>
        <v>338</v>
      </c>
      <c r="AA339">
        <f t="shared" si="124"/>
        <v>1.0082260371959848</v>
      </c>
      <c r="AB339">
        <f t="shared" si="125"/>
        <v>4.06297597097445</v>
      </c>
    </row>
    <row r="340" spans="1:28" x14ac:dyDescent="0.2">
      <c r="A340">
        <v>340</v>
      </c>
      <c r="B340">
        <f t="shared" si="105"/>
        <v>339</v>
      </c>
      <c r="C340">
        <f t="shared" si="106"/>
        <v>1.0075107296137245</v>
      </c>
      <c r="D340">
        <f t="shared" si="107"/>
        <v>2.13</v>
      </c>
      <c r="E340">
        <v>340</v>
      </c>
      <c r="F340">
        <f t="shared" si="108"/>
        <v>339</v>
      </c>
      <c r="G340">
        <f t="shared" si="109"/>
        <v>1.0075107296137245</v>
      </c>
      <c r="H340">
        <f t="shared" si="110"/>
        <v>0.115</v>
      </c>
      <c r="I340">
        <v>340</v>
      </c>
      <c r="J340">
        <f t="shared" si="111"/>
        <v>339</v>
      </c>
      <c r="K340">
        <f t="shared" si="112"/>
        <v>1.0075107296137245</v>
      </c>
      <c r="L340">
        <f t="shared" si="113"/>
        <v>0.28999999999999998</v>
      </c>
      <c r="M340">
        <v>340</v>
      </c>
      <c r="N340">
        <f t="shared" si="114"/>
        <v>339</v>
      </c>
      <c r="O340">
        <f t="shared" si="115"/>
        <v>1.0075107296137245</v>
      </c>
      <c r="P340">
        <f t="shared" si="116"/>
        <v>0.14354890545301299</v>
      </c>
      <c r="Q340">
        <v>340</v>
      </c>
      <c r="R340">
        <f t="shared" si="117"/>
        <v>339</v>
      </c>
      <c r="S340">
        <f t="shared" si="118"/>
        <v>1.0075107296137245</v>
      </c>
      <c r="T340">
        <f t="shared" si="119"/>
        <v>2.08074917504312</v>
      </c>
      <c r="U340">
        <v>340</v>
      </c>
      <c r="V340">
        <f t="shared" si="120"/>
        <v>339</v>
      </c>
      <c r="W340">
        <f t="shared" si="121"/>
        <v>1.0075107296137245</v>
      </c>
      <c r="X340">
        <f t="shared" si="122"/>
        <v>0.87663212932513002</v>
      </c>
      <c r="Y340">
        <v>340</v>
      </c>
      <c r="Z340">
        <f t="shared" si="123"/>
        <v>339</v>
      </c>
      <c r="AA340">
        <f t="shared" si="124"/>
        <v>1.0075107296137245</v>
      </c>
      <c r="AB340">
        <f t="shared" si="125"/>
        <v>1.59645478435119</v>
      </c>
    </row>
    <row r="341" spans="1:28" x14ac:dyDescent="0.2">
      <c r="A341">
        <v>341</v>
      </c>
      <c r="B341">
        <f t="shared" si="105"/>
        <v>340</v>
      </c>
      <c r="C341">
        <f t="shared" si="106"/>
        <v>1.0067954220314639</v>
      </c>
      <c r="D341">
        <f t="shared" si="107"/>
        <v>4.2350000000000003</v>
      </c>
      <c r="E341">
        <v>341</v>
      </c>
      <c r="F341">
        <f t="shared" si="108"/>
        <v>340</v>
      </c>
      <c r="G341">
        <f t="shared" si="109"/>
        <v>1.0067954220314639</v>
      </c>
      <c r="H341">
        <f t="shared" si="110"/>
        <v>0.89238914130265401</v>
      </c>
      <c r="I341">
        <v>341</v>
      </c>
      <c r="J341">
        <f t="shared" si="111"/>
        <v>340</v>
      </c>
      <c r="K341">
        <f t="shared" si="112"/>
        <v>1.0067954220314639</v>
      </c>
      <c r="L341">
        <f t="shared" si="113"/>
        <v>3.6848254487463601</v>
      </c>
      <c r="M341">
        <v>341</v>
      </c>
      <c r="N341">
        <f t="shared" si="114"/>
        <v>340</v>
      </c>
      <c r="O341">
        <f t="shared" si="115"/>
        <v>1.0067954220314639</v>
      </c>
      <c r="P341">
        <f t="shared" si="116"/>
        <v>0.66</v>
      </c>
      <c r="Q341">
        <v>341</v>
      </c>
      <c r="R341">
        <f t="shared" si="117"/>
        <v>340</v>
      </c>
      <c r="S341">
        <f t="shared" si="118"/>
        <v>1.0067954220314639</v>
      </c>
      <c r="T341">
        <f t="shared" si="119"/>
        <v>4.1729442578712304</v>
      </c>
      <c r="U341">
        <v>341</v>
      </c>
      <c r="V341">
        <f t="shared" si="120"/>
        <v>340</v>
      </c>
      <c r="W341">
        <f t="shared" si="121"/>
        <v>1.0067954220314639</v>
      </c>
      <c r="X341">
        <f t="shared" si="122"/>
        <v>3.2921851056679299</v>
      </c>
      <c r="Y341">
        <v>341</v>
      </c>
      <c r="Z341">
        <f t="shared" si="123"/>
        <v>340</v>
      </c>
      <c r="AA341">
        <f t="shared" si="124"/>
        <v>1.0067954220314639</v>
      </c>
      <c r="AB341">
        <f t="shared" si="125"/>
        <v>4.06297597097445</v>
      </c>
    </row>
    <row r="342" spans="1:28" x14ac:dyDescent="0.2">
      <c r="A342">
        <v>342</v>
      </c>
      <c r="B342">
        <f t="shared" si="105"/>
        <v>341</v>
      </c>
      <c r="C342">
        <f t="shared" si="106"/>
        <v>1.0060801144492035</v>
      </c>
      <c r="D342">
        <f t="shared" si="107"/>
        <v>2.13</v>
      </c>
      <c r="E342">
        <v>342</v>
      </c>
      <c r="F342">
        <f t="shared" si="108"/>
        <v>341</v>
      </c>
      <c r="G342">
        <f t="shared" si="109"/>
        <v>1.0060801144492035</v>
      </c>
      <c r="H342">
        <f t="shared" si="110"/>
        <v>0.115</v>
      </c>
      <c r="I342">
        <v>342</v>
      </c>
      <c r="J342">
        <f t="shared" si="111"/>
        <v>341</v>
      </c>
      <c r="K342">
        <f t="shared" si="112"/>
        <v>1.0060801144492035</v>
      </c>
      <c r="L342">
        <f t="shared" si="113"/>
        <v>0.28999999999999998</v>
      </c>
      <c r="M342">
        <v>342</v>
      </c>
      <c r="N342">
        <f t="shared" si="114"/>
        <v>341</v>
      </c>
      <c r="O342">
        <f t="shared" si="115"/>
        <v>1.0060801144492035</v>
      </c>
      <c r="P342">
        <f t="shared" si="116"/>
        <v>0.14354890545301299</v>
      </c>
      <c r="Q342">
        <v>342</v>
      </c>
      <c r="R342">
        <f t="shared" si="117"/>
        <v>341</v>
      </c>
      <c r="S342">
        <f t="shared" si="118"/>
        <v>1.0060801144492035</v>
      </c>
      <c r="T342">
        <f t="shared" si="119"/>
        <v>2.08074917504312</v>
      </c>
      <c r="U342">
        <v>342</v>
      </c>
      <c r="V342">
        <f t="shared" si="120"/>
        <v>341</v>
      </c>
      <c r="W342">
        <f t="shared" si="121"/>
        <v>1.0060801144492035</v>
      </c>
      <c r="X342">
        <f t="shared" si="122"/>
        <v>0.87663212932513002</v>
      </c>
      <c r="Y342">
        <v>342</v>
      </c>
      <c r="Z342">
        <f t="shared" si="123"/>
        <v>341</v>
      </c>
      <c r="AA342">
        <f t="shared" si="124"/>
        <v>1.0060801144492035</v>
      </c>
      <c r="AB342">
        <f t="shared" si="125"/>
        <v>1.59645478435119</v>
      </c>
    </row>
    <row r="343" spans="1:28" x14ac:dyDescent="0.2">
      <c r="A343">
        <v>343</v>
      </c>
      <c r="B343">
        <f t="shared" si="105"/>
        <v>342</v>
      </c>
      <c r="C343">
        <f t="shared" si="106"/>
        <v>1.0053648068669432</v>
      </c>
      <c r="D343">
        <f t="shared" si="107"/>
        <v>4.2350000000000003</v>
      </c>
      <c r="E343">
        <v>343</v>
      </c>
      <c r="F343">
        <f t="shared" si="108"/>
        <v>342</v>
      </c>
      <c r="G343">
        <f t="shared" si="109"/>
        <v>1.0053648068669432</v>
      </c>
      <c r="H343">
        <f t="shared" si="110"/>
        <v>0.89238914130265401</v>
      </c>
      <c r="I343">
        <v>343</v>
      </c>
      <c r="J343">
        <f t="shared" si="111"/>
        <v>342</v>
      </c>
      <c r="K343">
        <f t="shared" si="112"/>
        <v>1.0053648068669432</v>
      </c>
      <c r="L343">
        <f t="shared" si="113"/>
        <v>3.6848254487463601</v>
      </c>
      <c r="M343">
        <v>343</v>
      </c>
      <c r="N343">
        <f t="shared" si="114"/>
        <v>342</v>
      </c>
      <c r="O343">
        <f t="shared" si="115"/>
        <v>1.0053648068669432</v>
      </c>
      <c r="P343">
        <f t="shared" si="116"/>
        <v>0.66</v>
      </c>
      <c r="Q343">
        <v>343</v>
      </c>
      <c r="R343">
        <f t="shared" si="117"/>
        <v>342</v>
      </c>
      <c r="S343">
        <f t="shared" si="118"/>
        <v>1.0053648068669432</v>
      </c>
      <c r="T343">
        <f t="shared" si="119"/>
        <v>4.1729442578712304</v>
      </c>
      <c r="U343">
        <v>343</v>
      </c>
      <c r="V343">
        <f t="shared" si="120"/>
        <v>342</v>
      </c>
      <c r="W343">
        <f t="shared" si="121"/>
        <v>1.0053648068669432</v>
      </c>
      <c r="X343">
        <f t="shared" si="122"/>
        <v>3.2921851056679299</v>
      </c>
      <c r="Y343">
        <v>343</v>
      </c>
      <c r="Z343">
        <f t="shared" si="123"/>
        <v>342</v>
      </c>
      <c r="AA343">
        <f t="shared" si="124"/>
        <v>1.0053648068669432</v>
      </c>
      <c r="AB343">
        <f t="shared" si="125"/>
        <v>4.06297597097445</v>
      </c>
    </row>
    <row r="344" spans="1:28" x14ac:dyDescent="0.2">
      <c r="A344">
        <v>344</v>
      </c>
      <c r="B344">
        <f t="shared" si="105"/>
        <v>343</v>
      </c>
      <c r="C344">
        <f t="shared" si="106"/>
        <v>1.0046494992846828</v>
      </c>
      <c r="D344">
        <f t="shared" si="107"/>
        <v>2.13</v>
      </c>
      <c r="E344">
        <v>344</v>
      </c>
      <c r="F344">
        <f t="shared" si="108"/>
        <v>343</v>
      </c>
      <c r="G344">
        <f t="shared" si="109"/>
        <v>1.0046494992846828</v>
      </c>
      <c r="H344">
        <f t="shared" si="110"/>
        <v>0.115</v>
      </c>
      <c r="I344">
        <v>344</v>
      </c>
      <c r="J344">
        <f t="shared" si="111"/>
        <v>343</v>
      </c>
      <c r="K344">
        <f t="shared" si="112"/>
        <v>1.0046494992846828</v>
      </c>
      <c r="L344">
        <f t="shared" si="113"/>
        <v>0.28999999999999998</v>
      </c>
      <c r="M344">
        <v>344</v>
      </c>
      <c r="N344">
        <f t="shared" si="114"/>
        <v>343</v>
      </c>
      <c r="O344">
        <f t="shared" si="115"/>
        <v>1.0046494992846828</v>
      </c>
      <c r="P344">
        <f t="shared" si="116"/>
        <v>0.14354890545301299</v>
      </c>
      <c r="Q344">
        <v>344</v>
      </c>
      <c r="R344">
        <f t="shared" si="117"/>
        <v>343</v>
      </c>
      <c r="S344">
        <f t="shared" si="118"/>
        <v>1.0046494992846828</v>
      </c>
      <c r="T344">
        <f t="shared" si="119"/>
        <v>2.08074917504312</v>
      </c>
      <c r="U344">
        <v>344</v>
      </c>
      <c r="V344">
        <f t="shared" si="120"/>
        <v>343</v>
      </c>
      <c r="W344">
        <f t="shared" si="121"/>
        <v>1.0046494992846828</v>
      </c>
      <c r="X344">
        <f t="shared" si="122"/>
        <v>0.87663212932513002</v>
      </c>
      <c r="Y344">
        <v>344</v>
      </c>
      <c r="Z344">
        <f t="shared" si="123"/>
        <v>343</v>
      </c>
      <c r="AA344">
        <f t="shared" si="124"/>
        <v>1.0046494992846828</v>
      </c>
      <c r="AB344">
        <f t="shared" si="125"/>
        <v>1.59645478435119</v>
      </c>
    </row>
    <row r="345" spans="1:28" x14ac:dyDescent="0.2">
      <c r="A345">
        <v>345</v>
      </c>
      <c r="B345">
        <f t="shared" si="105"/>
        <v>344</v>
      </c>
      <c r="C345">
        <f t="shared" si="106"/>
        <v>1.0039341917024225</v>
      </c>
      <c r="D345">
        <f t="shared" si="107"/>
        <v>4.2350000000000003</v>
      </c>
      <c r="E345">
        <v>345</v>
      </c>
      <c r="F345">
        <f t="shared" si="108"/>
        <v>344</v>
      </c>
      <c r="G345">
        <f t="shared" si="109"/>
        <v>1.0039341917024225</v>
      </c>
      <c r="H345">
        <f t="shared" si="110"/>
        <v>0.89238914130265401</v>
      </c>
      <c r="I345">
        <v>345</v>
      </c>
      <c r="J345">
        <f t="shared" si="111"/>
        <v>344</v>
      </c>
      <c r="K345">
        <f t="shared" si="112"/>
        <v>1.0039341917024225</v>
      </c>
      <c r="L345">
        <f t="shared" si="113"/>
        <v>3.6848254487463601</v>
      </c>
      <c r="M345">
        <v>345</v>
      </c>
      <c r="N345">
        <f t="shared" si="114"/>
        <v>344</v>
      </c>
      <c r="O345">
        <f t="shared" si="115"/>
        <v>1.0039341917024225</v>
      </c>
      <c r="P345">
        <f t="shared" si="116"/>
        <v>0.66</v>
      </c>
      <c r="Q345">
        <v>345</v>
      </c>
      <c r="R345">
        <f t="shared" si="117"/>
        <v>344</v>
      </c>
      <c r="S345">
        <f t="shared" si="118"/>
        <v>1.0039341917024225</v>
      </c>
      <c r="T345">
        <f t="shared" si="119"/>
        <v>4.1729442578712304</v>
      </c>
      <c r="U345">
        <v>345</v>
      </c>
      <c r="V345">
        <f t="shared" si="120"/>
        <v>344</v>
      </c>
      <c r="W345">
        <f t="shared" si="121"/>
        <v>1.0039341917024225</v>
      </c>
      <c r="X345">
        <f t="shared" si="122"/>
        <v>3.2921851056679299</v>
      </c>
      <c r="Y345">
        <v>345</v>
      </c>
      <c r="Z345">
        <f t="shared" si="123"/>
        <v>344</v>
      </c>
      <c r="AA345">
        <f t="shared" si="124"/>
        <v>1.0039341917024225</v>
      </c>
      <c r="AB345">
        <f t="shared" si="125"/>
        <v>4.06297597097445</v>
      </c>
    </row>
    <row r="346" spans="1:28" x14ac:dyDescent="0.2">
      <c r="A346">
        <v>346</v>
      </c>
      <c r="B346">
        <f t="shared" si="105"/>
        <v>345</v>
      </c>
      <c r="C346">
        <f t="shared" si="106"/>
        <v>1.0032188841201619</v>
      </c>
      <c r="D346">
        <f t="shared" si="107"/>
        <v>2.13</v>
      </c>
      <c r="E346">
        <v>346</v>
      </c>
      <c r="F346">
        <f t="shared" si="108"/>
        <v>345</v>
      </c>
      <c r="G346">
        <f t="shared" si="109"/>
        <v>1.0032188841201619</v>
      </c>
      <c r="H346">
        <f t="shared" si="110"/>
        <v>0.115</v>
      </c>
      <c r="I346">
        <v>346</v>
      </c>
      <c r="J346">
        <f t="shared" si="111"/>
        <v>345</v>
      </c>
      <c r="K346">
        <f t="shared" si="112"/>
        <v>1.0032188841201619</v>
      </c>
      <c r="L346">
        <f t="shared" si="113"/>
        <v>0.28999999999999998</v>
      </c>
      <c r="M346">
        <v>346</v>
      </c>
      <c r="N346">
        <f t="shared" si="114"/>
        <v>345</v>
      </c>
      <c r="O346">
        <f t="shared" si="115"/>
        <v>1.0032188841201619</v>
      </c>
      <c r="P346">
        <f t="shared" si="116"/>
        <v>0.14354890545301299</v>
      </c>
      <c r="Q346">
        <v>346</v>
      </c>
      <c r="R346">
        <f t="shared" si="117"/>
        <v>345</v>
      </c>
      <c r="S346">
        <f t="shared" si="118"/>
        <v>1.0032188841201619</v>
      </c>
      <c r="T346">
        <f t="shared" si="119"/>
        <v>2.08074917504312</v>
      </c>
      <c r="U346">
        <v>346</v>
      </c>
      <c r="V346">
        <f t="shared" si="120"/>
        <v>345</v>
      </c>
      <c r="W346">
        <f t="shared" si="121"/>
        <v>1.0032188841201619</v>
      </c>
      <c r="X346">
        <f t="shared" si="122"/>
        <v>0.87663212932513002</v>
      </c>
      <c r="Y346">
        <v>346</v>
      </c>
      <c r="Z346">
        <f t="shared" si="123"/>
        <v>345</v>
      </c>
      <c r="AA346">
        <f t="shared" si="124"/>
        <v>1.0032188841201619</v>
      </c>
      <c r="AB346">
        <f t="shared" si="125"/>
        <v>1.59645478435119</v>
      </c>
    </row>
    <row r="347" spans="1:28" x14ac:dyDescent="0.2">
      <c r="A347">
        <v>347</v>
      </c>
      <c r="B347">
        <f t="shared" si="105"/>
        <v>346</v>
      </c>
      <c r="C347">
        <f t="shared" si="106"/>
        <v>1.0025035765379016</v>
      </c>
      <c r="D347">
        <f t="shared" si="107"/>
        <v>4.2350000000000003</v>
      </c>
      <c r="E347">
        <v>347</v>
      </c>
      <c r="F347">
        <f t="shared" si="108"/>
        <v>346</v>
      </c>
      <c r="G347">
        <f t="shared" si="109"/>
        <v>1.0025035765379016</v>
      </c>
      <c r="H347">
        <f t="shared" si="110"/>
        <v>0.89238914130265401</v>
      </c>
      <c r="I347">
        <v>347</v>
      </c>
      <c r="J347">
        <f t="shared" si="111"/>
        <v>346</v>
      </c>
      <c r="K347">
        <f t="shared" si="112"/>
        <v>1.0025035765379016</v>
      </c>
      <c r="L347">
        <f t="shared" si="113"/>
        <v>3.6848254487463601</v>
      </c>
      <c r="M347">
        <v>347</v>
      </c>
      <c r="N347">
        <f t="shared" si="114"/>
        <v>346</v>
      </c>
      <c r="O347">
        <f t="shared" si="115"/>
        <v>1.0025035765379016</v>
      </c>
      <c r="P347">
        <f t="shared" si="116"/>
        <v>0.66</v>
      </c>
      <c r="Q347">
        <v>347</v>
      </c>
      <c r="R347">
        <f t="shared" si="117"/>
        <v>346</v>
      </c>
      <c r="S347">
        <f t="shared" si="118"/>
        <v>1.0025035765379016</v>
      </c>
      <c r="T347">
        <f t="shared" si="119"/>
        <v>4.1729442578712304</v>
      </c>
      <c r="U347">
        <v>347</v>
      </c>
      <c r="V347">
        <f t="shared" si="120"/>
        <v>346</v>
      </c>
      <c r="W347">
        <f t="shared" si="121"/>
        <v>1.0025035765379016</v>
      </c>
      <c r="X347">
        <f t="shared" si="122"/>
        <v>3.2921851056679299</v>
      </c>
      <c r="Y347">
        <v>347</v>
      </c>
      <c r="Z347">
        <f t="shared" si="123"/>
        <v>346</v>
      </c>
      <c r="AA347">
        <f t="shared" si="124"/>
        <v>1.0025035765379016</v>
      </c>
      <c r="AB347">
        <f t="shared" si="125"/>
        <v>4.06297597097445</v>
      </c>
    </row>
    <row r="348" spans="1:28" x14ac:dyDescent="0.2">
      <c r="A348">
        <v>348</v>
      </c>
      <c r="B348">
        <f t="shared" si="105"/>
        <v>347</v>
      </c>
      <c r="C348">
        <f t="shared" si="106"/>
        <v>1.0017882689556412</v>
      </c>
      <c r="D348">
        <f t="shared" si="107"/>
        <v>2.13</v>
      </c>
      <c r="E348">
        <v>348</v>
      </c>
      <c r="F348">
        <f t="shared" si="108"/>
        <v>347</v>
      </c>
      <c r="G348">
        <f t="shared" si="109"/>
        <v>1.0017882689556412</v>
      </c>
      <c r="H348">
        <f t="shared" si="110"/>
        <v>0.115</v>
      </c>
      <c r="I348">
        <v>348</v>
      </c>
      <c r="J348">
        <f t="shared" si="111"/>
        <v>347</v>
      </c>
      <c r="K348">
        <f t="shared" si="112"/>
        <v>1.0017882689556412</v>
      </c>
      <c r="L348">
        <f t="shared" si="113"/>
        <v>0.28999999999999998</v>
      </c>
      <c r="M348">
        <v>348</v>
      </c>
      <c r="N348">
        <f t="shared" si="114"/>
        <v>347</v>
      </c>
      <c r="O348">
        <f t="shared" si="115"/>
        <v>1.0017882689556412</v>
      </c>
      <c r="P348">
        <f t="shared" si="116"/>
        <v>0.14354890545301299</v>
      </c>
      <c r="Q348">
        <v>348</v>
      </c>
      <c r="R348">
        <f t="shared" si="117"/>
        <v>347</v>
      </c>
      <c r="S348">
        <f t="shared" si="118"/>
        <v>1.0017882689556412</v>
      </c>
      <c r="T348">
        <f t="shared" si="119"/>
        <v>2.08074917504312</v>
      </c>
      <c r="U348">
        <v>348</v>
      </c>
      <c r="V348">
        <f t="shared" si="120"/>
        <v>347</v>
      </c>
      <c r="W348">
        <f t="shared" si="121"/>
        <v>1.0017882689556412</v>
      </c>
      <c r="X348">
        <f t="shared" si="122"/>
        <v>0.87663212932513002</v>
      </c>
      <c r="Y348">
        <v>348</v>
      </c>
      <c r="Z348">
        <f t="shared" si="123"/>
        <v>347</v>
      </c>
      <c r="AA348">
        <f t="shared" si="124"/>
        <v>1.0017882689556412</v>
      </c>
      <c r="AB348">
        <f t="shared" si="125"/>
        <v>1.59645478435119</v>
      </c>
    </row>
    <row r="349" spans="1:28" x14ac:dyDescent="0.2">
      <c r="A349">
        <v>349</v>
      </c>
      <c r="B349">
        <f t="shared" si="105"/>
        <v>348</v>
      </c>
      <c r="C349">
        <f t="shared" si="106"/>
        <v>1.0010729613733809</v>
      </c>
      <c r="D349">
        <f t="shared" si="107"/>
        <v>4.2350000000000003</v>
      </c>
      <c r="E349">
        <v>349</v>
      </c>
      <c r="F349">
        <f t="shared" si="108"/>
        <v>348</v>
      </c>
      <c r="G349">
        <f t="shared" si="109"/>
        <v>1.0010729613733809</v>
      </c>
      <c r="H349">
        <f t="shared" si="110"/>
        <v>0.89238914130265401</v>
      </c>
      <c r="I349">
        <v>349</v>
      </c>
      <c r="J349">
        <f t="shared" si="111"/>
        <v>348</v>
      </c>
      <c r="K349">
        <f t="shared" si="112"/>
        <v>1.0010729613733809</v>
      </c>
      <c r="L349">
        <f t="shared" si="113"/>
        <v>3.6848254487463601</v>
      </c>
      <c r="M349">
        <v>349</v>
      </c>
      <c r="N349">
        <f t="shared" si="114"/>
        <v>348</v>
      </c>
      <c r="O349">
        <f t="shared" si="115"/>
        <v>1.0010729613733809</v>
      </c>
      <c r="P349">
        <f t="shared" si="116"/>
        <v>0.66</v>
      </c>
      <c r="Q349">
        <v>349</v>
      </c>
      <c r="R349">
        <f t="shared" si="117"/>
        <v>348</v>
      </c>
      <c r="S349">
        <f t="shared" si="118"/>
        <v>1.0010729613733809</v>
      </c>
      <c r="T349">
        <f t="shared" si="119"/>
        <v>4.1729442578712304</v>
      </c>
      <c r="U349">
        <v>349</v>
      </c>
      <c r="V349">
        <f t="shared" si="120"/>
        <v>348</v>
      </c>
      <c r="W349">
        <f t="shared" si="121"/>
        <v>1.0010729613733809</v>
      </c>
      <c r="X349">
        <f t="shared" si="122"/>
        <v>3.2921851056679299</v>
      </c>
      <c r="Y349">
        <v>349</v>
      </c>
      <c r="Z349">
        <f t="shared" si="123"/>
        <v>348</v>
      </c>
      <c r="AA349">
        <f t="shared" si="124"/>
        <v>1.0010729613733809</v>
      </c>
      <c r="AB349">
        <f t="shared" si="125"/>
        <v>4.06297597097445</v>
      </c>
    </row>
    <row r="350" spans="1:28" x14ac:dyDescent="0.2">
      <c r="A350">
        <v>350</v>
      </c>
      <c r="B350">
        <f t="shared" si="105"/>
        <v>349</v>
      </c>
      <c r="C350">
        <f t="shared" si="106"/>
        <v>1.0003576537911203</v>
      </c>
      <c r="D350">
        <f t="shared" si="107"/>
        <v>2.13</v>
      </c>
      <c r="E350">
        <v>350</v>
      </c>
      <c r="F350">
        <f t="shared" si="108"/>
        <v>349</v>
      </c>
      <c r="G350">
        <f t="shared" si="109"/>
        <v>1.0003576537911203</v>
      </c>
      <c r="H350">
        <f t="shared" si="110"/>
        <v>0.115</v>
      </c>
      <c r="I350">
        <v>350</v>
      </c>
      <c r="J350">
        <f t="shared" si="111"/>
        <v>349</v>
      </c>
      <c r="K350">
        <f t="shared" si="112"/>
        <v>1.0003576537911203</v>
      </c>
      <c r="L350">
        <f t="shared" si="113"/>
        <v>0.28999999999999998</v>
      </c>
      <c r="M350">
        <v>350</v>
      </c>
      <c r="N350">
        <f t="shared" si="114"/>
        <v>349</v>
      </c>
      <c r="O350">
        <f t="shared" si="115"/>
        <v>1.0003576537911203</v>
      </c>
      <c r="P350">
        <f t="shared" si="116"/>
        <v>0.14354890545301299</v>
      </c>
      <c r="Q350">
        <v>350</v>
      </c>
      <c r="R350">
        <f t="shared" si="117"/>
        <v>349</v>
      </c>
      <c r="S350">
        <f t="shared" si="118"/>
        <v>1.0003576537911203</v>
      </c>
      <c r="T350">
        <f t="shared" si="119"/>
        <v>2.08074917504312</v>
      </c>
      <c r="U350">
        <v>350</v>
      </c>
      <c r="V350">
        <f t="shared" si="120"/>
        <v>349</v>
      </c>
      <c r="W350">
        <f t="shared" si="121"/>
        <v>1.0003576537911203</v>
      </c>
      <c r="X350">
        <f t="shared" si="122"/>
        <v>0.87663212932513002</v>
      </c>
      <c r="Y350">
        <v>350</v>
      </c>
      <c r="Z350">
        <f t="shared" si="123"/>
        <v>349</v>
      </c>
      <c r="AA350">
        <f t="shared" si="124"/>
        <v>1.0003576537911203</v>
      </c>
      <c r="AB350">
        <f t="shared" si="125"/>
        <v>1.59645478435119</v>
      </c>
    </row>
    <row r="351" spans="1:28" x14ac:dyDescent="0.2">
      <c r="A351">
        <v>351</v>
      </c>
      <c r="B351">
        <f t="shared" si="105"/>
        <v>350</v>
      </c>
      <c r="C351">
        <f t="shared" si="106"/>
        <v>0.99964234620885994</v>
      </c>
      <c r="D351">
        <f t="shared" si="107"/>
        <v>4.2350000000000003</v>
      </c>
      <c r="E351">
        <v>351</v>
      </c>
      <c r="F351">
        <f t="shared" si="108"/>
        <v>350</v>
      </c>
      <c r="G351">
        <f t="shared" si="109"/>
        <v>0.99964234620885994</v>
      </c>
      <c r="H351">
        <f t="shared" si="110"/>
        <v>0.89238914130265401</v>
      </c>
      <c r="I351">
        <v>351</v>
      </c>
      <c r="J351">
        <f t="shared" si="111"/>
        <v>350</v>
      </c>
      <c r="K351">
        <f t="shared" si="112"/>
        <v>0.99964234620885994</v>
      </c>
      <c r="L351">
        <f t="shared" si="113"/>
        <v>3.6848254487463601</v>
      </c>
      <c r="M351">
        <v>351</v>
      </c>
      <c r="N351">
        <f t="shared" si="114"/>
        <v>350</v>
      </c>
      <c r="O351">
        <f t="shared" si="115"/>
        <v>0.99964234620885994</v>
      </c>
      <c r="P351">
        <f t="shared" si="116"/>
        <v>0.66</v>
      </c>
      <c r="Q351">
        <v>351</v>
      </c>
      <c r="R351">
        <f t="shared" si="117"/>
        <v>350</v>
      </c>
      <c r="S351">
        <f t="shared" si="118"/>
        <v>0.99964234620885994</v>
      </c>
      <c r="T351">
        <f t="shared" si="119"/>
        <v>4.1729442578712304</v>
      </c>
      <c r="U351">
        <v>351</v>
      </c>
      <c r="V351">
        <f t="shared" si="120"/>
        <v>350</v>
      </c>
      <c r="W351">
        <f t="shared" si="121"/>
        <v>0.99964234620885994</v>
      </c>
      <c r="X351">
        <f t="shared" si="122"/>
        <v>3.2921851056679299</v>
      </c>
      <c r="Y351">
        <v>351</v>
      </c>
      <c r="Z351">
        <f t="shared" si="123"/>
        <v>350</v>
      </c>
      <c r="AA351">
        <f t="shared" si="124"/>
        <v>0.99964234620885994</v>
      </c>
      <c r="AB351">
        <f t="shared" si="125"/>
        <v>4.06297597097445</v>
      </c>
    </row>
    <row r="352" spans="1:28" x14ac:dyDescent="0.2">
      <c r="A352">
        <v>352</v>
      </c>
      <c r="B352">
        <f t="shared" si="105"/>
        <v>351</v>
      </c>
      <c r="C352">
        <f t="shared" si="106"/>
        <v>0.99892703862659959</v>
      </c>
      <c r="D352">
        <f t="shared" si="107"/>
        <v>2.13</v>
      </c>
      <c r="E352">
        <v>352</v>
      </c>
      <c r="F352">
        <f t="shared" si="108"/>
        <v>351</v>
      </c>
      <c r="G352">
        <f t="shared" si="109"/>
        <v>0.99892703862659959</v>
      </c>
      <c r="H352">
        <f t="shared" si="110"/>
        <v>0.115</v>
      </c>
      <c r="I352">
        <v>352</v>
      </c>
      <c r="J352">
        <f t="shared" si="111"/>
        <v>351</v>
      </c>
      <c r="K352">
        <f t="shared" si="112"/>
        <v>0.99892703862659959</v>
      </c>
      <c r="L352">
        <f t="shared" si="113"/>
        <v>0.28999999999999998</v>
      </c>
      <c r="M352">
        <v>352</v>
      </c>
      <c r="N352">
        <f t="shared" si="114"/>
        <v>351</v>
      </c>
      <c r="O352">
        <f t="shared" si="115"/>
        <v>0.99892703862659959</v>
      </c>
      <c r="P352">
        <f t="shared" si="116"/>
        <v>0.14354890545301299</v>
      </c>
      <c r="Q352">
        <v>352</v>
      </c>
      <c r="R352">
        <f t="shared" si="117"/>
        <v>351</v>
      </c>
      <c r="S352">
        <f t="shared" si="118"/>
        <v>0.99892703862659959</v>
      </c>
      <c r="T352">
        <f t="shared" si="119"/>
        <v>2.08074917504312</v>
      </c>
      <c r="U352">
        <v>352</v>
      </c>
      <c r="V352">
        <f t="shared" si="120"/>
        <v>351</v>
      </c>
      <c r="W352">
        <f t="shared" si="121"/>
        <v>0.99892703862659959</v>
      </c>
      <c r="X352">
        <f t="shared" si="122"/>
        <v>0.87663212932513002</v>
      </c>
      <c r="Y352">
        <v>352</v>
      </c>
      <c r="Z352">
        <f t="shared" si="123"/>
        <v>351</v>
      </c>
      <c r="AA352">
        <f t="shared" si="124"/>
        <v>0.99892703862659959</v>
      </c>
      <c r="AB352">
        <f t="shared" si="125"/>
        <v>1.59645478435119</v>
      </c>
    </row>
    <row r="353" spans="1:28" x14ac:dyDescent="0.2">
      <c r="A353">
        <v>353</v>
      </c>
      <c r="B353">
        <f t="shared" si="105"/>
        <v>352</v>
      </c>
      <c r="C353">
        <f t="shared" si="106"/>
        <v>0.99821173104433925</v>
      </c>
      <c r="D353">
        <f t="shared" si="107"/>
        <v>4.2350000000000003</v>
      </c>
      <c r="E353">
        <v>353</v>
      </c>
      <c r="F353">
        <f t="shared" si="108"/>
        <v>352</v>
      </c>
      <c r="G353">
        <f t="shared" si="109"/>
        <v>0.99821173104433925</v>
      </c>
      <c r="H353">
        <f t="shared" si="110"/>
        <v>0.89238914130265401</v>
      </c>
      <c r="I353">
        <v>353</v>
      </c>
      <c r="J353">
        <f t="shared" si="111"/>
        <v>352</v>
      </c>
      <c r="K353">
        <f t="shared" si="112"/>
        <v>0.99821173104433925</v>
      </c>
      <c r="L353">
        <f t="shared" si="113"/>
        <v>3.6848254487463601</v>
      </c>
      <c r="M353">
        <v>353</v>
      </c>
      <c r="N353">
        <f t="shared" si="114"/>
        <v>352</v>
      </c>
      <c r="O353">
        <f t="shared" si="115"/>
        <v>0.99821173104433925</v>
      </c>
      <c r="P353">
        <f t="shared" si="116"/>
        <v>0.66</v>
      </c>
      <c r="Q353">
        <v>353</v>
      </c>
      <c r="R353">
        <f t="shared" si="117"/>
        <v>352</v>
      </c>
      <c r="S353">
        <f t="shared" si="118"/>
        <v>0.99821173104433925</v>
      </c>
      <c r="T353">
        <f t="shared" si="119"/>
        <v>4.1729442578712304</v>
      </c>
      <c r="U353">
        <v>353</v>
      </c>
      <c r="V353">
        <f t="shared" si="120"/>
        <v>352</v>
      </c>
      <c r="W353">
        <f t="shared" si="121"/>
        <v>0.99821173104433925</v>
      </c>
      <c r="X353">
        <f t="shared" si="122"/>
        <v>3.2921851056679299</v>
      </c>
      <c r="Y353">
        <v>353</v>
      </c>
      <c r="Z353">
        <f t="shared" si="123"/>
        <v>352</v>
      </c>
      <c r="AA353">
        <f t="shared" si="124"/>
        <v>0.99821173104433925</v>
      </c>
      <c r="AB353">
        <f t="shared" si="125"/>
        <v>4.06297597097445</v>
      </c>
    </row>
    <row r="354" spans="1:28" x14ac:dyDescent="0.2">
      <c r="A354">
        <v>354</v>
      </c>
      <c r="B354">
        <f t="shared" si="105"/>
        <v>353</v>
      </c>
      <c r="C354">
        <f t="shared" si="106"/>
        <v>0.99749642346207879</v>
      </c>
      <c r="D354">
        <f t="shared" si="107"/>
        <v>2.13</v>
      </c>
      <c r="E354">
        <v>354</v>
      </c>
      <c r="F354">
        <f t="shared" si="108"/>
        <v>353</v>
      </c>
      <c r="G354">
        <f t="shared" si="109"/>
        <v>0.99749642346207879</v>
      </c>
      <c r="H354">
        <f t="shared" si="110"/>
        <v>0.115</v>
      </c>
      <c r="I354">
        <v>354</v>
      </c>
      <c r="J354">
        <f t="shared" si="111"/>
        <v>353</v>
      </c>
      <c r="K354">
        <f t="shared" si="112"/>
        <v>0.99749642346207879</v>
      </c>
      <c r="L354">
        <f t="shared" si="113"/>
        <v>0.28999999999999998</v>
      </c>
      <c r="M354">
        <v>354</v>
      </c>
      <c r="N354">
        <f t="shared" si="114"/>
        <v>353</v>
      </c>
      <c r="O354">
        <f t="shared" si="115"/>
        <v>0.99749642346207879</v>
      </c>
      <c r="P354">
        <f t="shared" si="116"/>
        <v>0.14354890545301299</v>
      </c>
      <c r="Q354">
        <v>354</v>
      </c>
      <c r="R354">
        <f t="shared" si="117"/>
        <v>353</v>
      </c>
      <c r="S354">
        <f t="shared" si="118"/>
        <v>0.99749642346207879</v>
      </c>
      <c r="T354">
        <f t="shared" si="119"/>
        <v>2.08074917504312</v>
      </c>
      <c r="U354">
        <v>354</v>
      </c>
      <c r="V354">
        <f t="shared" si="120"/>
        <v>353</v>
      </c>
      <c r="W354">
        <f t="shared" si="121"/>
        <v>0.99749642346207879</v>
      </c>
      <c r="X354">
        <f t="shared" si="122"/>
        <v>0.87663212932513002</v>
      </c>
      <c r="Y354">
        <v>354</v>
      </c>
      <c r="Z354">
        <f t="shared" si="123"/>
        <v>353</v>
      </c>
      <c r="AA354">
        <f t="shared" si="124"/>
        <v>0.99749642346207879</v>
      </c>
      <c r="AB354">
        <f t="shared" si="125"/>
        <v>1.59645478435119</v>
      </c>
    </row>
    <row r="355" spans="1:28" x14ac:dyDescent="0.2">
      <c r="A355">
        <v>355</v>
      </c>
      <c r="B355">
        <f t="shared" si="105"/>
        <v>354</v>
      </c>
      <c r="C355">
        <f t="shared" si="106"/>
        <v>0.99678111587981832</v>
      </c>
      <c r="D355">
        <f t="shared" si="107"/>
        <v>4.2350000000000003</v>
      </c>
      <c r="E355">
        <v>355</v>
      </c>
      <c r="F355">
        <f t="shared" si="108"/>
        <v>354</v>
      </c>
      <c r="G355">
        <f t="shared" si="109"/>
        <v>0.99678111587981832</v>
      </c>
      <c r="H355">
        <f t="shared" si="110"/>
        <v>0.89238914130265401</v>
      </c>
      <c r="I355">
        <v>355</v>
      </c>
      <c r="J355">
        <f t="shared" si="111"/>
        <v>354</v>
      </c>
      <c r="K355">
        <f t="shared" si="112"/>
        <v>0.99678111587981832</v>
      </c>
      <c r="L355">
        <f t="shared" si="113"/>
        <v>3.6848254487463601</v>
      </c>
      <c r="M355">
        <v>355</v>
      </c>
      <c r="N355">
        <f t="shared" si="114"/>
        <v>354</v>
      </c>
      <c r="O355">
        <f t="shared" si="115"/>
        <v>0.99678111587981832</v>
      </c>
      <c r="P355">
        <f t="shared" si="116"/>
        <v>0.66</v>
      </c>
      <c r="Q355">
        <v>355</v>
      </c>
      <c r="R355">
        <f t="shared" si="117"/>
        <v>354</v>
      </c>
      <c r="S355">
        <f t="shared" si="118"/>
        <v>0.99678111587981832</v>
      </c>
      <c r="T355">
        <f t="shared" si="119"/>
        <v>4.1729442578712304</v>
      </c>
      <c r="U355">
        <v>355</v>
      </c>
      <c r="V355">
        <f t="shared" si="120"/>
        <v>354</v>
      </c>
      <c r="W355">
        <f t="shared" si="121"/>
        <v>0.99678111587981832</v>
      </c>
      <c r="X355">
        <f t="shared" si="122"/>
        <v>3.2921851056679299</v>
      </c>
      <c r="Y355">
        <v>355</v>
      </c>
      <c r="Z355">
        <f t="shared" si="123"/>
        <v>354</v>
      </c>
      <c r="AA355">
        <f t="shared" si="124"/>
        <v>0.99678111587981832</v>
      </c>
      <c r="AB355">
        <f t="shared" si="125"/>
        <v>4.06297597097445</v>
      </c>
    </row>
    <row r="356" spans="1:28" x14ac:dyDescent="0.2">
      <c r="A356">
        <v>356</v>
      </c>
      <c r="B356">
        <f t="shared" si="105"/>
        <v>355</v>
      </c>
      <c r="C356">
        <f t="shared" si="106"/>
        <v>0.99606580829755798</v>
      </c>
      <c r="D356">
        <f t="shared" si="107"/>
        <v>2.13</v>
      </c>
      <c r="E356">
        <v>356</v>
      </c>
      <c r="F356">
        <f t="shared" si="108"/>
        <v>355</v>
      </c>
      <c r="G356">
        <f t="shared" si="109"/>
        <v>0.99606580829755798</v>
      </c>
      <c r="H356">
        <f t="shared" si="110"/>
        <v>0.115</v>
      </c>
      <c r="I356">
        <v>356</v>
      </c>
      <c r="J356">
        <f t="shared" si="111"/>
        <v>355</v>
      </c>
      <c r="K356">
        <f t="shared" si="112"/>
        <v>0.99606580829755798</v>
      </c>
      <c r="L356">
        <f t="shared" si="113"/>
        <v>0.28999999999999998</v>
      </c>
      <c r="M356">
        <v>356</v>
      </c>
      <c r="N356">
        <f t="shared" si="114"/>
        <v>355</v>
      </c>
      <c r="O356">
        <f t="shared" si="115"/>
        <v>0.99606580829755798</v>
      </c>
      <c r="P356">
        <f t="shared" si="116"/>
        <v>0.14354890545301299</v>
      </c>
      <c r="Q356">
        <v>356</v>
      </c>
      <c r="R356">
        <f t="shared" si="117"/>
        <v>355</v>
      </c>
      <c r="S356">
        <f t="shared" si="118"/>
        <v>0.99606580829755798</v>
      </c>
      <c r="T356">
        <f t="shared" si="119"/>
        <v>2.08074917504312</v>
      </c>
      <c r="U356">
        <v>356</v>
      </c>
      <c r="V356">
        <f t="shared" si="120"/>
        <v>355</v>
      </c>
      <c r="W356">
        <f t="shared" si="121"/>
        <v>0.99606580829755798</v>
      </c>
      <c r="X356">
        <f t="shared" si="122"/>
        <v>0.87663212932513002</v>
      </c>
      <c r="Y356">
        <v>356</v>
      </c>
      <c r="Z356">
        <f t="shared" si="123"/>
        <v>355</v>
      </c>
      <c r="AA356">
        <f t="shared" si="124"/>
        <v>0.99606580829755798</v>
      </c>
      <c r="AB356">
        <f t="shared" si="125"/>
        <v>1.59645478435119</v>
      </c>
    </row>
    <row r="357" spans="1:28" x14ac:dyDescent="0.2">
      <c r="A357">
        <v>357</v>
      </c>
      <c r="B357">
        <f t="shared" si="105"/>
        <v>356</v>
      </c>
      <c r="C357">
        <f t="shared" si="106"/>
        <v>0.99535050071529763</v>
      </c>
      <c r="D357">
        <f t="shared" si="107"/>
        <v>4.2350000000000003</v>
      </c>
      <c r="E357">
        <v>357</v>
      </c>
      <c r="F357">
        <f t="shared" si="108"/>
        <v>356</v>
      </c>
      <c r="G357">
        <f t="shared" si="109"/>
        <v>0.99535050071529763</v>
      </c>
      <c r="H357">
        <f t="shared" si="110"/>
        <v>0.89238914130265401</v>
      </c>
      <c r="I357">
        <v>357</v>
      </c>
      <c r="J357">
        <f t="shared" si="111"/>
        <v>356</v>
      </c>
      <c r="K357">
        <f t="shared" si="112"/>
        <v>0.99535050071529763</v>
      </c>
      <c r="L357">
        <f t="shared" si="113"/>
        <v>3.6848254487463601</v>
      </c>
      <c r="M357">
        <v>357</v>
      </c>
      <c r="N357">
        <f t="shared" si="114"/>
        <v>356</v>
      </c>
      <c r="O357">
        <f t="shared" si="115"/>
        <v>0.99535050071529763</v>
      </c>
      <c r="P357">
        <f t="shared" si="116"/>
        <v>0.66</v>
      </c>
      <c r="Q357">
        <v>357</v>
      </c>
      <c r="R357">
        <f t="shared" si="117"/>
        <v>356</v>
      </c>
      <c r="S357">
        <f t="shared" si="118"/>
        <v>0.99535050071529763</v>
      </c>
      <c r="T357">
        <f t="shared" si="119"/>
        <v>4.1729442578712304</v>
      </c>
      <c r="U357">
        <v>357</v>
      </c>
      <c r="V357">
        <f t="shared" si="120"/>
        <v>356</v>
      </c>
      <c r="W357">
        <f t="shared" si="121"/>
        <v>0.99535050071529763</v>
      </c>
      <c r="X357">
        <f t="shared" si="122"/>
        <v>3.2921851056679299</v>
      </c>
      <c r="Y357">
        <v>357</v>
      </c>
      <c r="Z357">
        <f t="shared" si="123"/>
        <v>356</v>
      </c>
      <c r="AA357">
        <f t="shared" si="124"/>
        <v>0.99535050071529763</v>
      </c>
      <c r="AB357">
        <f t="shared" si="125"/>
        <v>4.06297597097445</v>
      </c>
    </row>
    <row r="358" spans="1:28" x14ac:dyDescent="0.2">
      <c r="A358">
        <v>358</v>
      </c>
      <c r="B358">
        <f t="shared" si="105"/>
        <v>357</v>
      </c>
      <c r="C358">
        <f t="shared" si="106"/>
        <v>0.99463519313303717</v>
      </c>
      <c r="D358">
        <f t="shared" si="107"/>
        <v>2.13</v>
      </c>
      <c r="E358">
        <v>358</v>
      </c>
      <c r="F358">
        <f t="shared" si="108"/>
        <v>357</v>
      </c>
      <c r="G358">
        <f t="shared" si="109"/>
        <v>0.99463519313303717</v>
      </c>
      <c r="H358">
        <f t="shared" si="110"/>
        <v>0.115</v>
      </c>
      <c r="I358">
        <v>358</v>
      </c>
      <c r="J358">
        <f t="shared" si="111"/>
        <v>357</v>
      </c>
      <c r="K358">
        <f t="shared" si="112"/>
        <v>0.99463519313303717</v>
      </c>
      <c r="L358">
        <f t="shared" si="113"/>
        <v>0.28999999999999998</v>
      </c>
      <c r="M358">
        <v>358</v>
      </c>
      <c r="N358">
        <f t="shared" si="114"/>
        <v>357</v>
      </c>
      <c r="O358">
        <f t="shared" si="115"/>
        <v>0.99463519313303717</v>
      </c>
      <c r="P358">
        <f t="shared" si="116"/>
        <v>0.14354890545301299</v>
      </c>
      <c r="Q358">
        <v>358</v>
      </c>
      <c r="R358">
        <f t="shared" si="117"/>
        <v>357</v>
      </c>
      <c r="S358">
        <f t="shared" si="118"/>
        <v>0.99463519313303717</v>
      </c>
      <c r="T358">
        <f t="shared" si="119"/>
        <v>2.08074917504312</v>
      </c>
      <c r="U358">
        <v>358</v>
      </c>
      <c r="V358">
        <f t="shared" si="120"/>
        <v>357</v>
      </c>
      <c r="W358">
        <f t="shared" si="121"/>
        <v>0.99463519313303717</v>
      </c>
      <c r="X358">
        <f t="shared" si="122"/>
        <v>0.87663212932513002</v>
      </c>
      <c r="Y358">
        <v>358</v>
      </c>
      <c r="Z358">
        <f t="shared" si="123"/>
        <v>357</v>
      </c>
      <c r="AA358">
        <f t="shared" si="124"/>
        <v>0.99463519313303717</v>
      </c>
      <c r="AB358">
        <f t="shared" si="125"/>
        <v>1.59645478435119</v>
      </c>
    </row>
    <row r="359" spans="1:28" x14ac:dyDescent="0.2">
      <c r="A359">
        <v>359</v>
      </c>
      <c r="B359">
        <f t="shared" si="105"/>
        <v>358</v>
      </c>
      <c r="C359">
        <f t="shared" si="106"/>
        <v>0.9939198855507767</v>
      </c>
      <c r="D359">
        <f t="shared" si="107"/>
        <v>4.2350000000000003</v>
      </c>
      <c r="E359">
        <v>359</v>
      </c>
      <c r="F359">
        <f t="shared" si="108"/>
        <v>358</v>
      </c>
      <c r="G359">
        <f t="shared" si="109"/>
        <v>0.9939198855507767</v>
      </c>
      <c r="H359">
        <f t="shared" si="110"/>
        <v>0.89238914130265401</v>
      </c>
      <c r="I359">
        <v>359</v>
      </c>
      <c r="J359">
        <f t="shared" si="111"/>
        <v>358</v>
      </c>
      <c r="K359">
        <f t="shared" si="112"/>
        <v>0.9939198855507767</v>
      </c>
      <c r="L359">
        <f t="shared" si="113"/>
        <v>3.6848254487463601</v>
      </c>
      <c r="M359">
        <v>359</v>
      </c>
      <c r="N359">
        <f t="shared" si="114"/>
        <v>358</v>
      </c>
      <c r="O359">
        <f t="shared" si="115"/>
        <v>0.9939198855507767</v>
      </c>
      <c r="P359">
        <f t="shared" si="116"/>
        <v>0.66</v>
      </c>
      <c r="Q359">
        <v>359</v>
      </c>
      <c r="R359">
        <f t="shared" si="117"/>
        <v>358</v>
      </c>
      <c r="S359">
        <f t="shared" si="118"/>
        <v>0.9939198855507767</v>
      </c>
      <c r="T359">
        <f t="shared" si="119"/>
        <v>4.1729442578712304</v>
      </c>
      <c r="U359">
        <v>359</v>
      </c>
      <c r="V359">
        <f t="shared" si="120"/>
        <v>358</v>
      </c>
      <c r="W359">
        <f t="shared" si="121"/>
        <v>0.9939198855507767</v>
      </c>
      <c r="X359">
        <f t="shared" si="122"/>
        <v>3.2921851056679299</v>
      </c>
      <c r="Y359">
        <v>359</v>
      </c>
      <c r="Z359">
        <f t="shared" si="123"/>
        <v>358</v>
      </c>
      <c r="AA359">
        <f t="shared" si="124"/>
        <v>0.9939198855507767</v>
      </c>
      <c r="AB359">
        <f t="shared" si="125"/>
        <v>4.06297597097445</v>
      </c>
    </row>
    <row r="360" spans="1:28" x14ac:dyDescent="0.2">
      <c r="A360">
        <v>360</v>
      </c>
      <c r="B360">
        <f t="shared" si="105"/>
        <v>359</v>
      </c>
      <c r="C360">
        <f t="shared" si="106"/>
        <v>0.99320457796851636</v>
      </c>
      <c r="D360">
        <f t="shared" si="107"/>
        <v>2.13</v>
      </c>
      <c r="E360">
        <v>360</v>
      </c>
      <c r="F360">
        <f t="shared" si="108"/>
        <v>359</v>
      </c>
      <c r="G360">
        <f t="shared" si="109"/>
        <v>0.99320457796851636</v>
      </c>
      <c r="H360">
        <f t="shared" si="110"/>
        <v>0.115</v>
      </c>
      <c r="I360">
        <v>360</v>
      </c>
      <c r="J360">
        <f t="shared" si="111"/>
        <v>359</v>
      </c>
      <c r="K360">
        <f t="shared" si="112"/>
        <v>0.99320457796851636</v>
      </c>
      <c r="L360">
        <f t="shared" si="113"/>
        <v>0.28999999999999998</v>
      </c>
      <c r="M360">
        <v>360</v>
      </c>
      <c r="N360">
        <f t="shared" si="114"/>
        <v>359</v>
      </c>
      <c r="O360">
        <f t="shared" si="115"/>
        <v>0.99320457796851636</v>
      </c>
      <c r="P360">
        <f t="shared" si="116"/>
        <v>0.14354890545301299</v>
      </c>
      <c r="Q360">
        <v>360</v>
      </c>
      <c r="R360">
        <f t="shared" si="117"/>
        <v>359</v>
      </c>
      <c r="S360">
        <f t="shared" si="118"/>
        <v>0.99320457796851636</v>
      </c>
      <c r="T360">
        <f t="shared" si="119"/>
        <v>2.08074917504312</v>
      </c>
      <c r="U360">
        <v>360</v>
      </c>
      <c r="V360">
        <f t="shared" si="120"/>
        <v>359</v>
      </c>
      <c r="W360">
        <f t="shared" si="121"/>
        <v>0.99320457796851636</v>
      </c>
      <c r="X360">
        <f t="shared" si="122"/>
        <v>0.87663212932513002</v>
      </c>
      <c r="Y360">
        <v>360</v>
      </c>
      <c r="Z360">
        <f t="shared" si="123"/>
        <v>359</v>
      </c>
      <c r="AA360">
        <f t="shared" si="124"/>
        <v>0.99320457796851636</v>
      </c>
      <c r="AB360">
        <f t="shared" si="125"/>
        <v>1.59645478435119</v>
      </c>
    </row>
    <row r="361" spans="1:28" x14ac:dyDescent="0.2">
      <c r="A361">
        <v>361</v>
      </c>
      <c r="B361">
        <f t="shared" si="105"/>
        <v>360</v>
      </c>
      <c r="C361">
        <f t="shared" si="106"/>
        <v>0.99248927038625601</v>
      </c>
      <c r="D361">
        <f t="shared" si="107"/>
        <v>4.2350000000000003</v>
      </c>
      <c r="E361">
        <v>361</v>
      </c>
      <c r="F361">
        <f t="shared" si="108"/>
        <v>360</v>
      </c>
      <c r="G361">
        <f t="shared" si="109"/>
        <v>0.99248927038625601</v>
      </c>
      <c r="H361">
        <f t="shared" si="110"/>
        <v>0.89238914130265401</v>
      </c>
      <c r="I361">
        <v>361</v>
      </c>
      <c r="J361">
        <f t="shared" si="111"/>
        <v>360</v>
      </c>
      <c r="K361">
        <f t="shared" si="112"/>
        <v>0.99248927038625601</v>
      </c>
      <c r="L361">
        <f t="shared" si="113"/>
        <v>3.6848254487463601</v>
      </c>
      <c r="M361">
        <v>361</v>
      </c>
      <c r="N361">
        <f t="shared" si="114"/>
        <v>360</v>
      </c>
      <c r="O361">
        <f t="shared" si="115"/>
        <v>0.99248927038625601</v>
      </c>
      <c r="P361">
        <f t="shared" si="116"/>
        <v>0.66</v>
      </c>
      <c r="Q361">
        <v>361</v>
      </c>
      <c r="R361">
        <f t="shared" si="117"/>
        <v>360</v>
      </c>
      <c r="S361">
        <f t="shared" si="118"/>
        <v>0.99248927038625601</v>
      </c>
      <c r="T361">
        <f t="shared" si="119"/>
        <v>4.1729442578712304</v>
      </c>
      <c r="U361">
        <v>361</v>
      </c>
      <c r="V361">
        <f t="shared" si="120"/>
        <v>360</v>
      </c>
      <c r="W361">
        <f t="shared" si="121"/>
        <v>0.99248927038625601</v>
      </c>
      <c r="X361">
        <f t="shared" si="122"/>
        <v>3.2921851056679299</v>
      </c>
      <c r="Y361">
        <v>361</v>
      </c>
      <c r="Z361">
        <f t="shared" si="123"/>
        <v>360</v>
      </c>
      <c r="AA361">
        <f t="shared" si="124"/>
        <v>0.99248927038625601</v>
      </c>
      <c r="AB361">
        <f t="shared" si="125"/>
        <v>4.06297597097445</v>
      </c>
    </row>
    <row r="362" spans="1:28" x14ac:dyDescent="0.2">
      <c r="A362">
        <v>362</v>
      </c>
      <c r="B362">
        <f t="shared" si="105"/>
        <v>361</v>
      </c>
      <c r="C362">
        <f t="shared" si="106"/>
        <v>0.99177396280399566</v>
      </c>
      <c r="D362">
        <f t="shared" si="107"/>
        <v>2.13</v>
      </c>
      <c r="E362">
        <v>362</v>
      </c>
      <c r="F362">
        <f t="shared" si="108"/>
        <v>361</v>
      </c>
      <c r="G362">
        <f t="shared" si="109"/>
        <v>0.99177396280399566</v>
      </c>
      <c r="H362">
        <f t="shared" si="110"/>
        <v>0.115</v>
      </c>
      <c r="I362">
        <v>362</v>
      </c>
      <c r="J362">
        <f t="shared" si="111"/>
        <v>361</v>
      </c>
      <c r="K362">
        <f t="shared" si="112"/>
        <v>0.99177396280399566</v>
      </c>
      <c r="L362">
        <f t="shared" si="113"/>
        <v>0.28999999999999998</v>
      </c>
      <c r="M362">
        <v>362</v>
      </c>
      <c r="N362">
        <f t="shared" si="114"/>
        <v>361</v>
      </c>
      <c r="O362">
        <f t="shared" si="115"/>
        <v>0.99177396280399566</v>
      </c>
      <c r="P362">
        <f t="shared" si="116"/>
        <v>0.14354890545301299</v>
      </c>
      <c r="Q362">
        <v>362</v>
      </c>
      <c r="R362">
        <f t="shared" si="117"/>
        <v>361</v>
      </c>
      <c r="S362">
        <f t="shared" si="118"/>
        <v>0.99177396280399566</v>
      </c>
      <c r="T362">
        <f t="shared" si="119"/>
        <v>2.08074917504312</v>
      </c>
      <c r="U362">
        <v>362</v>
      </c>
      <c r="V362">
        <f t="shared" si="120"/>
        <v>361</v>
      </c>
      <c r="W362">
        <f t="shared" si="121"/>
        <v>0.99177396280399566</v>
      </c>
      <c r="X362">
        <f t="shared" si="122"/>
        <v>0.87663212932513002</v>
      </c>
      <c r="Y362">
        <v>362</v>
      </c>
      <c r="Z362">
        <f t="shared" si="123"/>
        <v>361</v>
      </c>
      <c r="AA362">
        <f t="shared" si="124"/>
        <v>0.99177396280399566</v>
      </c>
      <c r="AB362">
        <f t="shared" si="125"/>
        <v>1.59645478435119</v>
      </c>
    </row>
    <row r="363" spans="1:28" x14ac:dyDescent="0.2">
      <c r="A363">
        <v>363</v>
      </c>
      <c r="B363">
        <f t="shared" si="105"/>
        <v>362</v>
      </c>
      <c r="C363">
        <f t="shared" si="106"/>
        <v>0.9910586552217352</v>
      </c>
      <c r="D363">
        <f t="shared" si="107"/>
        <v>4.2350000000000003</v>
      </c>
      <c r="E363">
        <v>363</v>
      </c>
      <c r="F363">
        <f t="shared" si="108"/>
        <v>362</v>
      </c>
      <c r="G363">
        <f t="shared" si="109"/>
        <v>0.9910586552217352</v>
      </c>
      <c r="H363">
        <f t="shared" si="110"/>
        <v>0.89238914130265401</v>
      </c>
      <c r="I363">
        <v>363</v>
      </c>
      <c r="J363">
        <f t="shared" si="111"/>
        <v>362</v>
      </c>
      <c r="K363">
        <f t="shared" si="112"/>
        <v>0.9910586552217352</v>
      </c>
      <c r="L363">
        <f t="shared" si="113"/>
        <v>3.6848254487463601</v>
      </c>
      <c r="M363">
        <v>363</v>
      </c>
      <c r="N363">
        <f t="shared" si="114"/>
        <v>362</v>
      </c>
      <c r="O363">
        <f t="shared" si="115"/>
        <v>0.9910586552217352</v>
      </c>
      <c r="P363">
        <f t="shared" si="116"/>
        <v>0.66</v>
      </c>
      <c r="Q363">
        <v>363</v>
      </c>
      <c r="R363">
        <f t="shared" si="117"/>
        <v>362</v>
      </c>
      <c r="S363">
        <f t="shared" si="118"/>
        <v>0.9910586552217352</v>
      </c>
      <c r="T363">
        <f t="shared" si="119"/>
        <v>4.1729442578712304</v>
      </c>
      <c r="U363">
        <v>363</v>
      </c>
      <c r="V363">
        <f t="shared" si="120"/>
        <v>362</v>
      </c>
      <c r="W363">
        <f t="shared" si="121"/>
        <v>0.9910586552217352</v>
      </c>
      <c r="X363">
        <f t="shared" si="122"/>
        <v>3.2921851056679299</v>
      </c>
      <c r="Y363">
        <v>363</v>
      </c>
      <c r="Z363">
        <f t="shared" si="123"/>
        <v>362</v>
      </c>
      <c r="AA363">
        <f t="shared" si="124"/>
        <v>0.9910586552217352</v>
      </c>
      <c r="AB363">
        <f t="shared" si="125"/>
        <v>4.06297597097445</v>
      </c>
    </row>
    <row r="364" spans="1:28" x14ac:dyDescent="0.2">
      <c r="A364">
        <v>364</v>
      </c>
      <c r="B364">
        <f t="shared" si="105"/>
        <v>363</v>
      </c>
      <c r="C364">
        <f t="shared" si="106"/>
        <v>0.99034334763947474</v>
      </c>
      <c r="D364">
        <f t="shared" si="107"/>
        <v>2.13</v>
      </c>
      <c r="E364">
        <v>364</v>
      </c>
      <c r="F364">
        <f t="shared" si="108"/>
        <v>363</v>
      </c>
      <c r="G364">
        <f t="shared" si="109"/>
        <v>0.99034334763947474</v>
      </c>
      <c r="H364">
        <f t="shared" si="110"/>
        <v>0.115</v>
      </c>
      <c r="I364">
        <v>364</v>
      </c>
      <c r="J364">
        <f t="shared" si="111"/>
        <v>363</v>
      </c>
      <c r="K364">
        <f t="shared" si="112"/>
        <v>0.99034334763947474</v>
      </c>
      <c r="L364">
        <f t="shared" si="113"/>
        <v>0.28999999999999998</v>
      </c>
      <c r="M364">
        <v>364</v>
      </c>
      <c r="N364">
        <f t="shared" si="114"/>
        <v>363</v>
      </c>
      <c r="O364">
        <f t="shared" si="115"/>
        <v>0.99034334763947474</v>
      </c>
      <c r="P364">
        <f t="shared" si="116"/>
        <v>0.14354890545301299</v>
      </c>
      <c r="Q364">
        <v>364</v>
      </c>
      <c r="R364">
        <f t="shared" si="117"/>
        <v>363</v>
      </c>
      <c r="S364">
        <f t="shared" si="118"/>
        <v>0.99034334763947474</v>
      </c>
      <c r="T364">
        <f t="shared" si="119"/>
        <v>2.08074917504312</v>
      </c>
      <c r="U364">
        <v>364</v>
      </c>
      <c r="V364">
        <f t="shared" si="120"/>
        <v>363</v>
      </c>
      <c r="W364">
        <f t="shared" si="121"/>
        <v>0.99034334763947474</v>
      </c>
      <c r="X364">
        <f t="shared" si="122"/>
        <v>0.87663212932513002</v>
      </c>
      <c r="Y364">
        <v>364</v>
      </c>
      <c r="Z364">
        <f t="shared" si="123"/>
        <v>363</v>
      </c>
      <c r="AA364">
        <f t="shared" si="124"/>
        <v>0.99034334763947474</v>
      </c>
      <c r="AB364">
        <f t="shared" si="125"/>
        <v>1.59645478435119</v>
      </c>
    </row>
    <row r="365" spans="1:28" x14ac:dyDescent="0.2">
      <c r="A365">
        <v>365</v>
      </c>
      <c r="B365">
        <f t="shared" si="105"/>
        <v>364</v>
      </c>
      <c r="C365">
        <f t="shared" si="106"/>
        <v>0.98962804005721439</v>
      </c>
      <c r="D365">
        <f t="shared" si="107"/>
        <v>4.2350000000000003</v>
      </c>
      <c r="E365">
        <v>365</v>
      </c>
      <c r="F365">
        <f t="shared" si="108"/>
        <v>364</v>
      </c>
      <c r="G365">
        <f t="shared" si="109"/>
        <v>0.98962804005721439</v>
      </c>
      <c r="H365">
        <f t="shared" si="110"/>
        <v>0.89238914130265401</v>
      </c>
      <c r="I365">
        <v>365</v>
      </c>
      <c r="J365">
        <f t="shared" si="111"/>
        <v>364</v>
      </c>
      <c r="K365">
        <f t="shared" si="112"/>
        <v>0.98962804005721439</v>
      </c>
      <c r="L365">
        <f t="shared" si="113"/>
        <v>3.6848254487463601</v>
      </c>
      <c r="M365">
        <v>365</v>
      </c>
      <c r="N365">
        <f t="shared" si="114"/>
        <v>364</v>
      </c>
      <c r="O365">
        <f t="shared" si="115"/>
        <v>0.98962804005721439</v>
      </c>
      <c r="P365">
        <f t="shared" si="116"/>
        <v>0.66</v>
      </c>
      <c r="Q365">
        <v>365</v>
      </c>
      <c r="R365">
        <f t="shared" si="117"/>
        <v>364</v>
      </c>
      <c r="S365">
        <f t="shared" si="118"/>
        <v>0.98962804005721439</v>
      </c>
      <c r="T365">
        <f t="shared" si="119"/>
        <v>4.1729442578712304</v>
      </c>
      <c r="U365">
        <v>365</v>
      </c>
      <c r="V365">
        <f t="shared" si="120"/>
        <v>364</v>
      </c>
      <c r="W365">
        <f t="shared" si="121"/>
        <v>0.98962804005721439</v>
      </c>
      <c r="X365">
        <f t="shared" si="122"/>
        <v>3.2921851056679299</v>
      </c>
      <c r="Y365">
        <v>365</v>
      </c>
      <c r="Z365">
        <f t="shared" si="123"/>
        <v>364</v>
      </c>
      <c r="AA365">
        <f t="shared" si="124"/>
        <v>0.98962804005721439</v>
      </c>
      <c r="AB365">
        <f t="shared" si="125"/>
        <v>4.06297597097445</v>
      </c>
    </row>
    <row r="366" spans="1:28" x14ac:dyDescent="0.2">
      <c r="A366">
        <v>366</v>
      </c>
      <c r="B366">
        <f t="shared" si="105"/>
        <v>365</v>
      </c>
      <c r="C366">
        <f t="shared" si="106"/>
        <v>0.98891273247495404</v>
      </c>
      <c r="D366">
        <f t="shared" si="107"/>
        <v>2.13</v>
      </c>
      <c r="E366">
        <v>366</v>
      </c>
      <c r="F366">
        <f t="shared" si="108"/>
        <v>365</v>
      </c>
      <c r="G366">
        <f t="shared" si="109"/>
        <v>0.98891273247495404</v>
      </c>
      <c r="H366">
        <f t="shared" si="110"/>
        <v>0.115</v>
      </c>
      <c r="I366">
        <v>366</v>
      </c>
      <c r="J366">
        <f t="shared" si="111"/>
        <v>365</v>
      </c>
      <c r="K366">
        <f t="shared" si="112"/>
        <v>0.98891273247495404</v>
      </c>
      <c r="L366">
        <f t="shared" si="113"/>
        <v>0.28999999999999998</v>
      </c>
      <c r="M366">
        <v>366</v>
      </c>
      <c r="N366">
        <f t="shared" si="114"/>
        <v>365</v>
      </c>
      <c r="O366">
        <f t="shared" si="115"/>
        <v>0.98891273247495404</v>
      </c>
      <c r="P366">
        <f t="shared" si="116"/>
        <v>0.14354890545301299</v>
      </c>
      <c r="Q366">
        <v>366</v>
      </c>
      <c r="R366">
        <f t="shared" si="117"/>
        <v>365</v>
      </c>
      <c r="S366">
        <f t="shared" si="118"/>
        <v>0.98891273247495404</v>
      </c>
      <c r="T366">
        <f t="shared" si="119"/>
        <v>2.08074917504312</v>
      </c>
      <c r="U366">
        <v>366</v>
      </c>
      <c r="V366">
        <f t="shared" si="120"/>
        <v>365</v>
      </c>
      <c r="W366">
        <f t="shared" si="121"/>
        <v>0.98891273247495404</v>
      </c>
      <c r="X366">
        <f t="shared" si="122"/>
        <v>0.87663212932513002</v>
      </c>
      <c r="Y366">
        <v>366</v>
      </c>
      <c r="Z366">
        <f t="shared" si="123"/>
        <v>365</v>
      </c>
      <c r="AA366">
        <f t="shared" si="124"/>
        <v>0.98891273247495404</v>
      </c>
      <c r="AB366">
        <f t="shared" si="125"/>
        <v>1.59645478435119</v>
      </c>
    </row>
    <row r="367" spans="1:28" x14ac:dyDescent="0.2">
      <c r="A367">
        <v>367</v>
      </c>
      <c r="B367">
        <f t="shared" si="105"/>
        <v>366</v>
      </c>
      <c r="C367">
        <f t="shared" si="106"/>
        <v>0.98819742489269358</v>
      </c>
      <c r="D367">
        <f t="shared" si="107"/>
        <v>4.2350000000000003</v>
      </c>
      <c r="E367">
        <v>367</v>
      </c>
      <c r="F367">
        <f t="shared" si="108"/>
        <v>366</v>
      </c>
      <c r="G367">
        <f t="shared" si="109"/>
        <v>0.98819742489269358</v>
      </c>
      <c r="H367">
        <f t="shared" si="110"/>
        <v>0.89238914130265401</v>
      </c>
      <c r="I367">
        <v>367</v>
      </c>
      <c r="J367">
        <f t="shared" si="111"/>
        <v>366</v>
      </c>
      <c r="K367">
        <f t="shared" si="112"/>
        <v>0.98819742489269358</v>
      </c>
      <c r="L367">
        <f t="shared" si="113"/>
        <v>3.6848254487463601</v>
      </c>
      <c r="M367">
        <v>367</v>
      </c>
      <c r="N367">
        <f t="shared" si="114"/>
        <v>366</v>
      </c>
      <c r="O367">
        <f t="shared" si="115"/>
        <v>0.98819742489269358</v>
      </c>
      <c r="P367">
        <f t="shared" si="116"/>
        <v>0.66</v>
      </c>
      <c r="Q367">
        <v>367</v>
      </c>
      <c r="R367">
        <f t="shared" si="117"/>
        <v>366</v>
      </c>
      <c r="S367">
        <f t="shared" si="118"/>
        <v>0.98819742489269358</v>
      </c>
      <c r="T367">
        <f t="shared" si="119"/>
        <v>4.1729442578712304</v>
      </c>
      <c r="U367">
        <v>367</v>
      </c>
      <c r="V367">
        <f t="shared" si="120"/>
        <v>366</v>
      </c>
      <c r="W367">
        <f t="shared" si="121"/>
        <v>0.98819742489269358</v>
      </c>
      <c r="X367">
        <f t="shared" si="122"/>
        <v>3.2921851056679299</v>
      </c>
      <c r="Y367">
        <v>367</v>
      </c>
      <c r="Z367">
        <f t="shared" si="123"/>
        <v>366</v>
      </c>
      <c r="AA367">
        <f t="shared" si="124"/>
        <v>0.98819742489269358</v>
      </c>
      <c r="AB367">
        <f t="shared" si="125"/>
        <v>4.06297597097445</v>
      </c>
    </row>
    <row r="368" spans="1:28" x14ac:dyDescent="0.2">
      <c r="A368">
        <v>368</v>
      </c>
      <c r="B368">
        <f t="shared" si="105"/>
        <v>367</v>
      </c>
      <c r="C368">
        <f t="shared" si="106"/>
        <v>0.98748211731043312</v>
      </c>
      <c r="D368">
        <f t="shared" si="107"/>
        <v>2.13</v>
      </c>
      <c r="E368">
        <v>368</v>
      </c>
      <c r="F368">
        <f t="shared" si="108"/>
        <v>367</v>
      </c>
      <c r="G368">
        <f t="shared" si="109"/>
        <v>0.98748211731043312</v>
      </c>
      <c r="H368">
        <f t="shared" si="110"/>
        <v>0.115</v>
      </c>
      <c r="I368">
        <v>368</v>
      </c>
      <c r="J368">
        <f t="shared" si="111"/>
        <v>367</v>
      </c>
      <c r="K368">
        <f t="shared" si="112"/>
        <v>0.98748211731043312</v>
      </c>
      <c r="L368">
        <f t="shared" si="113"/>
        <v>0.28999999999999998</v>
      </c>
      <c r="M368">
        <v>368</v>
      </c>
      <c r="N368">
        <f t="shared" si="114"/>
        <v>367</v>
      </c>
      <c r="O368">
        <f t="shared" si="115"/>
        <v>0.98748211731043312</v>
      </c>
      <c r="P368">
        <f t="shared" si="116"/>
        <v>0.14354890545301299</v>
      </c>
      <c r="Q368">
        <v>368</v>
      </c>
      <c r="R368">
        <f t="shared" si="117"/>
        <v>367</v>
      </c>
      <c r="S368">
        <f t="shared" si="118"/>
        <v>0.98748211731043312</v>
      </c>
      <c r="T368">
        <f t="shared" si="119"/>
        <v>2.08074917504312</v>
      </c>
      <c r="U368">
        <v>368</v>
      </c>
      <c r="V368">
        <f t="shared" si="120"/>
        <v>367</v>
      </c>
      <c r="W368">
        <f t="shared" si="121"/>
        <v>0.98748211731043312</v>
      </c>
      <c r="X368">
        <f t="shared" si="122"/>
        <v>0.87663212932513002</v>
      </c>
      <c r="Y368">
        <v>368</v>
      </c>
      <c r="Z368">
        <f t="shared" si="123"/>
        <v>367</v>
      </c>
      <c r="AA368">
        <f t="shared" si="124"/>
        <v>0.98748211731043312</v>
      </c>
      <c r="AB368">
        <f t="shared" si="125"/>
        <v>1.59645478435119</v>
      </c>
    </row>
    <row r="369" spans="1:28" x14ac:dyDescent="0.2">
      <c r="A369">
        <v>369</v>
      </c>
      <c r="B369">
        <f t="shared" si="105"/>
        <v>368</v>
      </c>
      <c r="C369">
        <f t="shared" si="106"/>
        <v>0.98676680972817277</v>
      </c>
      <c r="D369">
        <f t="shared" si="107"/>
        <v>4.2350000000000003</v>
      </c>
      <c r="E369">
        <v>369</v>
      </c>
      <c r="F369">
        <f t="shared" si="108"/>
        <v>368</v>
      </c>
      <c r="G369">
        <f t="shared" si="109"/>
        <v>0.98676680972817277</v>
      </c>
      <c r="H369">
        <f t="shared" si="110"/>
        <v>0.89238914130265401</v>
      </c>
      <c r="I369">
        <v>369</v>
      </c>
      <c r="J369">
        <f t="shared" si="111"/>
        <v>368</v>
      </c>
      <c r="K369">
        <f t="shared" si="112"/>
        <v>0.98676680972817277</v>
      </c>
      <c r="L369">
        <f t="shared" si="113"/>
        <v>3.6848254487463601</v>
      </c>
      <c r="M369">
        <v>369</v>
      </c>
      <c r="N369">
        <f t="shared" si="114"/>
        <v>368</v>
      </c>
      <c r="O369">
        <f t="shared" si="115"/>
        <v>0.98676680972817277</v>
      </c>
      <c r="P369">
        <f t="shared" si="116"/>
        <v>0.66</v>
      </c>
      <c r="Q369">
        <v>369</v>
      </c>
      <c r="R369">
        <f t="shared" si="117"/>
        <v>368</v>
      </c>
      <c r="S369">
        <f t="shared" si="118"/>
        <v>0.98676680972817277</v>
      </c>
      <c r="T369">
        <f t="shared" si="119"/>
        <v>4.1729442578712304</v>
      </c>
      <c r="U369">
        <v>369</v>
      </c>
      <c r="V369">
        <f t="shared" si="120"/>
        <v>368</v>
      </c>
      <c r="W369">
        <f t="shared" si="121"/>
        <v>0.98676680972817277</v>
      </c>
      <c r="X369">
        <f t="shared" si="122"/>
        <v>3.2921851056679299</v>
      </c>
      <c r="Y369">
        <v>369</v>
      </c>
      <c r="Z369">
        <f t="shared" si="123"/>
        <v>368</v>
      </c>
      <c r="AA369">
        <f t="shared" si="124"/>
        <v>0.98676680972817277</v>
      </c>
      <c r="AB369">
        <f t="shared" si="125"/>
        <v>4.06297597097445</v>
      </c>
    </row>
    <row r="370" spans="1:28" x14ac:dyDescent="0.2">
      <c r="A370">
        <v>370</v>
      </c>
      <c r="B370">
        <f t="shared" si="105"/>
        <v>369</v>
      </c>
      <c r="C370">
        <f t="shared" si="106"/>
        <v>0.98605150214591242</v>
      </c>
      <c r="D370">
        <f t="shared" si="107"/>
        <v>2.13</v>
      </c>
      <c r="E370">
        <v>370</v>
      </c>
      <c r="F370">
        <f t="shared" si="108"/>
        <v>369</v>
      </c>
      <c r="G370">
        <f t="shared" si="109"/>
        <v>0.98605150214591242</v>
      </c>
      <c r="H370">
        <f t="shared" si="110"/>
        <v>0.115</v>
      </c>
      <c r="I370">
        <v>370</v>
      </c>
      <c r="J370">
        <f t="shared" si="111"/>
        <v>369</v>
      </c>
      <c r="K370">
        <f t="shared" si="112"/>
        <v>0.98605150214591242</v>
      </c>
      <c r="L370">
        <f t="shared" si="113"/>
        <v>0.28999999999999998</v>
      </c>
      <c r="M370">
        <v>370</v>
      </c>
      <c r="N370">
        <f t="shared" si="114"/>
        <v>369</v>
      </c>
      <c r="O370">
        <f t="shared" si="115"/>
        <v>0.98605150214591242</v>
      </c>
      <c r="P370">
        <f t="shared" si="116"/>
        <v>0.14354890545301299</v>
      </c>
      <c r="Q370">
        <v>370</v>
      </c>
      <c r="R370">
        <f t="shared" si="117"/>
        <v>369</v>
      </c>
      <c r="S370">
        <f t="shared" si="118"/>
        <v>0.98605150214591242</v>
      </c>
      <c r="T370">
        <f t="shared" si="119"/>
        <v>2.08074917504312</v>
      </c>
      <c r="U370">
        <v>370</v>
      </c>
      <c r="V370">
        <f t="shared" si="120"/>
        <v>369</v>
      </c>
      <c r="W370">
        <f t="shared" si="121"/>
        <v>0.98605150214591242</v>
      </c>
      <c r="X370">
        <f t="shared" si="122"/>
        <v>0.87663212932513002</v>
      </c>
      <c r="Y370">
        <v>370</v>
      </c>
      <c r="Z370">
        <f t="shared" si="123"/>
        <v>369</v>
      </c>
      <c r="AA370">
        <f t="shared" si="124"/>
        <v>0.98605150214591242</v>
      </c>
      <c r="AB370">
        <f t="shared" si="125"/>
        <v>1.59645478435119</v>
      </c>
    </row>
    <row r="371" spans="1:28" x14ac:dyDescent="0.2">
      <c r="A371">
        <v>371</v>
      </c>
      <c r="B371">
        <f t="shared" si="105"/>
        <v>370</v>
      </c>
      <c r="C371">
        <f t="shared" si="106"/>
        <v>0.98533619456365207</v>
      </c>
      <c r="D371">
        <f t="shared" si="107"/>
        <v>4.2350000000000003</v>
      </c>
      <c r="E371">
        <v>371</v>
      </c>
      <c r="F371">
        <f t="shared" si="108"/>
        <v>370</v>
      </c>
      <c r="G371">
        <f t="shared" si="109"/>
        <v>0.98533619456365207</v>
      </c>
      <c r="H371">
        <f t="shared" si="110"/>
        <v>0.89238914130265401</v>
      </c>
      <c r="I371">
        <v>371</v>
      </c>
      <c r="J371">
        <f t="shared" si="111"/>
        <v>370</v>
      </c>
      <c r="K371">
        <f t="shared" si="112"/>
        <v>0.98533619456365207</v>
      </c>
      <c r="L371">
        <f t="shared" si="113"/>
        <v>3.6848254487463601</v>
      </c>
      <c r="M371">
        <v>371</v>
      </c>
      <c r="N371">
        <f t="shared" si="114"/>
        <v>370</v>
      </c>
      <c r="O371">
        <f t="shared" si="115"/>
        <v>0.98533619456365207</v>
      </c>
      <c r="P371">
        <f t="shared" si="116"/>
        <v>0.66</v>
      </c>
      <c r="Q371">
        <v>371</v>
      </c>
      <c r="R371">
        <f t="shared" si="117"/>
        <v>370</v>
      </c>
      <c r="S371">
        <f t="shared" si="118"/>
        <v>0.98533619456365207</v>
      </c>
      <c r="T371">
        <f t="shared" si="119"/>
        <v>4.1729442578712304</v>
      </c>
      <c r="U371">
        <v>371</v>
      </c>
      <c r="V371">
        <f t="shared" si="120"/>
        <v>370</v>
      </c>
      <c r="W371">
        <f t="shared" si="121"/>
        <v>0.98533619456365207</v>
      </c>
      <c r="X371">
        <f t="shared" si="122"/>
        <v>3.2921851056679299</v>
      </c>
      <c r="Y371">
        <v>371</v>
      </c>
      <c r="Z371">
        <f t="shared" si="123"/>
        <v>370</v>
      </c>
      <c r="AA371">
        <f t="shared" si="124"/>
        <v>0.98533619456365207</v>
      </c>
      <c r="AB371">
        <f t="shared" si="125"/>
        <v>4.06297597097445</v>
      </c>
    </row>
    <row r="372" spans="1:28" x14ac:dyDescent="0.2">
      <c r="A372">
        <v>372</v>
      </c>
      <c r="B372">
        <f t="shared" si="105"/>
        <v>371</v>
      </c>
      <c r="C372">
        <f t="shared" si="106"/>
        <v>0.98462088698139161</v>
      </c>
      <c r="D372">
        <f t="shared" si="107"/>
        <v>2.13</v>
      </c>
      <c r="E372">
        <v>372</v>
      </c>
      <c r="F372">
        <f t="shared" si="108"/>
        <v>371</v>
      </c>
      <c r="G372">
        <f t="shared" si="109"/>
        <v>0.98462088698139161</v>
      </c>
      <c r="H372">
        <f t="shared" si="110"/>
        <v>0.115</v>
      </c>
      <c r="I372">
        <v>372</v>
      </c>
      <c r="J372">
        <f t="shared" si="111"/>
        <v>371</v>
      </c>
      <c r="K372">
        <f t="shared" si="112"/>
        <v>0.98462088698139161</v>
      </c>
      <c r="L372">
        <f t="shared" si="113"/>
        <v>0.28999999999999998</v>
      </c>
      <c r="M372">
        <v>372</v>
      </c>
      <c r="N372">
        <f t="shared" si="114"/>
        <v>371</v>
      </c>
      <c r="O372">
        <f t="shared" si="115"/>
        <v>0.98462088698139161</v>
      </c>
      <c r="P372">
        <f t="shared" si="116"/>
        <v>0.14354890545301299</v>
      </c>
      <c r="Q372">
        <v>372</v>
      </c>
      <c r="R372">
        <f t="shared" si="117"/>
        <v>371</v>
      </c>
      <c r="S372">
        <f t="shared" si="118"/>
        <v>0.98462088698139161</v>
      </c>
      <c r="T372">
        <f t="shared" si="119"/>
        <v>2.08074917504312</v>
      </c>
      <c r="U372">
        <v>372</v>
      </c>
      <c r="V372">
        <f t="shared" si="120"/>
        <v>371</v>
      </c>
      <c r="W372">
        <f t="shared" si="121"/>
        <v>0.98462088698139161</v>
      </c>
      <c r="X372">
        <f t="shared" si="122"/>
        <v>0.87663212932513002</v>
      </c>
      <c r="Y372">
        <v>372</v>
      </c>
      <c r="Z372">
        <f t="shared" si="123"/>
        <v>371</v>
      </c>
      <c r="AA372">
        <f t="shared" si="124"/>
        <v>0.98462088698139161</v>
      </c>
      <c r="AB372">
        <f t="shared" si="125"/>
        <v>1.59645478435119</v>
      </c>
    </row>
    <row r="373" spans="1:28" x14ac:dyDescent="0.2">
      <c r="A373">
        <v>373</v>
      </c>
      <c r="B373">
        <f t="shared" si="105"/>
        <v>372</v>
      </c>
      <c r="C373">
        <f t="shared" si="106"/>
        <v>0.98390557939913115</v>
      </c>
      <c r="D373">
        <f t="shared" si="107"/>
        <v>4.2350000000000003</v>
      </c>
      <c r="E373">
        <v>373</v>
      </c>
      <c r="F373">
        <f t="shared" si="108"/>
        <v>372</v>
      </c>
      <c r="G373">
        <f t="shared" si="109"/>
        <v>0.98390557939913115</v>
      </c>
      <c r="H373">
        <f t="shared" si="110"/>
        <v>0.89238914130265401</v>
      </c>
      <c r="I373">
        <v>373</v>
      </c>
      <c r="J373">
        <f t="shared" si="111"/>
        <v>372</v>
      </c>
      <c r="K373">
        <f t="shared" si="112"/>
        <v>0.98390557939913115</v>
      </c>
      <c r="L373">
        <f t="shared" si="113"/>
        <v>3.6848254487463601</v>
      </c>
      <c r="M373">
        <v>373</v>
      </c>
      <c r="N373">
        <f t="shared" si="114"/>
        <v>372</v>
      </c>
      <c r="O373">
        <f t="shared" si="115"/>
        <v>0.98390557939913115</v>
      </c>
      <c r="P373">
        <f t="shared" si="116"/>
        <v>0.66</v>
      </c>
      <c r="Q373">
        <v>373</v>
      </c>
      <c r="R373">
        <f t="shared" si="117"/>
        <v>372</v>
      </c>
      <c r="S373">
        <f t="shared" si="118"/>
        <v>0.98390557939913115</v>
      </c>
      <c r="T373">
        <f t="shared" si="119"/>
        <v>4.1729442578712304</v>
      </c>
      <c r="U373">
        <v>373</v>
      </c>
      <c r="V373">
        <f t="shared" si="120"/>
        <v>372</v>
      </c>
      <c r="W373">
        <f t="shared" si="121"/>
        <v>0.98390557939913115</v>
      </c>
      <c r="X373">
        <f t="shared" si="122"/>
        <v>3.2921851056679299</v>
      </c>
      <c r="Y373">
        <v>373</v>
      </c>
      <c r="Z373">
        <f t="shared" si="123"/>
        <v>372</v>
      </c>
      <c r="AA373">
        <f t="shared" si="124"/>
        <v>0.98390557939913115</v>
      </c>
      <c r="AB373">
        <f t="shared" si="125"/>
        <v>4.06297597097445</v>
      </c>
    </row>
    <row r="374" spans="1:28" x14ac:dyDescent="0.2">
      <c r="A374">
        <v>374</v>
      </c>
      <c r="B374">
        <f t="shared" si="105"/>
        <v>373</v>
      </c>
      <c r="C374">
        <f t="shared" si="106"/>
        <v>0.9831902718168708</v>
      </c>
      <c r="D374">
        <f t="shared" si="107"/>
        <v>2.13</v>
      </c>
      <c r="E374">
        <v>374</v>
      </c>
      <c r="F374">
        <f t="shared" si="108"/>
        <v>373</v>
      </c>
      <c r="G374">
        <f t="shared" si="109"/>
        <v>0.9831902718168708</v>
      </c>
      <c r="H374">
        <f t="shared" si="110"/>
        <v>0.115</v>
      </c>
      <c r="I374">
        <v>374</v>
      </c>
      <c r="J374">
        <f t="shared" si="111"/>
        <v>373</v>
      </c>
      <c r="K374">
        <f t="shared" si="112"/>
        <v>0.9831902718168708</v>
      </c>
      <c r="L374">
        <f t="shared" si="113"/>
        <v>0.28999999999999998</v>
      </c>
      <c r="M374">
        <v>374</v>
      </c>
      <c r="N374">
        <f t="shared" si="114"/>
        <v>373</v>
      </c>
      <c r="O374">
        <f t="shared" si="115"/>
        <v>0.9831902718168708</v>
      </c>
      <c r="P374">
        <f t="shared" si="116"/>
        <v>0.14354890545301299</v>
      </c>
      <c r="Q374">
        <v>374</v>
      </c>
      <c r="R374">
        <f t="shared" si="117"/>
        <v>373</v>
      </c>
      <c r="S374">
        <f t="shared" si="118"/>
        <v>0.9831902718168708</v>
      </c>
      <c r="T374">
        <f t="shared" si="119"/>
        <v>2.08074917504312</v>
      </c>
      <c r="U374">
        <v>374</v>
      </c>
      <c r="V374">
        <f t="shared" si="120"/>
        <v>373</v>
      </c>
      <c r="W374">
        <f t="shared" si="121"/>
        <v>0.9831902718168708</v>
      </c>
      <c r="X374">
        <f t="shared" si="122"/>
        <v>0.87663212932513002</v>
      </c>
      <c r="Y374">
        <v>374</v>
      </c>
      <c r="Z374">
        <f t="shared" si="123"/>
        <v>373</v>
      </c>
      <c r="AA374">
        <f t="shared" si="124"/>
        <v>0.9831902718168708</v>
      </c>
      <c r="AB374">
        <f t="shared" si="125"/>
        <v>1.59645478435119</v>
      </c>
    </row>
    <row r="375" spans="1:28" x14ac:dyDescent="0.2">
      <c r="A375">
        <v>375</v>
      </c>
      <c r="B375">
        <f t="shared" si="105"/>
        <v>374</v>
      </c>
      <c r="C375">
        <f t="shared" si="106"/>
        <v>0.98247496423461045</v>
      </c>
      <c r="D375">
        <f t="shared" si="107"/>
        <v>4.2350000000000003</v>
      </c>
      <c r="E375">
        <v>375</v>
      </c>
      <c r="F375">
        <f t="shared" si="108"/>
        <v>374</v>
      </c>
      <c r="G375">
        <f t="shared" si="109"/>
        <v>0.98247496423461045</v>
      </c>
      <c r="H375">
        <f t="shared" si="110"/>
        <v>0.89238914130265401</v>
      </c>
      <c r="I375">
        <v>375</v>
      </c>
      <c r="J375">
        <f t="shared" si="111"/>
        <v>374</v>
      </c>
      <c r="K375">
        <f t="shared" si="112"/>
        <v>0.98247496423461045</v>
      </c>
      <c r="L375">
        <f t="shared" si="113"/>
        <v>3.6848254487463601</v>
      </c>
      <c r="M375">
        <v>375</v>
      </c>
      <c r="N375">
        <f t="shared" si="114"/>
        <v>374</v>
      </c>
      <c r="O375">
        <f t="shared" si="115"/>
        <v>0.98247496423461045</v>
      </c>
      <c r="P375">
        <f t="shared" si="116"/>
        <v>0.66</v>
      </c>
      <c r="Q375">
        <v>375</v>
      </c>
      <c r="R375">
        <f t="shared" si="117"/>
        <v>374</v>
      </c>
      <c r="S375">
        <f t="shared" si="118"/>
        <v>0.98247496423461045</v>
      </c>
      <c r="T375">
        <f t="shared" si="119"/>
        <v>4.1729442578712304</v>
      </c>
      <c r="U375">
        <v>375</v>
      </c>
      <c r="V375">
        <f t="shared" si="120"/>
        <v>374</v>
      </c>
      <c r="W375">
        <f t="shared" si="121"/>
        <v>0.98247496423461045</v>
      </c>
      <c r="X375">
        <f t="shared" si="122"/>
        <v>3.2921851056679299</v>
      </c>
      <c r="Y375">
        <v>375</v>
      </c>
      <c r="Z375">
        <f t="shared" si="123"/>
        <v>374</v>
      </c>
      <c r="AA375">
        <f t="shared" si="124"/>
        <v>0.98247496423461045</v>
      </c>
      <c r="AB375">
        <f t="shared" si="125"/>
        <v>4.06297597097445</v>
      </c>
    </row>
    <row r="376" spans="1:28" x14ac:dyDescent="0.2">
      <c r="A376">
        <v>376</v>
      </c>
      <c r="B376">
        <f t="shared" si="105"/>
        <v>375</v>
      </c>
      <c r="C376">
        <f t="shared" si="106"/>
        <v>0.98175965665234999</v>
      </c>
      <c r="D376">
        <f t="shared" si="107"/>
        <v>2.13</v>
      </c>
      <c r="E376">
        <v>376</v>
      </c>
      <c r="F376">
        <f t="shared" si="108"/>
        <v>375</v>
      </c>
      <c r="G376">
        <f t="shared" si="109"/>
        <v>0.98175965665234999</v>
      </c>
      <c r="H376">
        <f t="shared" si="110"/>
        <v>0.115</v>
      </c>
      <c r="I376">
        <v>376</v>
      </c>
      <c r="J376">
        <f t="shared" si="111"/>
        <v>375</v>
      </c>
      <c r="K376">
        <f t="shared" si="112"/>
        <v>0.98175965665234999</v>
      </c>
      <c r="L376">
        <f t="shared" si="113"/>
        <v>0.28999999999999998</v>
      </c>
      <c r="M376">
        <v>376</v>
      </c>
      <c r="N376">
        <f t="shared" si="114"/>
        <v>375</v>
      </c>
      <c r="O376">
        <f t="shared" si="115"/>
        <v>0.98175965665234999</v>
      </c>
      <c r="P376">
        <f t="shared" si="116"/>
        <v>0.14354890545301299</v>
      </c>
      <c r="Q376">
        <v>376</v>
      </c>
      <c r="R376">
        <f t="shared" si="117"/>
        <v>375</v>
      </c>
      <c r="S376">
        <f t="shared" si="118"/>
        <v>0.98175965665234999</v>
      </c>
      <c r="T376">
        <f t="shared" si="119"/>
        <v>2.08074917504312</v>
      </c>
      <c r="U376">
        <v>376</v>
      </c>
      <c r="V376">
        <f t="shared" si="120"/>
        <v>375</v>
      </c>
      <c r="W376">
        <f t="shared" si="121"/>
        <v>0.98175965665234999</v>
      </c>
      <c r="X376">
        <f t="shared" si="122"/>
        <v>0.87663212932513002</v>
      </c>
      <c r="Y376">
        <v>376</v>
      </c>
      <c r="Z376">
        <f t="shared" si="123"/>
        <v>375</v>
      </c>
      <c r="AA376">
        <f t="shared" si="124"/>
        <v>0.98175965665234999</v>
      </c>
      <c r="AB376">
        <f t="shared" si="125"/>
        <v>1.59645478435119</v>
      </c>
    </row>
    <row r="377" spans="1:28" x14ac:dyDescent="0.2">
      <c r="A377">
        <v>377</v>
      </c>
      <c r="B377">
        <f t="shared" si="105"/>
        <v>376</v>
      </c>
      <c r="C377">
        <f t="shared" si="106"/>
        <v>0.98104434907008953</v>
      </c>
      <c r="D377">
        <f t="shared" si="107"/>
        <v>4.2350000000000003</v>
      </c>
      <c r="E377">
        <v>377</v>
      </c>
      <c r="F377">
        <f t="shared" si="108"/>
        <v>376</v>
      </c>
      <c r="G377">
        <f t="shared" si="109"/>
        <v>0.98104434907008953</v>
      </c>
      <c r="H377">
        <f t="shared" si="110"/>
        <v>0.89238914130265401</v>
      </c>
      <c r="I377">
        <v>377</v>
      </c>
      <c r="J377">
        <f t="shared" si="111"/>
        <v>376</v>
      </c>
      <c r="K377">
        <f t="shared" si="112"/>
        <v>0.98104434907008953</v>
      </c>
      <c r="L377">
        <f t="shared" si="113"/>
        <v>3.6848254487463601</v>
      </c>
      <c r="M377">
        <v>377</v>
      </c>
      <c r="N377">
        <f t="shared" si="114"/>
        <v>376</v>
      </c>
      <c r="O377">
        <f t="shared" si="115"/>
        <v>0.98104434907008953</v>
      </c>
      <c r="P377">
        <f t="shared" si="116"/>
        <v>0.66</v>
      </c>
      <c r="Q377">
        <v>377</v>
      </c>
      <c r="R377">
        <f t="shared" si="117"/>
        <v>376</v>
      </c>
      <c r="S377">
        <f t="shared" si="118"/>
        <v>0.98104434907008953</v>
      </c>
      <c r="T377">
        <f t="shared" si="119"/>
        <v>4.1729442578712304</v>
      </c>
      <c r="U377">
        <v>377</v>
      </c>
      <c r="V377">
        <f t="shared" si="120"/>
        <v>376</v>
      </c>
      <c r="W377">
        <f t="shared" si="121"/>
        <v>0.98104434907008953</v>
      </c>
      <c r="X377">
        <f t="shared" si="122"/>
        <v>3.2921851056679299</v>
      </c>
      <c r="Y377">
        <v>377</v>
      </c>
      <c r="Z377">
        <f t="shared" si="123"/>
        <v>376</v>
      </c>
      <c r="AA377">
        <f t="shared" si="124"/>
        <v>0.98104434907008953</v>
      </c>
      <c r="AB377">
        <f t="shared" si="125"/>
        <v>4.06297597097445</v>
      </c>
    </row>
    <row r="378" spans="1:28" x14ac:dyDescent="0.2">
      <c r="A378">
        <v>378</v>
      </c>
      <c r="B378">
        <f t="shared" si="105"/>
        <v>377</v>
      </c>
      <c r="C378">
        <f t="shared" si="106"/>
        <v>0.98032904148782918</v>
      </c>
      <c r="D378">
        <f t="shared" si="107"/>
        <v>2.13</v>
      </c>
      <c r="E378">
        <v>378</v>
      </c>
      <c r="F378">
        <f t="shared" si="108"/>
        <v>377</v>
      </c>
      <c r="G378">
        <f t="shared" si="109"/>
        <v>0.98032904148782918</v>
      </c>
      <c r="H378">
        <f t="shared" si="110"/>
        <v>0.115</v>
      </c>
      <c r="I378">
        <v>378</v>
      </c>
      <c r="J378">
        <f t="shared" si="111"/>
        <v>377</v>
      </c>
      <c r="K378">
        <f t="shared" si="112"/>
        <v>0.98032904148782918</v>
      </c>
      <c r="L378">
        <f t="shared" si="113"/>
        <v>0.28999999999999998</v>
      </c>
      <c r="M378">
        <v>378</v>
      </c>
      <c r="N378">
        <f t="shared" si="114"/>
        <v>377</v>
      </c>
      <c r="O378">
        <f t="shared" si="115"/>
        <v>0.98032904148782918</v>
      </c>
      <c r="P378">
        <f t="shared" si="116"/>
        <v>0.14354890545301299</v>
      </c>
      <c r="Q378">
        <v>378</v>
      </c>
      <c r="R378">
        <f t="shared" si="117"/>
        <v>377</v>
      </c>
      <c r="S378">
        <f t="shared" si="118"/>
        <v>0.98032904148782918</v>
      </c>
      <c r="T378">
        <f t="shared" si="119"/>
        <v>2.08074917504312</v>
      </c>
      <c r="U378">
        <v>378</v>
      </c>
      <c r="V378">
        <f t="shared" si="120"/>
        <v>377</v>
      </c>
      <c r="W378">
        <f t="shared" si="121"/>
        <v>0.98032904148782918</v>
      </c>
      <c r="X378">
        <f t="shared" si="122"/>
        <v>0.87663212932513002</v>
      </c>
      <c r="Y378">
        <v>378</v>
      </c>
      <c r="Z378">
        <f t="shared" si="123"/>
        <v>377</v>
      </c>
      <c r="AA378">
        <f t="shared" si="124"/>
        <v>0.98032904148782918</v>
      </c>
      <c r="AB378">
        <f t="shared" si="125"/>
        <v>1.59645478435119</v>
      </c>
    </row>
    <row r="379" spans="1:28" x14ac:dyDescent="0.2">
      <c r="A379">
        <v>379</v>
      </c>
      <c r="B379">
        <f t="shared" si="105"/>
        <v>378</v>
      </c>
      <c r="C379">
        <f t="shared" si="106"/>
        <v>0.97961373390556883</v>
      </c>
      <c r="D379">
        <f t="shared" si="107"/>
        <v>4.2350000000000003</v>
      </c>
      <c r="E379">
        <v>379</v>
      </c>
      <c r="F379">
        <f t="shared" si="108"/>
        <v>378</v>
      </c>
      <c r="G379">
        <f t="shared" si="109"/>
        <v>0.97961373390556883</v>
      </c>
      <c r="H379">
        <f t="shared" si="110"/>
        <v>0.89238914130265401</v>
      </c>
      <c r="I379">
        <v>379</v>
      </c>
      <c r="J379">
        <f t="shared" si="111"/>
        <v>378</v>
      </c>
      <c r="K379">
        <f t="shared" si="112"/>
        <v>0.97961373390556883</v>
      </c>
      <c r="L379">
        <f t="shared" si="113"/>
        <v>3.6848254487463601</v>
      </c>
      <c r="M379">
        <v>379</v>
      </c>
      <c r="N379">
        <f t="shared" si="114"/>
        <v>378</v>
      </c>
      <c r="O379">
        <f t="shared" si="115"/>
        <v>0.97961373390556883</v>
      </c>
      <c r="P379">
        <f t="shared" si="116"/>
        <v>0.66</v>
      </c>
      <c r="Q379">
        <v>379</v>
      </c>
      <c r="R379">
        <f t="shared" si="117"/>
        <v>378</v>
      </c>
      <c r="S379">
        <f t="shared" si="118"/>
        <v>0.97961373390556883</v>
      </c>
      <c r="T379">
        <f t="shared" si="119"/>
        <v>4.1729442578712304</v>
      </c>
      <c r="U379">
        <v>379</v>
      </c>
      <c r="V379">
        <f t="shared" si="120"/>
        <v>378</v>
      </c>
      <c r="W379">
        <f t="shared" si="121"/>
        <v>0.97961373390556883</v>
      </c>
      <c r="X379">
        <f t="shared" si="122"/>
        <v>3.2921851056679299</v>
      </c>
      <c r="Y379">
        <v>379</v>
      </c>
      <c r="Z379">
        <f t="shared" si="123"/>
        <v>378</v>
      </c>
      <c r="AA379">
        <f t="shared" si="124"/>
        <v>0.97961373390556883</v>
      </c>
      <c r="AB379">
        <f t="shared" si="125"/>
        <v>4.06297597097445</v>
      </c>
    </row>
    <row r="380" spans="1:28" x14ac:dyDescent="0.2">
      <c r="A380">
        <v>380</v>
      </c>
      <c r="B380">
        <f t="shared" si="105"/>
        <v>379</v>
      </c>
      <c r="C380">
        <f t="shared" si="106"/>
        <v>0.97889842632330837</v>
      </c>
      <c r="D380">
        <f t="shared" si="107"/>
        <v>2.13</v>
      </c>
      <c r="E380">
        <v>380</v>
      </c>
      <c r="F380">
        <f t="shared" si="108"/>
        <v>379</v>
      </c>
      <c r="G380">
        <f t="shared" si="109"/>
        <v>0.97889842632330837</v>
      </c>
      <c r="H380">
        <f t="shared" si="110"/>
        <v>0.115</v>
      </c>
      <c r="I380">
        <v>380</v>
      </c>
      <c r="J380">
        <f t="shared" si="111"/>
        <v>379</v>
      </c>
      <c r="K380">
        <f t="shared" si="112"/>
        <v>0.97889842632330837</v>
      </c>
      <c r="L380">
        <f t="shared" si="113"/>
        <v>0.28999999999999998</v>
      </c>
      <c r="M380">
        <v>380</v>
      </c>
      <c r="N380">
        <f t="shared" si="114"/>
        <v>379</v>
      </c>
      <c r="O380">
        <f t="shared" si="115"/>
        <v>0.97889842632330837</v>
      </c>
      <c r="P380">
        <f t="shared" si="116"/>
        <v>0.14354890545301299</v>
      </c>
      <c r="Q380">
        <v>380</v>
      </c>
      <c r="R380">
        <f t="shared" si="117"/>
        <v>379</v>
      </c>
      <c r="S380">
        <f t="shared" si="118"/>
        <v>0.97889842632330837</v>
      </c>
      <c r="T380">
        <f t="shared" si="119"/>
        <v>2.08074917504312</v>
      </c>
      <c r="U380">
        <v>380</v>
      </c>
      <c r="V380">
        <f t="shared" si="120"/>
        <v>379</v>
      </c>
      <c r="W380">
        <f t="shared" si="121"/>
        <v>0.97889842632330837</v>
      </c>
      <c r="X380">
        <f t="shared" si="122"/>
        <v>0.87663212932513002</v>
      </c>
      <c r="Y380">
        <v>380</v>
      </c>
      <c r="Z380">
        <f t="shared" si="123"/>
        <v>379</v>
      </c>
      <c r="AA380">
        <f t="shared" si="124"/>
        <v>0.97889842632330837</v>
      </c>
      <c r="AB380">
        <f t="shared" si="125"/>
        <v>1.59645478435119</v>
      </c>
    </row>
    <row r="381" spans="1:28" x14ac:dyDescent="0.2">
      <c r="A381">
        <v>381</v>
      </c>
      <c r="B381">
        <f t="shared" si="105"/>
        <v>380</v>
      </c>
      <c r="C381">
        <f t="shared" si="106"/>
        <v>0.97818311874104791</v>
      </c>
      <c r="D381">
        <f t="shared" si="107"/>
        <v>4.2350000000000003</v>
      </c>
      <c r="E381">
        <v>381</v>
      </c>
      <c r="F381">
        <f t="shared" si="108"/>
        <v>380</v>
      </c>
      <c r="G381">
        <f t="shared" si="109"/>
        <v>0.97818311874104791</v>
      </c>
      <c r="H381">
        <f t="shared" si="110"/>
        <v>0.89238914130265401</v>
      </c>
      <c r="I381">
        <v>381</v>
      </c>
      <c r="J381">
        <f t="shared" si="111"/>
        <v>380</v>
      </c>
      <c r="K381">
        <f t="shared" si="112"/>
        <v>0.97818311874104791</v>
      </c>
      <c r="L381">
        <f t="shared" si="113"/>
        <v>3.6848254487463601</v>
      </c>
      <c r="M381">
        <v>381</v>
      </c>
      <c r="N381">
        <f t="shared" si="114"/>
        <v>380</v>
      </c>
      <c r="O381">
        <f t="shared" si="115"/>
        <v>0.97818311874104791</v>
      </c>
      <c r="P381">
        <f t="shared" si="116"/>
        <v>0.66</v>
      </c>
      <c r="Q381">
        <v>381</v>
      </c>
      <c r="R381">
        <f t="shared" si="117"/>
        <v>380</v>
      </c>
      <c r="S381">
        <f t="shared" si="118"/>
        <v>0.97818311874104791</v>
      </c>
      <c r="T381">
        <f t="shared" si="119"/>
        <v>4.1729442578712304</v>
      </c>
      <c r="U381">
        <v>381</v>
      </c>
      <c r="V381">
        <f t="shared" si="120"/>
        <v>380</v>
      </c>
      <c r="W381">
        <f t="shared" si="121"/>
        <v>0.97818311874104791</v>
      </c>
      <c r="X381">
        <f t="shared" si="122"/>
        <v>3.2921851056679299</v>
      </c>
      <c r="Y381">
        <v>381</v>
      </c>
      <c r="Z381">
        <f t="shared" si="123"/>
        <v>380</v>
      </c>
      <c r="AA381">
        <f t="shared" si="124"/>
        <v>0.97818311874104791</v>
      </c>
      <c r="AB381">
        <f t="shared" si="125"/>
        <v>4.06297597097445</v>
      </c>
    </row>
    <row r="382" spans="1:28" x14ac:dyDescent="0.2">
      <c r="A382">
        <v>382</v>
      </c>
      <c r="B382">
        <f t="shared" si="105"/>
        <v>381</v>
      </c>
      <c r="C382">
        <f t="shared" si="106"/>
        <v>0.97746781115878756</v>
      </c>
      <c r="D382">
        <f t="shared" si="107"/>
        <v>2.13</v>
      </c>
      <c r="E382">
        <v>382</v>
      </c>
      <c r="F382">
        <f t="shared" si="108"/>
        <v>381</v>
      </c>
      <c r="G382">
        <f t="shared" si="109"/>
        <v>0.97746781115878756</v>
      </c>
      <c r="H382">
        <f t="shared" si="110"/>
        <v>0.115</v>
      </c>
      <c r="I382">
        <v>382</v>
      </c>
      <c r="J382">
        <f t="shared" si="111"/>
        <v>381</v>
      </c>
      <c r="K382">
        <f t="shared" si="112"/>
        <v>0.97746781115878756</v>
      </c>
      <c r="L382">
        <f t="shared" si="113"/>
        <v>0.28999999999999998</v>
      </c>
      <c r="M382">
        <v>382</v>
      </c>
      <c r="N382">
        <f t="shared" si="114"/>
        <v>381</v>
      </c>
      <c r="O382">
        <f t="shared" si="115"/>
        <v>0.97746781115878756</v>
      </c>
      <c r="P382">
        <f t="shared" si="116"/>
        <v>0.14354890545301299</v>
      </c>
      <c r="Q382">
        <v>382</v>
      </c>
      <c r="R382">
        <f t="shared" si="117"/>
        <v>381</v>
      </c>
      <c r="S382">
        <f t="shared" si="118"/>
        <v>0.97746781115878756</v>
      </c>
      <c r="T382">
        <f t="shared" si="119"/>
        <v>2.08074917504312</v>
      </c>
      <c r="U382">
        <v>382</v>
      </c>
      <c r="V382">
        <f t="shared" si="120"/>
        <v>381</v>
      </c>
      <c r="W382">
        <f t="shared" si="121"/>
        <v>0.97746781115878756</v>
      </c>
      <c r="X382">
        <f t="shared" si="122"/>
        <v>0.87663212932513002</v>
      </c>
      <c r="Y382">
        <v>382</v>
      </c>
      <c r="Z382">
        <f t="shared" si="123"/>
        <v>381</v>
      </c>
      <c r="AA382">
        <f t="shared" si="124"/>
        <v>0.97746781115878756</v>
      </c>
      <c r="AB382">
        <f t="shared" si="125"/>
        <v>1.59645478435119</v>
      </c>
    </row>
    <row r="383" spans="1:28" x14ac:dyDescent="0.2">
      <c r="A383">
        <v>383</v>
      </c>
      <c r="B383">
        <f t="shared" si="105"/>
        <v>382</v>
      </c>
      <c r="C383">
        <f t="shared" si="106"/>
        <v>0.97675250357652721</v>
      </c>
      <c r="D383">
        <f t="shared" si="107"/>
        <v>4.2350000000000003</v>
      </c>
      <c r="E383">
        <v>383</v>
      </c>
      <c r="F383">
        <f t="shared" si="108"/>
        <v>382</v>
      </c>
      <c r="G383">
        <f t="shared" si="109"/>
        <v>0.97675250357652721</v>
      </c>
      <c r="H383">
        <f t="shared" si="110"/>
        <v>0.89238914130265401</v>
      </c>
      <c r="I383">
        <v>383</v>
      </c>
      <c r="J383">
        <f t="shared" si="111"/>
        <v>382</v>
      </c>
      <c r="K383">
        <f t="shared" si="112"/>
        <v>0.97675250357652721</v>
      </c>
      <c r="L383">
        <f t="shared" si="113"/>
        <v>3.6848254487463601</v>
      </c>
      <c r="M383">
        <v>383</v>
      </c>
      <c r="N383">
        <f t="shared" si="114"/>
        <v>382</v>
      </c>
      <c r="O383">
        <f t="shared" si="115"/>
        <v>0.97675250357652721</v>
      </c>
      <c r="P383">
        <f t="shared" si="116"/>
        <v>0.66</v>
      </c>
      <c r="Q383">
        <v>383</v>
      </c>
      <c r="R383">
        <f t="shared" si="117"/>
        <v>382</v>
      </c>
      <c r="S383">
        <f t="shared" si="118"/>
        <v>0.97675250357652721</v>
      </c>
      <c r="T383">
        <f t="shared" si="119"/>
        <v>4.1729442578712304</v>
      </c>
      <c r="U383">
        <v>383</v>
      </c>
      <c r="V383">
        <f t="shared" si="120"/>
        <v>382</v>
      </c>
      <c r="W383">
        <f t="shared" si="121"/>
        <v>0.97675250357652721</v>
      </c>
      <c r="X383">
        <f t="shared" si="122"/>
        <v>3.2921851056679299</v>
      </c>
      <c r="Y383">
        <v>383</v>
      </c>
      <c r="Z383">
        <f t="shared" si="123"/>
        <v>382</v>
      </c>
      <c r="AA383">
        <f t="shared" si="124"/>
        <v>0.97675250357652721</v>
      </c>
      <c r="AB383">
        <f t="shared" si="125"/>
        <v>4.06297597097445</v>
      </c>
    </row>
    <row r="384" spans="1:28" x14ac:dyDescent="0.2">
      <c r="A384">
        <v>384</v>
      </c>
      <c r="B384">
        <f t="shared" si="105"/>
        <v>383</v>
      </c>
      <c r="C384">
        <f t="shared" si="106"/>
        <v>0.97603719599426686</v>
      </c>
      <c r="D384">
        <f t="shared" si="107"/>
        <v>2.13</v>
      </c>
      <c r="E384">
        <v>384</v>
      </c>
      <c r="F384">
        <f t="shared" si="108"/>
        <v>383</v>
      </c>
      <c r="G384">
        <f t="shared" si="109"/>
        <v>0.97603719599426686</v>
      </c>
      <c r="H384">
        <f t="shared" si="110"/>
        <v>0.115</v>
      </c>
      <c r="I384">
        <v>384</v>
      </c>
      <c r="J384">
        <f t="shared" si="111"/>
        <v>383</v>
      </c>
      <c r="K384">
        <f t="shared" si="112"/>
        <v>0.97603719599426686</v>
      </c>
      <c r="L384">
        <f t="shared" si="113"/>
        <v>0.28999999999999998</v>
      </c>
      <c r="M384">
        <v>384</v>
      </c>
      <c r="N384">
        <f t="shared" si="114"/>
        <v>383</v>
      </c>
      <c r="O384">
        <f t="shared" si="115"/>
        <v>0.97603719599426686</v>
      </c>
      <c r="P384">
        <f t="shared" si="116"/>
        <v>0.14354890545301299</v>
      </c>
      <c r="Q384">
        <v>384</v>
      </c>
      <c r="R384">
        <f t="shared" si="117"/>
        <v>383</v>
      </c>
      <c r="S384">
        <f t="shared" si="118"/>
        <v>0.97603719599426686</v>
      </c>
      <c r="T384">
        <f t="shared" si="119"/>
        <v>2.08074917504312</v>
      </c>
      <c r="U384">
        <v>384</v>
      </c>
      <c r="V384">
        <f t="shared" si="120"/>
        <v>383</v>
      </c>
      <c r="W384">
        <f t="shared" si="121"/>
        <v>0.97603719599426686</v>
      </c>
      <c r="X384">
        <f t="shared" si="122"/>
        <v>0.87663212932513002</v>
      </c>
      <c r="Y384">
        <v>384</v>
      </c>
      <c r="Z384">
        <f t="shared" si="123"/>
        <v>383</v>
      </c>
      <c r="AA384">
        <f t="shared" si="124"/>
        <v>0.97603719599426686</v>
      </c>
      <c r="AB384">
        <f t="shared" si="125"/>
        <v>1.59645478435119</v>
      </c>
    </row>
    <row r="385" spans="1:28" x14ac:dyDescent="0.2">
      <c r="A385">
        <v>385</v>
      </c>
      <c r="B385">
        <f t="shared" ref="B385:B448" si="126">(A385-1)</f>
        <v>384</v>
      </c>
      <c r="C385">
        <f t="shared" ref="C385:C448" si="127">1.25+B385*-0.0007153075822604</f>
        <v>0.9753218884120064</v>
      </c>
      <c r="D385">
        <f t="shared" ref="D385:D448" si="128">IF(B385/2-INT(B385/2)&lt;0.1,4.235,2.13)</f>
        <v>4.2350000000000003</v>
      </c>
      <c r="E385">
        <v>385</v>
      </c>
      <c r="F385">
        <f t="shared" ref="F385:F448" si="129">(E385-1)</f>
        <v>384</v>
      </c>
      <c r="G385">
        <f t="shared" ref="G385:G448" si="130">1.25+F385*-0.0007153075822604</f>
        <v>0.9753218884120064</v>
      </c>
      <c r="H385">
        <f t="shared" ref="H385:H448" si="131">IF(F385/2-INT(F385/2)&lt;0.1,0.892389141302654,0.115)</f>
        <v>0.89238914130265401</v>
      </c>
      <c r="I385">
        <v>385</v>
      </c>
      <c r="J385">
        <f t="shared" ref="J385:J448" si="132">(I385-1)</f>
        <v>384</v>
      </c>
      <c r="K385">
        <f t="shared" ref="K385:K448" si="133">1.25+J385*-0.0007153075822604</f>
        <v>0.9753218884120064</v>
      </c>
      <c r="L385">
        <f t="shared" ref="L385:L448" si="134">IF(J385/2-INT(J385/2)&lt;0.1,3.68482544874636,0.29)</f>
        <v>3.6848254487463601</v>
      </c>
      <c r="M385">
        <v>385</v>
      </c>
      <c r="N385">
        <f t="shared" ref="N385:N448" si="135">(M385-1)</f>
        <v>384</v>
      </c>
      <c r="O385">
        <f t="shared" ref="O385:O448" si="136">1.25+N385*-0.0007153075822604</f>
        <v>0.9753218884120064</v>
      </c>
      <c r="P385">
        <f t="shared" ref="P385:P448" si="137">IF(N385/2-INT(N385/2)&lt;0.1,0.66,0.143548905453013)</f>
        <v>0.66</v>
      </c>
      <c r="Q385">
        <v>385</v>
      </c>
      <c r="R385">
        <f t="shared" ref="R385:R448" si="138">(Q385-1)</f>
        <v>384</v>
      </c>
      <c r="S385">
        <f t="shared" ref="S385:S448" si="139">1.25+R385*-0.0007153075822604</f>
        <v>0.9753218884120064</v>
      </c>
      <c r="T385">
        <f t="shared" ref="T385:T448" si="140">IF(R385/2-INT(R385/2)&lt;0.1,4.17294425787123,2.08074917504312)</f>
        <v>4.1729442578712304</v>
      </c>
      <c r="U385">
        <v>385</v>
      </c>
      <c r="V385">
        <f t="shared" ref="V385:V448" si="141">(U385-1)</f>
        <v>384</v>
      </c>
      <c r="W385">
        <f t="shared" ref="W385:W448" si="142">1.25+V385*-0.0007153075822604</f>
        <v>0.9753218884120064</v>
      </c>
      <c r="X385">
        <f t="shared" ref="X385:X448" si="143">IF(V385/2-INT(V385/2)&lt;0.1,3.29218510566793,0.87663212932513)</f>
        <v>3.2921851056679299</v>
      </c>
      <c r="Y385">
        <v>385</v>
      </c>
      <c r="Z385">
        <f t="shared" ref="Z385:Z448" si="144">(Y385-1)</f>
        <v>384</v>
      </c>
      <c r="AA385">
        <f t="shared" ref="AA385:AA448" si="145">1.25+Z385*-0.0007153075822604</f>
        <v>0.9753218884120064</v>
      </c>
      <c r="AB385">
        <f t="shared" ref="AB385:AB448" si="146">IF(Z385/2-INT(Z385/2)&lt;0.1,4.06297597097445,1.59645478435119)</f>
        <v>4.06297597097445</v>
      </c>
    </row>
    <row r="386" spans="1:28" x14ac:dyDescent="0.2">
      <c r="A386">
        <v>386</v>
      </c>
      <c r="B386">
        <f t="shared" si="126"/>
        <v>385</v>
      </c>
      <c r="C386">
        <f t="shared" si="127"/>
        <v>0.97460658082974594</v>
      </c>
      <c r="D386">
        <f t="shared" si="128"/>
        <v>2.13</v>
      </c>
      <c r="E386">
        <v>386</v>
      </c>
      <c r="F386">
        <f t="shared" si="129"/>
        <v>385</v>
      </c>
      <c r="G386">
        <f t="shared" si="130"/>
        <v>0.97460658082974594</v>
      </c>
      <c r="H386">
        <f t="shared" si="131"/>
        <v>0.115</v>
      </c>
      <c r="I386">
        <v>386</v>
      </c>
      <c r="J386">
        <f t="shared" si="132"/>
        <v>385</v>
      </c>
      <c r="K386">
        <f t="shared" si="133"/>
        <v>0.97460658082974594</v>
      </c>
      <c r="L386">
        <f t="shared" si="134"/>
        <v>0.28999999999999998</v>
      </c>
      <c r="M386">
        <v>386</v>
      </c>
      <c r="N386">
        <f t="shared" si="135"/>
        <v>385</v>
      </c>
      <c r="O386">
        <f t="shared" si="136"/>
        <v>0.97460658082974594</v>
      </c>
      <c r="P386">
        <f t="shared" si="137"/>
        <v>0.14354890545301299</v>
      </c>
      <c r="Q386">
        <v>386</v>
      </c>
      <c r="R386">
        <f t="shared" si="138"/>
        <v>385</v>
      </c>
      <c r="S386">
        <f t="shared" si="139"/>
        <v>0.97460658082974594</v>
      </c>
      <c r="T386">
        <f t="shared" si="140"/>
        <v>2.08074917504312</v>
      </c>
      <c r="U386">
        <v>386</v>
      </c>
      <c r="V386">
        <f t="shared" si="141"/>
        <v>385</v>
      </c>
      <c r="W386">
        <f t="shared" si="142"/>
        <v>0.97460658082974594</v>
      </c>
      <c r="X386">
        <f t="shared" si="143"/>
        <v>0.87663212932513002</v>
      </c>
      <c r="Y386">
        <v>386</v>
      </c>
      <c r="Z386">
        <f t="shared" si="144"/>
        <v>385</v>
      </c>
      <c r="AA386">
        <f t="shared" si="145"/>
        <v>0.97460658082974594</v>
      </c>
      <c r="AB386">
        <f t="shared" si="146"/>
        <v>1.59645478435119</v>
      </c>
    </row>
    <row r="387" spans="1:28" x14ac:dyDescent="0.2">
      <c r="A387">
        <v>387</v>
      </c>
      <c r="B387">
        <f t="shared" si="126"/>
        <v>386</v>
      </c>
      <c r="C387">
        <f t="shared" si="127"/>
        <v>0.97389127324748559</v>
      </c>
      <c r="D387">
        <f t="shared" si="128"/>
        <v>4.2350000000000003</v>
      </c>
      <c r="E387">
        <v>387</v>
      </c>
      <c r="F387">
        <f t="shared" si="129"/>
        <v>386</v>
      </c>
      <c r="G387">
        <f t="shared" si="130"/>
        <v>0.97389127324748559</v>
      </c>
      <c r="H387">
        <f t="shared" si="131"/>
        <v>0.89238914130265401</v>
      </c>
      <c r="I387">
        <v>387</v>
      </c>
      <c r="J387">
        <f t="shared" si="132"/>
        <v>386</v>
      </c>
      <c r="K387">
        <f t="shared" si="133"/>
        <v>0.97389127324748559</v>
      </c>
      <c r="L387">
        <f t="shared" si="134"/>
        <v>3.6848254487463601</v>
      </c>
      <c r="M387">
        <v>387</v>
      </c>
      <c r="N387">
        <f t="shared" si="135"/>
        <v>386</v>
      </c>
      <c r="O387">
        <f t="shared" si="136"/>
        <v>0.97389127324748559</v>
      </c>
      <c r="P387">
        <f t="shared" si="137"/>
        <v>0.66</v>
      </c>
      <c r="Q387">
        <v>387</v>
      </c>
      <c r="R387">
        <f t="shared" si="138"/>
        <v>386</v>
      </c>
      <c r="S387">
        <f t="shared" si="139"/>
        <v>0.97389127324748559</v>
      </c>
      <c r="T387">
        <f t="shared" si="140"/>
        <v>4.1729442578712304</v>
      </c>
      <c r="U387">
        <v>387</v>
      </c>
      <c r="V387">
        <f t="shared" si="141"/>
        <v>386</v>
      </c>
      <c r="W387">
        <f t="shared" si="142"/>
        <v>0.97389127324748559</v>
      </c>
      <c r="X387">
        <f t="shared" si="143"/>
        <v>3.2921851056679299</v>
      </c>
      <c r="Y387">
        <v>387</v>
      </c>
      <c r="Z387">
        <f t="shared" si="144"/>
        <v>386</v>
      </c>
      <c r="AA387">
        <f t="shared" si="145"/>
        <v>0.97389127324748559</v>
      </c>
      <c r="AB387">
        <f t="shared" si="146"/>
        <v>4.06297597097445</v>
      </c>
    </row>
    <row r="388" spans="1:28" x14ac:dyDescent="0.2">
      <c r="A388">
        <v>388</v>
      </c>
      <c r="B388">
        <f t="shared" si="126"/>
        <v>387</v>
      </c>
      <c r="C388">
        <f t="shared" si="127"/>
        <v>0.97317596566522524</v>
      </c>
      <c r="D388">
        <f t="shared" si="128"/>
        <v>2.13</v>
      </c>
      <c r="E388">
        <v>388</v>
      </c>
      <c r="F388">
        <f t="shared" si="129"/>
        <v>387</v>
      </c>
      <c r="G388">
        <f t="shared" si="130"/>
        <v>0.97317596566522524</v>
      </c>
      <c r="H388">
        <f t="shared" si="131"/>
        <v>0.115</v>
      </c>
      <c r="I388">
        <v>388</v>
      </c>
      <c r="J388">
        <f t="shared" si="132"/>
        <v>387</v>
      </c>
      <c r="K388">
        <f t="shared" si="133"/>
        <v>0.97317596566522524</v>
      </c>
      <c r="L388">
        <f t="shared" si="134"/>
        <v>0.28999999999999998</v>
      </c>
      <c r="M388">
        <v>388</v>
      </c>
      <c r="N388">
        <f t="shared" si="135"/>
        <v>387</v>
      </c>
      <c r="O388">
        <f t="shared" si="136"/>
        <v>0.97317596566522524</v>
      </c>
      <c r="P388">
        <f t="shared" si="137"/>
        <v>0.14354890545301299</v>
      </c>
      <c r="Q388">
        <v>388</v>
      </c>
      <c r="R388">
        <f t="shared" si="138"/>
        <v>387</v>
      </c>
      <c r="S388">
        <f t="shared" si="139"/>
        <v>0.97317596566522524</v>
      </c>
      <c r="T388">
        <f t="shared" si="140"/>
        <v>2.08074917504312</v>
      </c>
      <c r="U388">
        <v>388</v>
      </c>
      <c r="V388">
        <f t="shared" si="141"/>
        <v>387</v>
      </c>
      <c r="W388">
        <f t="shared" si="142"/>
        <v>0.97317596566522524</v>
      </c>
      <c r="X388">
        <f t="shared" si="143"/>
        <v>0.87663212932513002</v>
      </c>
      <c r="Y388">
        <v>388</v>
      </c>
      <c r="Z388">
        <f t="shared" si="144"/>
        <v>387</v>
      </c>
      <c r="AA388">
        <f t="shared" si="145"/>
        <v>0.97317596566522524</v>
      </c>
      <c r="AB388">
        <f t="shared" si="146"/>
        <v>1.59645478435119</v>
      </c>
    </row>
    <row r="389" spans="1:28" x14ac:dyDescent="0.2">
      <c r="A389">
        <v>389</v>
      </c>
      <c r="B389">
        <f t="shared" si="126"/>
        <v>388</v>
      </c>
      <c r="C389">
        <f t="shared" si="127"/>
        <v>0.97246065808296478</v>
      </c>
      <c r="D389">
        <f t="shared" si="128"/>
        <v>4.2350000000000003</v>
      </c>
      <c r="E389">
        <v>389</v>
      </c>
      <c r="F389">
        <f t="shared" si="129"/>
        <v>388</v>
      </c>
      <c r="G389">
        <f t="shared" si="130"/>
        <v>0.97246065808296478</v>
      </c>
      <c r="H389">
        <f t="shared" si="131"/>
        <v>0.89238914130265401</v>
      </c>
      <c r="I389">
        <v>389</v>
      </c>
      <c r="J389">
        <f t="shared" si="132"/>
        <v>388</v>
      </c>
      <c r="K389">
        <f t="shared" si="133"/>
        <v>0.97246065808296478</v>
      </c>
      <c r="L389">
        <f t="shared" si="134"/>
        <v>3.6848254487463601</v>
      </c>
      <c r="M389">
        <v>389</v>
      </c>
      <c r="N389">
        <f t="shared" si="135"/>
        <v>388</v>
      </c>
      <c r="O389">
        <f t="shared" si="136"/>
        <v>0.97246065808296478</v>
      </c>
      <c r="P389">
        <f t="shared" si="137"/>
        <v>0.66</v>
      </c>
      <c r="Q389">
        <v>389</v>
      </c>
      <c r="R389">
        <f t="shared" si="138"/>
        <v>388</v>
      </c>
      <c r="S389">
        <f t="shared" si="139"/>
        <v>0.97246065808296478</v>
      </c>
      <c r="T389">
        <f t="shared" si="140"/>
        <v>4.1729442578712304</v>
      </c>
      <c r="U389">
        <v>389</v>
      </c>
      <c r="V389">
        <f t="shared" si="141"/>
        <v>388</v>
      </c>
      <c r="W389">
        <f t="shared" si="142"/>
        <v>0.97246065808296478</v>
      </c>
      <c r="X389">
        <f t="shared" si="143"/>
        <v>3.2921851056679299</v>
      </c>
      <c r="Y389">
        <v>389</v>
      </c>
      <c r="Z389">
        <f t="shared" si="144"/>
        <v>388</v>
      </c>
      <c r="AA389">
        <f t="shared" si="145"/>
        <v>0.97246065808296478</v>
      </c>
      <c r="AB389">
        <f t="shared" si="146"/>
        <v>4.06297597097445</v>
      </c>
    </row>
    <row r="390" spans="1:28" x14ac:dyDescent="0.2">
      <c r="A390">
        <v>390</v>
      </c>
      <c r="B390">
        <f t="shared" si="126"/>
        <v>389</v>
      </c>
      <c r="C390">
        <f t="shared" si="127"/>
        <v>0.97174535050070432</v>
      </c>
      <c r="D390">
        <f t="shared" si="128"/>
        <v>2.13</v>
      </c>
      <c r="E390">
        <v>390</v>
      </c>
      <c r="F390">
        <f t="shared" si="129"/>
        <v>389</v>
      </c>
      <c r="G390">
        <f t="shared" si="130"/>
        <v>0.97174535050070432</v>
      </c>
      <c r="H390">
        <f t="shared" si="131"/>
        <v>0.115</v>
      </c>
      <c r="I390">
        <v>390</v>
      </c>
      <c r="J390">
        <f t="shared" si="132"/>
        <v>389</v>
      </c>
      <c r="K390">
        <f t="shared" si="133"/>
        <v>0.97174535050070432</v>
      </c>
      <c r="L390">
        <f t="shared" si="134"/>
        <v>0.28999999999999998</v>
      </c>
      <c r="M390">
        <v>390</v>
      </c>
      <c r="N390">
        <f t="shared" si="135"/>
        <v>389</v>
      </c>
      <c r="O390">
        <f t="shared" si="136"/>
        <v>0.97174535050070432</v>
      </c>
      <c r="P390">
        <f t="shared" si="137"/>
        <v>0.14354890545301299</v>
      </c>
      <c r="Q390">
        <v>390</v>
      </c>
      <c r="R390">
        <f t="shared" si="138"/>
        <v>389</v>
      </c>
      <c r="S390">
        <f t="shared" si="139"/>
        <v>0.97174535050070432</v>
      </c>
      <c r="T390">
        <f t="shared" si="140"/>
        <v>2.08074917504312</v>
      </c>
      <c r="U390">
        <v>390</v>
      </c>
      <c r="V390">
        <f t="shared" si="141"/>
        <v>389</v>
      </c>
      <c r="W390">
        <f t="shared" si="142"/>
        <v>0.97174535050070432</v>
      </c>
      <c r="X390">
        <f t="shared" si="143"/>
        <v>0.87663212932513002</v>
      </c>
      <c r="Y390">
        <v>390</v>
      </c>
      <c r="Z390">
        <f t="shared" si="144"/>
        <v>389</v>
      </c>
      <c r="AA390">
        <f t="shared" si="145"/>
        <v>0.97174535050070432</v>
      </c>
      <c r="AB390">
        <f t="shared" si="146"/>
        <v>1.59645478435119</v>
      </c>
    </row>
    <row r="391" spans="1:28" x14ac:dyDescent="0.2">
      <c r="A391">
        <v>391</v>
      </c>
      <c r="B391">
        <f t="shared" si="126"/>
        <v>390</v>
      </c>
      <c r="C391">
        <f t="shared" si="127"/>
        <v>0.97103004291844397</v>
      </c>
      <c r="D391">
        <f t="shared" si="128"/>
        <v>4.2350000000000003</v>
      </c>
      <c r="E391">
        <v>391</v>
      </c>
      <c r="F391">
        <f t="shared" si="129"/>
        <v>390</v>
      </c>
      <c r="G391">
        <f t="shared" si="130"/>
        <v>0.97103004291844397</v>
      </c>
      <c r="H391">
        <f t="shared" si="131"/>
        <v>0.89238914130265401</v>
      </c>
      <c r="I391">
        <v>391</v>
      </c>
      <c r="J391">
        <f t="shared" si="132"/>
        <v>390</v>
      </c>
      <c r="K391">
        <f t="shared" si="133"/>
        <v>0.97103004291844397</v>
      </c>
      <c r="L391">
        <f t="shared" si="134"/>
        <v>3.6848254487463601</v>
      </c>
      <c r="M391">
        <v>391</v>
      </c>
      <c r="N391">
        <f t="shared" si="135"/>
        <v>390</v>
      </c>
      <c r="O391">
        <f t="shared" si="136"/>
        <v>0.97103004291844397</v>
      </c>
      <c r="P391">
        <f t="shared" si="137"/>
        <v>0.66</v>
      </c>
      <c r="Q391">
        <v>391</v>
      </c>
      <c r="R391">
        <f t="shared" si="138"/>
        <v>390</v>
      </c>
      <c r="S391">
        <f t="shared" si="139"/>
        <v>0.97103004291844397</v>
      </c>
      <c r="T391">
        <f t="shared" si="140"/>
        <v>4.1729442578712304</v>
      </c>
      <c r="U391">
        <v>391</v>
      </c>
      <c r="V391">
        <f t="shared" si="141"/>
        <v>390</v>
      </c>
      <c r="W391">
        <f t="shared" si="142"/>
        <v>0.97103004291844397</v>
      </c>
      <c r="X391">
        <f t="shared" si="143"/>
        <v>3.2921851056679299</v>
      </c>
      <c r="Y391">
        <v>391</v>
      </c>
      <c r="Z391">
        <f t="shared" si="144"/>
        <v>390</v>
      </c>
      <c r="AA391">
        <f t="shared" si="145"/>
        <v>0.97103004291844397</v>
      </c>
      <c r="AB391">
        <f t="shared" si="146"/>
        <v>4.06297597097445</v>
      </c>
    </row>
    <row r="392" spans="1:28" x14ac:dyDescent="0.2">
      <c r="A392">
        <v>392</v>
      </c>
      <c r="B392">
        <f t="shared" si="126"/>
        <v>391</v>
      </c>
      <c r="C392">
        <f t="shared" si="127"/>
        <v>0.97031473533618362</v>
      </c>
      <c r="D392">
        <f t="shared" si="128"/>
        <v>2.13</v>
      </c>
      <c r="E392">
        <v>392</v>
      </c>
      <c r="F392">
        <f t="shared" si="129"/>
        <v>391</v>
      </c>
      <c r="G392">
        <f t="shared" si="130"/>
        <v>0.97031473533618362</v>
      </c>
      <c r="H392">
        <f t="shared" si="131"/>
        <v>0.115</v>
      </c>
      <c r="I392">
        <v>392</v>
      </c>
      <c r="J392">
        <f t="shared" si="132"/>
        <v>391</v>
      </c>
      <c r="K392">
        <f t="shared" si="133"/>
        <v>0.97031473533618362</v>
      </c>
      <c r="L392">
        <f t="shared" si="134"/>
        <v>0.28999999999999998</v>
      </c>
      <c r="M392">
        <v>392</v>
      </c>
      <c r="N392">
        <f t="shared" si="135"/>
        <v>391</v>
      </c>
      <c r="O392">
        <f t="shared" si="136"/>
        <v>0.97031473533618362</v>
      </c>
      <c r="P392">
        <f t="shared" si="137"/>
        <v>0.14354890545301299</v>
      </c>
      <c r="Q392">
        <v>392</v>
      </c>
      <c r="R392">
        <f t="shared" si="138"/>
        <v>391</v>
      </c>
      <c r="S392">
        <f t="shared" si="139"/>
        <v>0.97031473533618362</v>
      </c>
      <c r="T392">
        <f t="shared" si="140"/>
        <v>2.08074917504312</v>
      </c>
      <c r="U392">
        <v>392</v>
      </c>
      <c r="V392">
        <f t="shared" si="141"/>
        <v>391</v>
      </c>
      <c r="W392">
        <f t="shared" si="142"/>
        <v>0.97031473533618362</v>
      </c>
      <c r="X392">
        <f t="shared" si="143"/>
        <v>0.87663212932513002</v>
      </c>
      <c r="Y392">
        <v>392</v>
      </c>
      <c r="Z392">
        <f t="shared" si="144"/>
        <v>391</v>
      </c>
      <c r="AA392">
        <f t="shared" si="145"/>
        <v>0.97031473533618362</v>
      </c>
      <c r="AB392">
        <f t="shared" si="146"/>
        <v>1.59645478435119</v>
      </c>
    </row>
    <row r="393" spans="1:28" x14ac:dyDescent="0.2">
      <c r="A393">
        <v>393</v>
      </c>
      <c r="B393">
        <f t="shared" si="126"/>
        <v>392</v>
      </c>
      <c r="C393">
        <f t="shared" si="127"/>
        <v>0.96959942775392316</v>
      </c>
      <c r="D393">
        <f t="shared" si="128"/>
        <v>4.2350000000000003</v>
      </c>
      <c r="E393">
        <v>393</v>
      </c>
      <c r="F393">
        <f t="shared" si="129"/>
        <v>392</v>
      </c>
      <c r="G393">
        <f t="shared" si="130"/>
        <v>0.96959942775392316</v>
      </c>
      <c r="H393">
        <f t="shared" si="131"/>
        <v>0.89238914130265401</v>
      </c>
      <c r="I393">
        <v>393</v>
      </c>
      <c r="J393">
        <f t="shared" si="132"/>
        <v>392</v>
      </c>
      <c r="K393">
        <f t="shared" si="133"/>
        <v>0.96959942775392316</v>
      </c>
      <c r="L393">
        <f t="shared" si="134"/>
        <v>3.6848254487463601</v>
      </c>
      <c r="M393">
        <v>393</v>
      </c>
      <c r="N393">
        <f t="shared" si="135"/>
        <v>392</v>
      </c>
      <c r="O393">
        <f t="shared" si="136"/>
        <v>0.96959942775392316</v>
      </c>
      <c r="P393">
        <f t="shared" si="137"/>
        <v>0.66</v>
      </c>
      <c r="Q393">
        <v>393</v>
      </c>
      <c r="R393">
        <f t="shared" si="138"/>
        <v>392</v>
      </c>
      <c r="S393">
        <f t="shared" si="139"/>
        <v>0.96959942775392316</v>
      </c>
      <c r="T393">
        <f t="shared" si="140"/>
        <v>4.1729442578712304</v>
      </c>
      <c r="U393">
        <v>393</v>
      </c>
      <c r="V393">
        <f t="shared" si="141"/>
        <v>392</v>
      </c>
      <c r="W393">
        <f t="shared" si="142"/>
        <v>0.96959942775392316</v>
      </c>
      <c r="X393">
        <f t="shared" si="143"/>
        <v>3.2921851056679299</v>
      </c>
      <c r="Y393">
        <v>393</v>
      </c>
      <c r="Z393">
        <f t="shared" si="144"/>
        <v>392</v>
      </c>
      <c r="AA393">
        <f t="shared" si="145"/>
        <v>0.96959942775392316</v>
      </c>
      <c r="AB393">
        <f t="shared" si="146"/>
        <v>4.06297597097445</v>
      </c>
    </row>
    <row r="394" spans="1:28" x14ac:dyDescent="0.2">
      <c r="A394">
        <v>394</v>
      </c>
      <c r="B394">
        <f t="shared" si="126"/>
        <v>393</v>
      </c>
      <c r="C394">
        <f t="shared" si="127"/>
        <v>0.96888412017166281</v>
      </c>
      <c r="D394">
        <f t="shared" si="128"/>
        <v>2.13</v>
      </c>
      <c r="E394">
        <v>394</v>
      </c>
      <c r="F394">
        <f t="shared" si="129"/>
        <v>393</v>
      </c>
      <c r="G394">
        <f t="shared" si="130"/>
        <v>0.96888412017166281</v>
      </c>
      <c r="H394">
        <f t="shared" si="131"/>
        <v>0.115</v>
      </c>
      <c r="I394">
        <v>394</v>
      </c>
      <c r="J394">
        <f t="shared" si="132"/>
        <v>393</v>
      </c>
      <c r="K394">
        <f t="shared" si="133"/>
        <v>0.96888412017166281</v>
      </c>
      <c r="L394">
        <f t="shared" si="134"/>
        <v>0.28999999999999998</v>
      </c>
      <c r="M394">
        <v>394</v>
      </c>
      <c r="N394">
        <f t="shared" si="135"/>
        <v>393</v>
      </c>
      <c r="O394">
        <f t="shared" si="136"/>
        <v>0.96888412017166281</v>
      </c>
      <c r="P394">
        <f t="shared" si="137"/>
        <v>0.14354890545301299</v>
      </c>
      <c r="Q394">
        <v>394</v>
      </c>
      <c r="R394">
        <f t="shared" si="138"/>
        <v>393</v>
      </c>
      <c r="S394">
        <f t="shared" si="139"/>
        <v>0.96888412017166281</v>
      </c>
      <c r="T394">
        <f t="shared" si="140"/>
        <v>2.08074917504312</v>
      </c>
      <c r="U394">
        <v>394</v>
      </c>
      <c r="V394">
        <f t="shared" si="141"/>
        <v>393</v>
      </c>
      <c r="W394">
        <f t="shared" si="142"/>
        <v>0.96888412017166281</v>
      </c>
      <c r="X394">
        <f t="shared" si="143"/>
        <v>0.87663212932513002</v>
      </c>
      <c r="Y394">
        <v>394</v>
      </c>
      <c r="Z394">
        <f t="shared" si="144"/>
        <v>393</v>
      </c>
      <c r="AA394">
        <f t="shared" si="145"/>
        <v>0.96888412017166281</v>
      </c>
      <c r="AB394">
        <f t="shared" si="146"/>
        <v>1.59645478435119</v>
      </c>
    </row>
    <row r="395" spans="1:28" x14ac:dyDescent="0.2">
      <c r="A395">
        <v>395</v>
      </c>
      <c r="B395">
        <f t="shared" si="126"/>
        <v>394</v>
      </c>
      <c r="C395">
        <f t="shared" si="127"/>
        <v>0.96816881258940235</v>
      </c>
      <c r="D395">
        <f t="shared" si="128"/>
        <v>4.2350000000000003</v>
      </c>
      <c r="E395">
        <v>395</v>
      </c>
      <c r="F395">
        <f t="shared" si="129"/>
        <v>394</v>
      </c>
      <c r="G395">
        <f t="shared" si="130"/>
        <v>0.96816881258940235</v>
      </c>
      <c r="H395">
        <f t="shared" si="131"/>
        <v>0.89238914130265401</v>
      </c>
      <c r="I395">
        <v>395</v>
      </c>
      <c r="J395">
        <f t="shared" si="132"/>
        <v>394</v>
      </c>
      <c r="K395">
        <f t="shared" si="133"/>
        <v>0.96816881258940235</v>
      </c>
      <c r="L395">
        <f t="shared" si="134"/>
        <v>3.6848254487463601</v>
      </c>
      <c r="M395">
        <v>395</v>
      </c>
      <c r="N395">
        <f t="shared" si="135"/>
        <v>394</v>
      </c>
      <c r="O395">
        <f t="shared" si="136"/>
        <v>0.96816881258940235</v>
      </c>
      <c r="P395">
        <f t="shared" si="137"/>
        <v>0.66</v>
      </c>
      <c r="Q395">
        <v>395</v>
      </c>
      <c r="R395">
        <f t="shared" si="138"/>
        <v>394</v>
      </c>
      <c r="S395">
        <f t="shared" si="139"/>
        <v>0.96816881258940235</v>
      </c>
      <c r="T395">
        <f t="shared" si="140"/>
        <v>4.1729442578712304</v>
      </c>
      <c r="U395">
        <v>395</v>
      </c>
      <c r="V395">
        <f t="shared" si="141"/>
        <v>394</v>
      </c>
      <c r="W395">
        <f t="shared" si="142"/>
        <v>0.96816881258940235</v>
      </c>
      <c r="X395">
        <f t="shared" si="143"/>
        <v>3.2921851056679299</v>
      </c>
      <c r="Y395">
        <v>395</v>
      </c>
      <c r="Z395">
        <f t="shared" si="144"/>
        <v>394</v>
      </c>
      <c r="AA395">
        <f t="shared" si="145"/>
        <v>0.96816881258940235</v>
      </c>
      <c r="AB395">
        <f t="shared" si="146"/>
        <v>4.06297597097445</v>
      </c>
    </row>
    <row r="396" spans="1:28" x14ac:dyDescent="0.2">
      <c r="A396">
        <v>396</v>
      </c>
      <c r="B396">
        <f t="shared" si="126"/>
        <v>395</v>
      </c>
      <c r="C396">
        <f t="shared" si="127"/>
        <v>0.967453505007142</v>
      </c>
      <c r="D396">
        <f t="shared" si="128"/>
        <v>2.13</v>
      </c>
      <c r="E396">
        <v>396</v>
      </c>
      <c r="F396">
        <f t="shared" si="129"/>
        <v>395</v>
      </c>
      <c r="G396">
        <f t="shared" si="130"/>
        <v>0.967453505007142</v>
      </c>
      <c r="H396">
        <f t="shared" si="131"/>
        <v>0.115</v>
      </c>
      <c r="I396">
        <v>396</v>
      </c>
      <c r="J396">
        <f t="shared" si="132"/>
        <v>395</v>
      </c>
      <c r="K396">
        <f t="shared" si="133"/>
        <v>0.967453505007142</v>
      </c>
      <c r="L396">
        <f t="shared" si="134"/>
        <v>0.28999999999999998</v>
      </c>
      <c r="M396">
        <v>396</v>
      </c>
      <c r="N396">
        <f t="shared" si="135"/>
        <v>395</v>
      </c>
      <c r="O396">
        <f t="shared" si="136"/>
        <v>0.967453505007142</v>
      </c>
      <c r="P396">
        <f t="shared" si="137"/>
        <v>0.14354890545301299</v>
      </c>
      <c r="Q396">
        <v>396</v>
      </c>
      <c r="R396">
        <f t="shared" si="138"/>
        <v>395</v>
      </c>
      <c r="S396">
        <f t="shared" si="139"/>
        <v>0.967453505007142</v>
      </c>
      <c r="T396">
        <f t="shared" si="140"/>
        <v>2.08074917504312</v>
      </c>
      <c r="U396">
        <v>396</v>
      </c>
      <c r="V396">
        <f t="shared" si="141"/>
        <v>395</v>
      </c>
      <c r="W396">
        <f t="shared" si="142"/>
        <v>0.967453505007142</v>
      </c>
      <c r="X396">
        <f t="shared" si="143"/>
        <v>0.87663212932513002</v>
      </c>
      <c r="Y396">
        <v>396</v>
      </c>
      <c r="Z396">
        <f t="shared" si="144"/>
        <v>395</v>
      </c>
      <c r="AA396">
        <f t="shared" si="145"/>
        <v>0.967453505007142</v>
      </c>
      <c r="AB396">
        <f t="shared" si="146"/>
        <v>1.59645478435119</v>
      </c>
    </row>
    <row r="397" spans="1:28" x14ac:dyDescent="0.2">
      <c r="A397">
        <v>397</v>
      </c>
      <c r="B397">
        <f t="shared" si="126"/>
        <v>396</v>
      </c>
      <c r="C397">
        <f t="shared" si="127"/>
        <v>0.96673819742488165</v>
      </c>
      <c r="D397">
        <f t="shared" si="128"/>
        <v>4.2350000000000003</v>
      </c>
      <c r="E397">
        <v>397</v>
      </c>
      <c r="F397">
        <f t="shared" si="129"/>
        <v>396</v>
      </c>
      <c r="G397">
        <f t="shared" si="130"/>
        <v>0.96673819742488165</v>
      </c>
      <c r="H397">
        <f t="shared" si="131"/>
        <v>0.89238914130265401</v>
      </c>
      <c r="I397">
        <v>397</v>
      </c>
      <c r="J397">
        <f t="shared" si="132"/>
        <v>396</v>
      </c>
      <c r="K397">
        <f t="shared" si="133"/>
        <v>0.96673819742488165</v>
      </c>
      <c r="L397">
        <f t="shared" si="134"/>
        <v>3.6848254487463601</v>
      </c>
      <c r="M397">
        <v>397</v>
      </c>
      <c r="N397">
        <f t="shared" si="135"/>
        <v>396</v>
      </c>
      <c r="O397">
        <f t="shared" si="136"/>
        <v>0.96673819742488165</v>
      </c>
      <c r="P397">
        <f t="shared" si="137"/>
        <v>0.66</v>
      </c>
      <c r="Q397">
        <v>397</v>
      </c>
      <c r="R397">
        <f t="shared" si="138"/>
        <v>396</v>
      </c>
      <c r="S397">
        <f t="shared" si="139"/>
        <v>0.96673819742488165</v>
      </c>
      <c r="T397">
        <f t="shared" si="140"/>
        <v>4.1729442578712304</v>
      </c>
      <c r="U397">
        <v>397</v>
      </c>
      <c r="V397">
        <f t="shared" si="141"/>
        <v>396</v>
      </c>
      <c r="W397">
        <f t="shared" si="142"/>
        <v>0.96673819742488165</v>
      </c>
      <c r="X397">
        <f t="shared" si="143"/>
        <v>3.2921851056679299</v>
      </c>
      <c r="Y397">
        <v>397</v>
      </c>
      <c r="Z397">
        <f t="shared" si="144"/>
        <v>396</v>
      </c>
      <c r="AA397">
        <f t="shared" si="145"/>
        <v>0.96673819742488165</v>
      </c>
      <c r="AB397">
        <f t="shared" si="146"/>
        <v>4.06297597097445</v>
      </c>
    </row>
    <row r="398" spans="1:28" x14ac:dyDescent="0.2">
      <c r="A398">
        <v>398</v>
      </c>
      <c r="B398">
        <f t="shared" si="126"/>
        <v>397</v>
      </c>
      <c r="C398">
        <f t="shared" si="127"/>
        <v>0.96602288984262119</v>
      </c>
      <c r="D398">
        <f t="shared" si="128"/>
        <v>2.13</v>
      </c>
      <c r="E398">
        <v>398</v>
      </c>
      <c r="F398">
        <f t="shared" si="129"/>
        <v>397</v>
      </c>
      <c r="G398">
        <f t="shared" si="130"/>
        <v>0.96602288984262119</v>
      </c>
      <c r="H398">
        <f t="shared" si="131"/>
        <v>0.115</v>
      </c>
      <c r="I398">
        <v>398</v>
      </c>
      <c r="J398">
        <f t="shared" si="132"/>
        <v>397</v>
      </c>
      <c r="K398">
        <f t="shared" si="133"/>
        <v>0.96602288984262119</v>
      </c>
      <c r="L398">
        <f t="shared" si="134"/>
        <v>0.28999999999999998</v>
      </c>
      <c r="M398">
        <v>398</v>
      </c>
      <c r="N398">
        <f t="shared" si="135"/>
        <v>397</v>
      </c>
      <c r="O398">
        <f t="shared" si="136"/>
        <v>0.96602288984262119</v>
      </c>
      <c r="P398">
        <f t="shared" si="137"/>
        <v>0.14354890545301299</v>
      </c>
      <c r="Q398">
        <v>398</v>
      </c>
      <c r="R398">
        <f t="shared" si="138"/>
        <v>397</v>
      </c>
      <c r="S398">
        <f t="shared" si="139"/>
        <v>0.96602288984262119</v>
      </c>
      <c r="T398">
        <f t="shared" si="140"/>
        <v>2.08074917504312</v>
      </c>
      <c r="U398">
        <v>398</v>
      </c>
      <c r="V398">
        <f t="shared" si="141"/>
        <v>397</v>
      </c>
      <c r="W398">
        <f t="shared" si="142"/>
        <v>0.96602288984262119</v>
      </c>
      <c r="X398">
        <f t="shared" si="143"/>
        <v>0.87663212932513002</v>
      </c>
      <c r="Y398">
        <v>398</v>
      </c>
      <c r="Z398">
        <f t="shared" si="144"/>
        <v>397</v>
      </c>
      <c r="AA398">
        <f t="shared" si="145"/>
        <v>0.96602288984262119</v>
      </c>
      <c r="AB398">
        <f t="shared" si="146"/>
        <v>1.59645478435119</v>
      </c>
    </row>
    <row r="399" spans="1:28" x14ac:dyDescent="0.2">
      <c r="A399">
        <v>399</v>
      </c>
      <c r="B399">
        <f t="shared" si="126"/>
        <v>398</v>
      </c>
      <c r="C399">
        <f t="shared" si="127"/>
        <v>0.96530758226036073</v>
      </c>
      <c r="D399">
        <f t="shared" si="128"/>
        <v>4.2350000000000003</v>
      </c>
      <c r="E399">
        <v>399</v>
      </c>
      <c r="F399">
        <f t="shared" si="129"/>
        <v>398</v>
      </c>
      <c r="G399">
        <f t="shared" si="130"/>
        <v>0.96530758226036073</v>
      </c>
      <c r="H399">
        <f t="shared" si="131"/>
        <v>0.89238914130265401</v>
      </c>
      <c r="I399">
        <v>399</v>
      </c>
      <c r="J399">
        <f t="shared" si="132"/>
        <v>398</v>
      </c>
      <c r="K399">
        <f t="shared" si="133"/>
        <v>0.96530758226036073</v>
      </c>
      <c r="L399">
        <f t="shared" si="134"/>
        <v>3.6848254487463601</v>
      </c>
      <c r="M399">
        <v>399</v>
      </c>
      <c r="N399">
        <f t="shared" si="135"/>
        <v>398</v>
      </c>
      <c r="O399">
        <f t="shared" si="136"/>
        <v>0.96530758226036073</v>
      </c>
      <c r="P399">
        <f t="shared" si="137"/>
        <v>0.66</v>
      </c>
      <c r="Q399">
        <v>399</v>
      </c>
      <c r="R399">
        <f t="shared" si="138"/>
        <v>398</v>
      </c>
      <c r="S399">
        <f t="shared" si="139"/>
        <v>0.96530758226036073</v>
      </c>
      <c r="T399">
        <f t="shared" si="140"/>
        <v>4.1729442578712304</v>
      </c>
      <c r="U399">
        <v>399</v>
      </c>
      <c r="V399">
        <f t="shared" si="141"/>
        <v>398</v>
      </c>
      <c r="W399">
        <f t="shared" si="142"/>
        <v>0.96530758226036073</v>
      </c>
      <c r="X399">
        <f t="shared" si="143"/>
        <v>3.2921851056679299</v>
      </c>
      <c r="Y399">
        <v>399</v>
      </c>
      <c r="Z399">
        <f t="shared" si="144"/>
        <v>398</v>
      </c>
      <c r="AA399">
        <f t="shared" si="145"/>
        <v>0.96530758226036073</v>
      </c>
      <c r="AB399">
        <f t="shared" si="146"/>
        <v>4.06297597097445</v>
      </c>
    </row>
    <row r="400" spans="1:28" x14ac:dyDescent="0.2">
      <c r="A400">
        <v>400</v>
      </c>
      <c r="B400">
        <f t="shared" si="126"/>
        <v>399</v>
      </c>
      <c r="C400">
        <f t="shared" si="127"/>
        <v>0.96459227467810038</v>
      </c>
      <c r="D400">
        <f t="shared" si="128"/>
        <v>2.13</v>
      </c>
      <c r="E400">
        <v>400</v>
      </c>
      <c r="F400">
        <f t="shared" si="129"/>
        <v>399</v>
      </c>
      <c r="G400">
        <f t="shared" si="130"/>
        <v>0.96459227467810038</v>
      </c>
      <c r="H400">
        <f t="shared" si="131"/>
        <v>0.115</v>
      </c>
      <c r="I400">
        <v>400</v>
      </c>
      <c r="J400">
        <f t="shared" si="132"/>
        <v>399</v>
      </c>
      <c r="K400">
        <f t="shared" si="133"/>
        <v>0.96459227467810038</v>
      </c>
      <c r="L400">
        <f t="shared" si="134"/>
        <v>0.28999999999999998</v>
      </c>
      <c r="M400">
        <v>400</v>
      </c>
      <c r="N400">
        <f t="shared" si="135"/>
        <v>399</v>
      </c>
      <c r="O400">
        <f t="shared" si="136"/>
        <v>0.96459227467810038</v>
      </c>
      <c r="P400">
        <f t="shared" si="137"/>
        <v>0.14354890545301299</v>
      </c>
      <c r="Q400">
        <v>400</v>
      </c>
      <c r="R400">
        <f t="shared" si="138"/>
        <v>399</v>
      </c>
      <c r="S400">
        <f t="shared" si="139"/>
        <v>0.96459227467810038</v>
      </c>
      <c r="T400">
        <f t="shared" si="140"/>
        <v>2.08074917504312</v>
      </c>
      <c r="U400">
        <v>400</v>
      </c>
      <c r="V400">
        <f t="shared" si="141"/>
        <v>399</v>
      </c>
      <c r="W400">
        <f t="shared" si="142"/>
        <v>0.96459227467810038</v>
      </c>
      <c r="X400">
        <f t="shared" si="143"/>
        <v>0.87663212932513002</v>
      </c>
      <c r="Y400">
        <v>400</v>
      </c>
      <c r="Z400">
        <f t="shared" si="144"/>
        <v>399</v>
      </c>
      <c r="AA400">
        <f t="shared" si="145"/>
        <v>0.96459227467810038</v>
      </c>
      <c r="AB400">
        <f t="shared" si="146"/>
        <v>1.59645478435119</v>
      </c>
    </row>
    <row r="401" spans="1:28" x14ac:dyDescent="0.2">
      <c r="A401">
        <v>401</v>
      </c>
      <c r="B401">
        <f t="shared" si="126"/>
        <v>400</v>
      </c>
      <c r="C401">
        <f t="shared" si="127"/>
        <v>0.96387696709584003</v>
      </c>
      <c r="D401">
        <f t="shared" si="128"/>
        <v>4.2350000000000003</v>
      </c>
      <c r="E401">
        <v>401</v>
      </c>
      <c r="F401">
        <f t="shared" si="129"/>
        <v>400</v>
      </c>
      <c r="G401">
        <f t="shared" si="130"/>
        <v>0.96387696709584003</v>
      </c>
      <c r="H401">
        <f t="shared" si="131"/>
        <v>0.89238914130265401</v>
      </c>
      <c r="I401">
        <v>401</v>
      </c>
      <c r="J401">
        <f t="shared" si="132"/>
        <v>400</v>
      </c>
      <c r="K401">
        <f t="shared" si="133"/>
        <v>0.96387696709584003</v>
      </c>
      <c r="L401">
        <f t="shared" si="134"/>
        <v>3.6848254487463601</v>
      </c>
      <c r="M401">
        <v>401</v>
      </c>
      <c r="N401">
        <f t="shared" si="135"/>
        <v>400</v>
      </c>
      <c r="O401">
        <f t="shared" si="136"/>
        <v>0.96387696709584003</v>
      </c>
      <c r="P401">
        <f t="shared" si="137"/>
        <v>0.66</v>
      </c>
      <c r="Q401">
        <v>401</v>
      </c>
      <c r="R401">
        <f t="shared" si="138"/>
        <v>400</v>
      </c>
      <c r="S401">
        <f t="shared" si="139"/>
        <v>0.96387696709584003</v>
      </c>
      <c r="T401">
        <f t="shared" si="140"/>
        <v>4.1729442578712304</v>
      </c>
      <c r="U401">
        <v>401</v>
      </c>
      <c r="V401">
        <f t="shared" si="141"/>
        <v>400</v>
      </c>
      <c r="W401">
        <f t="shared" si="142"/>
        <v>0.96387696709584003</v>
      </c>
      <c r="X401">
        <f t="shared" si="143"/>
        <v>3.2921851056679299</v>
      </c>
      <c r="Y401">
        <v>401</v>
      </c>
      <c r="Z401">
        <f t="shared" si="144"/>
        <v>400</v>
      </c>
      <c r="AA401">
        <f t="shared" si="145"/>
        <v>0.96387696709584003</v>
      </c>
      <c r="AB401">
        <f t="shared" si="146"/>
        <v>4.06297597097445</v>
      </c>
    </row>
    <row r="402" spans="1:28" x14ac:dyDescent="0.2">
      <c r="A402">
        <v>402</v>
      </c>
      <c r="B402">
        <f t="shared" si="126"/>
        <v>401</v>
      </c>
      <c r="C402">
        <f t="shared" si="127"/>
        <v>0.96316165951357957</v>
      </c>
      <c r="D402">
        <f t="shared" si="128"/>
        <v>2.13</v>
      </c>
      <c r="E402">
        <v>402</v>
      </c>
      <c r="F402">
        <f t="shared" si="129"/>
        <v>401</v>
      </c>
      <c r="G402">
        <f t="shared" si="130"/>
        <v>0.96316165951357957</v>
      </c>
      <c r="H402">
        <f t="shared" si="131"/>
        <v>0.115</v>
      </c>
      <c r="I402">
        <v>402</v>
      </c>
      <c r="J402">
        <f t="shared" si="132"/>
        <v>401</v>
      </c>
      <c r="K402">
        <f t="shared" si="133"/>
        <v>0.96316165951357957</v>
      </c>
      <c r="L402">
        <f t="shared" si="134"/>
        <v>0.28999999999999998</v>
      </c>
      <c r="M402">
        <v>402</v>
      </c>
      <c r="N402">
        <f t="shared" si="135"/>
        <v>401</v>
      </c>
      <c r="O402">
        <f t="shared" si="136"/>
        <v>0.96316165951357957</v>
      </c>
      <c r="P402">
        <f t="shared" si="137"/>
        <v>0.14354890545301299</v>
      </c>
      <c r="Q402">
        <v>402</v>
      </c>
      <c r="R402">
        <f t="shared" si="138"/>
        <v>401</v>
      </c>
      <c r="S402">
        <f t="shared" si="139"/>
        <v>0.96316165951357957</v>
      </c>
      <c r="T402">
        <f t="shared" si="140"/>
        <v>2.08074917504312</v>
      </c>
      <c r="U402">
        <v>402</v>
      </c>
      <c r="V402">
        <f t="shared" si="141"/>
        <v>401</v>
      </c>
      <c r="W402">
        <f t="shared" si="142"/>
        <v>0.96316165951357957</v>
      </c>
      <c r="X402">
        <f t="shared" si="143"/>
        <v>0.87663212932513002</v>
      </c>
      <c r="Y402">
        <v>402</v>
      </c>
      <c r="Z402">
        <f t="shared" si="144"/>
        <v>401</v>
      </c>
      <c r="AA402">
        <f t="shared" si="145"/>
        <v>0.96316165951357957</v>
      </c>
      <c r="AB402">
        <f t="shared" si="146"/>
        <v>1.59645478435119</v>
      </c>
    </row>
    <row r="403" spans="1:28" x14ac:dyDescent="0.2">
      <c r="A403">
        <v>403</v>
      </c>
      <c r="B403">
        <f t="shared" si="126"/>
        <v>402</v>
      </c>
      <c r="C403">
        <f t="shared" si="127"/>
        <v>0.96244635193131911</v>
      </c>
      <c r="D403">
        <f t="shared" si="128"/>
        <v>4.2350000000000003</v>
      </c>
      <c r="E403">
        <v>403</v>
      </c>
      <c r="F403">
        <f t="shared" si="129"/>
        <v>402</v>
      </c>
      <c r="G403">
        <f t="shared" si="130"/>
        <v>0.96244635193131911</v>
      </c>
      <c r="H403">
        <f t="shared" si="131"/>
        <v>0.89238914130265401</v>
      </c>
      <c r="I403">
        <v>403</v>
      </c>
      <c r="J403">
        <f t="shared" si="132"/>
        <v>402</v>
      </c>
      <c r="K403">
        <f t="shared" si="133"/>
        <v>0.96244635193131911</v>
      </c>
      <c r="L403">
        <f t="shared" si="134"/>
        <v>3.6848254487463601</v>
      </c>
      <c r="M403">
        <v>403</v>
      </c>
      <c r="N403">
        <f t="shared" si="135"/>
        <v>402</v>
      </c>
      <c r="O403">
        <f t="shared" si="136"/>
        <v>0.96244635193131911</v>
      </c>
      <c r="P403">
        <f t="shared" si="137"/>
        <v>0.66</v>
      </c>
      <c r="Q403">
        <v>403</v>
      </c>
      <c r="R403">
        <f t="shared" si="138"/>
        <v>402</v>
      </c>
      <c r="S403">
        <f t="shared" si="139"/>
        <v>0.96244635193131911</v>
      </c>
      <c r="T403">
        <f t="shared" si="140"/>
        <v>4.1729442578712304</v>
      </c>
      <c r="U403">
        <v>403</v>
      </c>
      <c r="V403">
        <f t="shared" si="141"/>
        <v>402</v>
      </c>
      <c r="W403">
        <f t="shared" si="142"/>
        <v>0.96244635193131911</v>
      </c>
      <c r="X403">
        <f t="shared" si="143"/>
        <v>3.2921851056679299</v>
      </c>
      <c r="Y403">
        <v>403</v>
      </c>
      <c r="Z403">
        <f t="shared" si="144"/>
        <v>402</v>
      </c>
      <c r="AA403">
        <f t="shared" si="145"/>
        <v>0.96244635193131911</v>
      </c>
      <c r="AB403">
        <f t="shared" si="146"/>
        <v>4.06297597097445</v>
      </c>
    </row>
    <row r="404" spans="1:28" x14ac:dyDescent="0.2">
      <c r="A404">
        <v>404</v>
      </c>
      <c r="B404">
        <f t="shared" si="126"/>
        <v>403</v>
      </c>
      <c r="C404">
        <f t="shared" si="127"/>
        <v>0.96173104434905876</v>
      </c>
      <c r="D404">
        <f t="shared" si="128"/>
        <v>2.13</v>
      </c>
      <c r="E404">
        <v>404</v>
      </c>
      <c r="F404">
        <f t="shared" si="129"/>
        <v>403</v>
      </c>
      <c r="G404">
        <f t="shared" si="130"/>
        <v>0.96173104434905876</v>
      </c>
      <c r="H404">
        <f t="shared" si="131"/>
        <v>0.115</v>
      </c>
      <c r="I404">
        <v>404</v>
      </c>
      <c r="J404">
        <f t="shared" si="132"/>
        <v>403</v>
      </c>
      <c r="K404">
        <f t="shared" si="133"/>
        <v>0.96173104434905876</v>
      </c>
      <c r="L404">
        <f t="shared" si="134"/>
        <v>0.28999999999999998</v>
      </c>
      <c r="M404">
        <v>404</v>
      </c>
      <c r="N404">
        <f t="shared" si="135"/>
        <v>403</v>
      </c>
      <c r="O404">
        <f t="shared" si="136"/>
        <v>0.96173104434905876</v>
      </c>
      <c r="P404">
        <f t="shared" si="137"/>
        <v>0.14354890545301299</v>
      </c>
      <c r="Q404">
        <v>404</v>
      </c>
      <c r="R404">
        <f t="shared" si="138"/>
        <v>403</v>
      </c>
      <c r="S404">
        <f t="shared" si="139"/>
        <v>0.96173104434905876</v>
      </c>
      <c r="T404">
        <f t="shared" si="140"/>
        <v>2.08074917504312</v>
      </c>
      <c r="U404">
        <v>404</v>
      </c>
      <c r="V404">
        <f t="shared" si="141"/>
        <v>403</v>
      </c>
      <c r="W404">
        <f t="shared" si="142"/>
        <v>0.96173104434905876</v>
      </c>
      <c r="X404">
        <f t="shared" si="143"/>
        <v>0.87663212932513002</v>
      </c>
      <c r="Y404">
        <v>404</v>
      </c>
      <c r="Z404">
        <f t="shared" si="144"/>
        <v>403</v>
      </c>
      <c r="AA404">
        <f t="shared" si="145"/>
        <v>0.96173104434905876</v>
      </c>
      <c r="AB404">
        <f t="shared" si="146"/>
        <v>1.59645478435119</v>
      </c>
    </row>
    <row r="405" spans="1:28" x14ac:dyDescent="0.2">
      <c r="A405">
        <v>405</v>
      </c>
      <c r="B405">
        <f t="shared" si="126"/>
        <v>404</v>
      </c>
      <c r="C405">
        <f t="shared" si="127"/>
        <v>0.96101573676679841</v>
      </c>
      <c r="D405">
        <f t="shared" si="128"/>
        <v>4.2350000000000003</v>
      </c>
      <c r="E405">
        <v>405</v>
      </c>
      <c r="F405">
        <f t="shared" si="129"/>
        <v>404</v>
      </c>
      <c r="G405">
        <f t="shared" si="130"/>
        <v>0.96101573676679841</v>
      </c>
      <c r="H405">
        <f t="shared" si="131"/>
        <v>0.89238914130265401</v>
      </c>
      <c r="I405">
        <v>405</v>
      </c>
      <c r="J405">
        <f t="shared" si="132"/>
        <v>404</v>
      </c>
      <c r="K405">
        <f t="shared" si="133"/>
        <v>0.96101573676679841</v>
      </c>
      <c r="L405">
        <f t="shared" si="134"/>
        <v>3.6848254487463601</v>
      </c>
      <c r="M405">
        <v>405</v>
      </c>
      <c r="N405">
        <f t="shared" si="135"/>
        <v>404</v>
      </c>
      <c r="O405">
        <f t="shared" si="136"/>
        <v>0.96101573676679841</v>
      </c>
      <c r="P405">
        <f t="shared" si="137"/>
        <v>0.66</v>
      </c>
      <c r="Q405">
        <v>405</v>
      </c>
      <c r="R405">
        <f t="shared" si="138"/>
        <v>404</v>
      </c>
      <c r="S405">
        <f t="shared" si="139"/>
        <v>0.96101573676679841</v>
      </c>
      <c r="T405">
        <f t="shared" si="140"/>
        <v>4.1729442578712304</v>
      </c>
      <c r="U405">
        <v>405</v>
      </c>
      <c r="V405">
        <f t="shared" si="141"/>
        <v>404</v>
      </c>
      <c r="W405">
        <f t="shared" si="142"/>
        <v>0.96101573676679841</v>
      </c>
      <c r="X405">
        <f t="shared" si="143"/>
        <v>3.2921851056679299</v>
      </c>
      <c r="Y405">
        <v>405</v>
      </c>
      <c r="Z405">
        <f t="shared" si="144"/>
        <v>404</v>
      </c>
      <c r="AA405">
        <f t="shared" si="145"/>
        <v>0.96101573676679841</v>
      </c>
      <c r="AB405">
        <f t="shared" si="146"/>
        <v>4.06297597097445</v>
      </c>
    </row>
    <row r="406" spans="1:28" x14ac:dyDescent="0.2">
      <c r="A406">
        <v>406</v>
      </c>
      <c r="B406">
        <f t="shared" si="126"/>
        <v>405</v>
      </c>
      <c r="C406">
        <f t="shared" si="127"/>
        <v>0.96030042918453806</v>
      </c>
      <c r="D406">
        <f t="shared" si="128"/>
        <v>2.13</v>
      </c>
      <c r="E406">
        <v>406</v>
      </c>
      <c r="F406">
        <f t="shared" si="129"/>
        <v>405</v>
      </c>
      <c r="G406">
        <f t="shared" si="130"/>
        <v>0.96030042918453806</v>
      </c>
      <c r="H406">
        <f t="shared" si="131"/>
        <v>0.115</v>
      </c>
      <c r="I406">
        <v>406</v>
      </c>
      <c r="J406">
        <f t="shared" si="132"/>
        <v>405</v>
      </c>
      <c r="K406">
        <f t="shared" si="133"/>
        <v>0.96030042918453806</v>
      </c>
      <c r="L406">
        <f t="shared" si="134"/>
        <v>0.28999999999999998</v>
      </c>
      <c r="M406">
        <v>406</v>
      </c>
      <c r="N406">
        <f t="shared" si="135"/>
        <v>405</v>
      </c>
      <c r="O406">
        <f t="shared" si="136"/>
        <v>0.96030042918453806</v>
      </c>
      <c r="P406">
        <f t="shared" si="137"/>
        <v>0.14354890545301299</v>
      </c>
      <c r="Q406">
        <v>406</v>
      </c>
      <c r="R406">
        <f t="shared" si="138"/>
        <v>405</v>
      </c>
      <c r="S406">
        <f t="shared" si="139"/>
        <v>0.96030042918453806</v>
      </c>
      <c r="T406">
        <f t="shared" si="140"/>
        <v>2.08074917504312</v>
      </c>
      <c r="U406">
        <v>406</v>
      </c>
      <c r="V406">
        <f t="shared" si="141"/>
        <v>405</v>
      </c>
      <c r="W406">
        <f t="shared" si="142"/>
        <v>0.96030042918453806</v>
      </c>
      <c r="X406">
        <f t="shared" si="143"/>
        <v>0.87663212932513002</v>
      </c>
      <c r="Y406">
        <v>406</v>
      </c>
      <c r="Z406">
        <f t="shared" si="144"/>
        <v>405</v>
      </c>
      <c r="AA406">
        <f t="shared" si="145"/>
        <v>0.96030042918453806</v>
      </c>
      <c r="AB406">
        <f t="shared" si="146"/>
        <v>1.59645478435119</v>
      </c>
    </row>
    <row r="407" spans="1:28" x14ac:dyDescent="0.2">
      <c r="A407">
        <v>407</v>
      </c>
      <c r="B407">
        <f t="shared" si="126"/>
        <v>406</v>
      </c>
      <c r="C407">
        <f t="shared" si="127"/>
        <v>0.9595851216022776</v>
      </c>
      <c r="D407">
        <f t="shared" si="128"/>
        <v>4.2350000000000003</v>
      </c>
      <c r="E407">
        <v>407</v>
      </c>
      <c r="F407">
        <f t="shared" si="129"/>
        <v>406</v>
      </c>
      <c r="G407">
        <f t="shared" si="130"/>
        <v>0.9595851216022776</v>
      </c>
      <c r="H407">
        <f t="shared" si="131"/>
        <v>0.89238914130265401</v>
      </c>
      <c r="I407">
        <v>407</v>
      </c>
      <c r="J407">
        <f t="shared" si="132"/>
        <v>406</v>
      </c>
      <c r="K407">
        <f t="shared" si="133"/>
        <v>0.9595851216022776</v>
      </c>
      <c r="L407">
        <f t="shared" si="134"/>
        <v>3.6848254487463601</v>
      </c>
      <c r="M407">
        <v>407</v>
      </c>
      <c r="N407">
        <f t="shared" si="135"/>
        <v>406</v>
      </c>
      <c r="O407">
        <f t="shared" si="136"/>
        <v>0.9595851216022776</v>
      </c>
      <c r="P407">
        <f t="shared" si="137"/>
        <v>0.66</v>
      </c>
      <c r="Q407">
        <v>407</v>
      </c>
      <c r="R407">
        <f t="shared" si="138"/>
        <v>406</v>
      </c>
      <c r="S407">
        <f t="shared" si="139"/>
        <v>0.9595851216022776</v>
      </c>
      <c r="T407">
        <f t="shared" si="140"/>
        <v>4.1729442578712304</v>
      </c>
      <c r="U407">
        <v>407</v>
      </c>
      <c r="V407">
        <f t="shared" si="141"/>
        <v>406</v>
      </c>
      <c r="W407">
        <f t="shared" si="142"/>
        <v>0.9595851216022776</v>
      </c>
      <c r="X407">
        <f t="shared" si="143"/>
        <v>3.2921851056679299</v>
      </c>
      <c r="Y407">
        <v>407</v>
      </c>
      <c r="Z407">
        <f t="shared" si="144"/>
        <v>406</v>
      </c>
      <c r="AA407">
        <f t="shared" si="145"/>
        <v>0.9595851216022776</v>
      </c>
      <c r="AB407">
        <f t="shared" si="146"/>
        <v>4.06297597097445</v>
      </c>
    </row>
    <row r="408" spans="1:28" x14ac:dyDescent="0.2">
      <c r="A408">
        <v>408</v>
      </c>
      <c r="B408">
        <f t="shared" si="126"/>
        <v>407</v>
      </c>
      <c r="C408">
        <f t="shared" si="127"/>
        <v>0.95886981402001714</v>
      </c>
      <c r="D408">
        <f t="shared" si="128"/>
        <v>2.13</v>
      </c>
      <c r="E408">
        <v>408</v>
      </c>
      <c r="F408">
        <f t="shared" si="129"/>
        <v>407</v>
      </c>
      <c r="G408">
        <f t="shared" si="130"/>
        <v>0.95886981402001714</v>
      </c>
      <c r="H408">
        <f t="shared" si="131"/>
        <v>0.115</v>
      </c>
      <c r="I408">
        <v>408</v>
      </c>
      <c r="J408">
        <f t="shared" si="132"/>
        <v>407</v>
      </c>
      <c r="K408">
        <f t="shared" si="133"/>
        <v>0.95886981402001714</v>
      </c>
      <c r="L408">
        <f t="shared" si="134"/>
        <v>0.28999999999999998</v>
      </c>
      <c r="M408">
        <v>408</v>
      </c>
      <c r="N408">
        <f t="shared" si="135"/>
        <v>407</v>
      </c>
      <c r="O408">
        <f t="shared" si="136"/>
        <v>0.95886981402001714</v>
      </c>
      <c r="P408">
        <f t="shared" si="137"/>
        <v>0.14354890545301299</v>
      </c>
      <c r="Q408">
        <v>408</v>
      </c>
      <c r="R408">
        <f t="shared" si="138"/>
        <v>407</v>
      </c>
      <c r="S408">
        <f t="shared" si="139"/>
        <v>0.95886981402001714</v>
      </c>
      <c r="T408">
        <f t="shared" si="140"/>
        <v>2.08074917504312</v>
      </c>
      <c r="U408">
        <v>408</v>
      </c>
      <c r="V408">
        <f t="shared" si="141"/>
        <v>407</v>
      </c>
      <c r="W408">
        <f t="shared" si="142"/>
        <v>0.95886981402001714</v>
      </c>
      <c r="X408">
        <f t="shared" si="143"/>
        <v>0.87663212932513002</v>
      </c>
      <c r="Y408">
        <v>408</v>
      </c>
      <c r="Z408">
        <f t="shared" si="144"/>
        <v>407</v>
      </c>
      <c r="AA408">
        <f t="shared" si="145"/>
        <v>0.95886981402001714</v>
      </c>
      <c r="AB408">
        <f t="shared" si="146"/>
        <v>1.59645478435119</v>
      </c>
    </row>
    <row r="409" spans="1:28" x14ac:dyDescent="0.2">
      <c r="A409">
        <v>409</v>
      </c>
      <c r="B409">
        <f t="shared" si="126"/>
        <v>408</v>
      </c>
      <c r="C409">
        <f t="shared" si="127"/>
        <v>0.95815450643775679</v>
      </c>
      <c r="D409">
        <f t="shared" si="128"/>
        <v>4.2350000000000003</v>
      </c>
      <c r="E409">
        <v>409</v>
      </c>
      <c r="F409">
        <f t="shared" si="129"/>
        <v>408</v>
      </c>
      <c r="G409">
        <f t="shared" si="130"/>
        <v>0.95815450643775679</v>
      </c>
      <c r="H409">
        <f t="shared" si="131"/>
        <v>0.89238914130265401</v>
      </c>
      <c r="I409">
        <v>409</v>
      </c>
      <c r="J409">
        <f t="shared" si="132"/>
        <v>408</v>
      </c>
      <c r="K409">
        <f t="shared" si="133"/>
        <v>0.95815450643775679</v>
      </c>
      <c r="L409">
        <f t="shared" si="134"/>
        <v>3.6848254487463601</v>
      </c>
      <c r="M409">
        <v>409</v>
      </c>
      <c r="N409">
        <f t="shared" si="135"/>
        <v>408</v>
      </c>
      <c r="O409">
        <f t="shared" si="136"/>
        <v>0.95815450643775679</v>
      </c>
      <c r="P409">
        <f t="shared" si="137"/>
        <v>0.66</v>
      </c>
      <c r="Q409">
        <v>409</v>
      </c>
      <c r="R409">
        <f t="shared" si="138"/>
        <v>408</v>
      </c>
      <c r="S409">
        <f t="shared" si="139"/>
        <v>0.95815450643775679</v>
      </c>
      <c r="T409">
        <f t="shared" si="140"/>
        <v>4.1729442578712304</v>
      </c>
      <c r="U409">
        <v>409</v>
      </c>
      <c r="V409">
        <f t="shared" si="141"/>
        <v>408</v>
      </c>
      <c r="W409">
        <f t="shared" si="142"/>
        <v>0.95815450643775679</v>
      </c>
      <c r="X409">
        <f t="shared" si="143"/>
        <v>3.2921851056679299</v>
      </c>
      <c r="Y409">
        <v>409</v>
      </c>
      <c r="Z409">
        <f t="shared" si="144"/>
        <v>408</v>
      </c>
      <c r="AA409">
        <f t="shared" si="145"/>
        <v>0.95815450643775679</v>
      </c>
      <c r="AB409">
        <f t="shared" si="146"/>
        <v>4.06297597097445</v>
      </c>
    </row>
    <row r="410" spans="1:28" x14ac:dyDescent="0.2">
      <c r="A410">
        <v>410</v>
      </c>
      <c r="B410">
        <f t="shared" si="126"/>
        <v>409</v>
      </c>
      <c r="C410">
        <f t="shared" si="127"/>
        <v>0.95743919885549644</v>
      </c>
      <c r="D410">
        <f t="shared" si="128"/>
        <v>2.13</v>
      </c>
      <c r="E410">
        <v>410</v>
      </c>
      <c r="F410">
        <f t="shared" si="129"/>
        <v>409</v>
      </c>
      <c r="G410">
        <f t="shared" si="130"/>
        <v>0.95743919885549644</v>
      </c>
      <c r="H410">
        <f t="shared" si="131"/>
        <v>0.115</v>
      </c>
      <c r="I410">
        <v>410</v>
      </c>
      <c r="J410">
        <f t="shared" si="132"/>
        <v>409</v>
      </c>
      <c r="K410">
        <f t="shared" si="133"/>
        <v>0.95743919885549644</v>
      </c>
      <c r="L410">
        <f t="shared" si="134"/>
        <v>0.28999999999999998</v>
      </c>
      <c r="M410">
        <v>410</v>
      </c>
      <c r="N410">
        <f t="shared" si="135"/>
        <v>409</v>
      </c>
      <c r="O410">
        <f t="shared" si="136"/>
        <v>0.95743919885549644</v>
      </c>
      <c r="P410">
        <f t="shared" si="137"/>
        <v>0.14354890545301299</v>
      </c>
      <c r="Q410">
        <v>410</v>
      </c>
      <c r="R410">
        <f t="shared" si="138"/>
        <v>409</v>
      </c>
      <c r="S410">
        <f t="shared" si="139"/>
        <v>0.95743919885549644</v>
      </c>
      <c r="T410">
        <f t="shared" si="140"/>
        <v>2.08074917504312</v>
      </c>
      <c r="U410">
        <v>410</v>
      </c>
      <c r="V410">
        <f t="shared" si="141"/>
        <v>409</v>
      </c>
      <c r="W410">
        <f t="shared" si="142"/>
        <v>0.95743919885549644</v>
      </c>
      <c r="X410">
        <f t="shared" si="143"/>
        <v>0.87663212932513002</v>
      </c>
      <c r="Y410">
        <v>410</v>
      </c>
      <c r="Z410">
        <f t="shared" si="144"/>
        <v>409</v>
      </c>
      <c r="AA410">
        <f t="shared" si="145"/>
        <v>0.95743919885549644</v>
      </c>
      <c r="AB410">
        <f t="shared" si="146"/>
        <v>1.59645478435119</v>
      </c>
    </row>
    <row r="411" spans="1:28" x14ac:dyDescent="0.2">
      <c r="A411">
        <v>411</v>
      </c>
      <c r="B411">
        <f t="shared" si="126"/>
        <v>410</v>
      </c>
      <c r="C411">
        <f t="shared" si="127"/>
        <v>0.95672389127323598</v>
      </c>
      <c r="D411">
        <f t="shared" si="128"/>
        <v>4.2350000000000003</v>
      </c>
      <c r="E411">
        <v>411</v>
      </c>
      <c r="F411">
        <f t="shared" si="129"/>
        <v>410</v>
      </c>
      <c r="G411">
        <f t="shared" si="130"/>
        <v>0.95672389127323598</v>
      </c>
      <c r="H411">
        <f t="shared" si="131"/>
        <v>0.89238914130265401</v>
      </c>
      <c r="I411">
        <v>411</v>
      </c>
      <c r="J411">
        <f t="shared" si="132"/>
        <v>410</v>
      </c>
      <c r="K411">
        <f t="shared" si="133"/>
        <v>0.95672389127323598</v>
      </c>
      <c r="L411">
        <f t="shared" si="134"/>
        <v>3.6848254487463601</v>
      </c>
      <c r="M411">
        <v>411</v>
      </c>
      <c r="N411">
        <f t="shared" si="135"/>
        <v>410</v>
      </c>
      <c r="O411">
        <f t="shared" si="136"/>
        <v>0.95672389127323598</v>
      </c>
      <c r="P411">
        <f t="shared" si="137"/>
        <v>0.66</v>
      </c>
      <c r="Q411">
        <v>411</v>
      </c>
      <c r="R411">
        <f t="shared" si="138"/>
        <v>410</v>
      </c>
      <c r="S411">
        <f t="shared" si="139"/>
        <v>0.95672389127323598</v>
      </c>
      <c r="T411">
        <f t="shared" si="140"/>
        <v>4.1729442578712304</v>
      </c>
      <c r="U411">
        <v>411</v>
      </c>
      <c r="V411">
        <f t="shared" si="141"/>
        <v>410</v>
      </c>
      <c r="W411">
        <f t="shared" si="142"/>
        <v>0.95672389127323598</v>
      </c>
      <c r="X411">
        <f t="shared" si="143"/>
        <v>3.2921851056679299</v>
      </c>
      <c r="Y411">
        <v>411</v>
      </c>
      <c r="Z411">
        <f t="shared" si="144"/>
        <v>410</v>
      </c>
      <c r="AA411">
        <f t="shared" si="145"/>
        <v>0.95672389127323598</v>
      </c>
      <c r="AB411">
        <f t="shared" si="146"/>
        <v>4.06297597097445</v>
      </c>
    </row>
    <row r="412" spans="1:28" x14ac:dyDescent="0.2">
      <c r="A412">
        <v>412</v>
      </c>
      <c r="B412">
        <f t="shared" si="126"/>
        <v>411</v>
      </c>
      <c r="C412">
        <f t="shared" si="127"/>
        <v>0.95600858369097552</v>
      </c>
      <c r="D412">
        <f t="shared" si="128"/>
        <v>2.13</v>
      </c>
      <c r="E412">
        <v>412</v>
      </c>
      <c r="F412">
        <f t="shared" si="129"/>
        <v>411</v>
      </c>
      <c r="G412">
        <f t="shared" si="130"/>
        <v>0.95600858369097552</v>
      </c>
      <c r="H412">
        <f t="shared" si="131"/>
        <v>0.115</v>
      </c>
      <c r="I412">
        <v>412</v>
      </c>
      <c r="J412">
        <f t="shared" si="132"/>
        <v>411</v>
      </c>
      <c r="K412">
        <f t="shared" si="133"/>
        <v>0.95600858369097552</v>
      </c>
      <c r="L412">
        <f t="shared" si="134"/>
        <v>0.28999999999999998</v>
      </c>
      <c r="M412">
        <v>412</v>
      </c>
      <c r="N412">
        <f t="shared" si="135"/>
        <v>411</v>
      </c>
      <c r="O412">
        <f t="shared" si="136"/>
        <v>0.95600858369097552</v>
      </c>
      <c r="P412">
        <f t="shared" si="137"/>
        <v>0.14354890545301299</v>
      </c>
      <c r="Q412">
        <v>412</v>
      </c>
      <c r="R412">
        <f t="shared" si="138"/>
        <v>411</v>
      </c>
      <c r="S412">
        <f t="shared" si="139"/>
        <v>0.95600858369097552</v>
      </c>
      <c r="T412">
        <f t="shared" si="140"/>
        <v>2.08074917504312</v>
      </c>
      <c r="U412">
        <v>412</v>
      </c>
      <c r="V412">
        <f t="shared" si="141"/>
        <v>411</v>
      </c>
      <c r="W412">
        <f t="shared" si="142"/>
        <v>0.95600858369097552</v>
      </c>
      <c r="X412">
        <f t="shared" si="143"/>
        <v>0.87663212932513002</v>
      </c>
      <c r="Y412">
        <v>412</v>
      </c>
      <c r="Z412">
        <f t="shared" si="144"/>
        <v>411</v>
      </c>
      <c r="AA412">
        <f t="shared" si="145"/>
        <v>0.95600858369097552</v>
      </c>
      <c r="AB412">
        <f t="shared" si="146"/>
        <v>1.59645478435119</v>
      </c>
    </row>
    <row r="413" spans="1:28" x14ac:dyDescent="0.2">
      <c r="A413">
        <v>413</v>
      </c>
      <c r="B413">
        <f t="shared" si="126"/>
        <v>412</v>
      </c>
      <c r="C413">
        <f t="shared" si="127"/>
        <v>0.95529327610871517</v>
      </c>
      <c r="D413">
        <f t="shared" si="128"/>
        <v>4.2350000000000003</v>
      </c>
      <c r="E413">
        <v>413</v>
      </c>
      <c r="F413">
        <f t="shared" si="129"/>
        <v>412</v>
      </c>
      <c r="G413">
        <f t="shared" si="130"/>
        <v>0.95529327610871517</v>
      </c>
      <c r="H413">
        <f t="shared" si="131"/>
        <v>0.89238914130265401</v>
      </c>
      <c r="I413">
        <v>413</v>
      </c>
      <c r="J413">
        <f t="shared" si="132"/>
        <v>412</v>
      </c>
      <c r="K413">
        <f t="shared" si="133"/>
        <v>0.95529327610871517</v>
      </c>
      <c r="L413">
        <f t="shared" si="134"/>
        <v>3.6848254487463601</v>
      </c>
      <c r="M413">
        <v>413</v>
      </c>
      <c r="N413">
        <f t="shared" si="135"/>
        <v>412</v>
      </c>
      <c r="O413">
        <f t="shared" si="136"/>
        <v>0.95529327610871517</v>
      </c>
      <c r="P413">
        <f t="shared" si="137"/>
        <v>0.66</v>
      </c>
      <c r="Q413">
        <v>413</v>
      </c>
      <c r="R413">
        <f t="shared" si="138"/>
        <v>412</v>
      </c>
      <c r="S413">
        <f t="shared" si="139"/>
        <v>0.95529327610871517</v>
      </c>
      <c r="T413">
        <f t="shared" si="140"/>
        <v>4.1729442578712304</v>
      </c>
      <c r="U413">
        <v>413</v>
      </c>
      <c r="V413">
        <f t="shared" si="141"/>
        <v>412</v>
      </c>
      <c r="W413">
        <f t="shared" si="142"/>
        <v>0.95529327610871517</v>
      </c>
      <c r="X413">
        <f t="shared" si="143"/>
        <v>3.2921851056679299</v>
      </c>
      <c r="Y413">
        <v>413</v>
      </c>
      <c r="Z413">
        <f t="shared" si="144"/>
        <v>412</v>
      </c>
      <c r="AA413">
        <f t="shared" si="145"/>
        <v>0.95529327610871517</v>
      </c>
      <c r="AB413">
        <f t="shared" si="146"/>
        <v>4.06297597097445</v>
      </c>
    </row>
    <row r="414" spans="1:28" x14ac:dyDescent="0.2">
      <c r="A414">
        <v>414</v>
      </c>
      <c r="B414">
        <f t="shared" si="126"/>
        <v>413</v>
      </c>
      <c r="C414">
        <f t="shared" si="127"/>
        <v>0.95457796852645482</v>
      </c>
      <c r="D414">
        <f t="shared" si="128"/>
        <v>2.13</v>
      </c>
      <c r="E414">
        <v>414</v>
      </c>
      <c r="F414">
        <f t="shared" si="129"/>
        <v>413</v>
      </c>
      <c r="G414">
        <f t="shared" si="130"/>
        <v>0.95457796852645482</v>
      </c>
      <c r="H414">
        <f t="shared" si="131"/>
        <v>0.115</v>
      </c>
      <c r="I414">
        <v>414</v>
      </c>
      <c r="J414">
        <f t="shared" si="132"/>
        <v>413</v>
      </c>
      <c r="K414">
        <f t="shared" si="133"/>
        <v>0.95457796852645482</v>
      </c>
      <c r="L414">
        <f t="shared" si="134"/>
        <v>0.28999999999999998</v>
      </c>
      <c r="M414">
        <v>414</v>
      </c>
      <c r="N414">
        <f t="shared" si="135"/>
        <v>413</v>
      </c>
      <c r="O414">
        <f t="shared" si="136"/>
        <v>0.95457796852645482</v>
      </c>
      <c r="P414">
        <f t="shared" si="137"/>
        <v>0.14354890545301299</v>
      </c>
      <c r="Q414">
        <v>414</v>
      </c>
      <c r="R414">
        <f t="shared" si="138"/>
        <v>413</v>
      </c>
      <c r="S414">
        <f t="shared" si="139"/>
        <v>0.95457796852645482</v>
      </c>
      <c r="T414">
        <f t="shared" si="140"/>
        <v>2.08074917504312</v>
      </c>
      <c r="U414">
        <v>414</v>
      </c>
      <c r="V414">
        <f t="shared" si="141"/>
        <v>413</v>
      </c>
      <c r="W414">
        <f t="shared" si="142"/>
        <v>0.95457796852645482</v>
      </c>
      <c r="X414">
        <f t="shared" si="143"/>
        <v>0.87663212932513002</v>
      </c>
      <c r="Y414">
        <v>414</v>
      </c>
      <c r="Z414">
        <f t="shared" si="144"/>
        <v>413</v>
      </c>
      <c r="AA414">
        <f t="shared" si="145"/>
        <v>0.95457796852645482</v>
      </c>
      <c r="AB414">
        <f t="shared" si="146"/>
        <v>1.59645478435119</v>
      </c>
    </row>
    <row r="415" spans="1:28" x14ac:dyDescent="0.2">
      <c r="A415">
        <v>415</v>
      </c>
      <c r="B415">
        <f t="shared" si="126"/>
        <v>414</v>
      </c>
      <c r="C415">
        <f t="shared" si="127"/>
        <v>0.95386266094419436</v>
      </c>
      <c r="D415">
        <f t="shared" si="128"/>
        <v>4.2350000000000003</v>
      </c>
      <c r="E415">
        <v>415</v>
      </c>
      <c r="F415">
        <f t="shared" si="129"/>
        <v>414</v>
      </c>
      <c r="G415">
        <f t="shared" si="130"/>
        <v>0.95386266094419436</v>
      </c>
      <c r="H415">
        <f t="shared" si="131"/>
        <v>0.89238914130265401</v>
      </c>
      <c r="I415">
        <v>415</v>
      </c>
      <c r="J415">
        <f t="shared" si="132"/>
        <v>414</v>
      </c>
      <c r="K415">
        <f t="shared" si="133"/>
        <v>0.95386266094419436</v>
      </c>
      <c r="L415">
        <f t="shared" si="134"/>
        <v>3.6848254487463601</v>
      </c>
      <c r="M415">
        <v>415</v>
      </c>
      <c r="N415">
        <f t="shared" si="135"/>
        <v>414</v>
      </c>
      <c r="O415">
        <f t="shared" si="136"/>
        <v>0.95386266094419436</v>
      </c>
      <c r="P415">
        <f t="shared" si="137"/>
        <v>0.66</v>
      </c>
      <c r="Q415">
        <v>415</v>
      </c>
      <c r="R415">
        <f t="shared" si="138"/>
        <v>414</v>
      </c>
      <c r="S415">
        <f t="shared" si="139"/>
        <v>0.95386266094419436</v>
      </c>
      <c r="T415">
        <f t="shared" si="140"/>
        <v>4.1729442578712304</v>
      </c>
      <c r="U415">
        <v>415</v>
      </c>
      <c r="V415">
        <f t="shared" si="141"/>
        <v>414</v>
      </c>
      <c r="W415">
        <f t="shared" si="142"/>
        <v>0.95386266094419436</v>
      </c>
      <c r="X415">
        <f t="shared" si="143"/>
        <v>3.2921851056679299</v>
      </c>
      <c r="Y415">
        <v>415</v>
      </c>
      <c r="Z415">
        <f t="shared" si="144"/>
        <v>414</v>
      </c>
      <c r="AA415">
        <f t="shared" si="145"/>
        <v>0.95386266094419436</v>
      </c>
      <c r="AB415">
        <f t="shared" si="146"/>
        <v>4.06297597097445</v>
      </c>
    </row>
    <row r="416" spans="1:28" x14ac:dyDescent="0.2">
      <c r="A416">
        <v>416</v>
      </c>
      <c r="B416">
        <f t="shared" si="126"/>
        <v>415</v>
      </c>
      <c r="C416">
        <f t="shared" si="127"/>
        <v>0.9531473533619339</v>
      </c>
      <c r="D416">
        <f t="shared" si="128"/>
        <v>2.13</v>
      </c>
      <c r="E416">
        <v>416</v>
      </c>
      <c r="F416">
        <f t="shared" si="129"/>
        <v>415</v>
      </c>
      <c r="G416">
        <f t="shared" si="130"/>
        <v>0.9531473533619339</v>
      </c>
      <c r="H416">
        <f t="shared" si="131"/>
        <v>0.115</v>
      </c>
      <c r="I416">
        <v>416</v>
      </c>
      <c r="J416">
        <f t="shared" si="132"/>
        <v>415</v>
      </c>
      <c r="K416">
        <f t="shared" si="133"/>
        <v>0.9531473533619339</v>
      </c>
      <c r="L416">
        <f t="shared" si="134"/>
        <v>0.28999999999999998</v>
      </c>
      <c r="M416">
        <v>416</v>
      </c>
      <c r="N416">
        <f t="shared" si="135"/>
        <v>415</v>
      </c>
      <c r="O416">
        <f t="shared" si="136"/>
        <v>0.9531473533619339</v>
      </c>
      <c r="P416">
        <f t="shared" si="137"/>
        <v>0.14354890545301299</v>
      </c>
      <c r="Q416">
        <v>416</v>
      </c>
      <c r="R416">
        <f t="shared" si="138"/>
        <v>415</v>
      </c>
      <c r="S416">
        <f t="shared" si="139"/>
        <v>0.9531473533619339</v>
      </c>
      <c r="T416">
        <f t="shared" si="140"/>
        <v>2.08074917504312</v>
      </c>
      <c r="U416">
        <v>416</v>
      </c>
      <c r="V416">
        <f t="shared" si="141"/>
        <v>415</v>
      </c>
      <c r="W416">
        <f t="shared" si="142"/>
        <v>0.9531473533619339</v>
      </c>
      <c r="X416">
        <f t="shared" si="143"/>
        <v>0.87663212932513002</v>
      </c>
      <c r="Y416">
        <v>416</v>
      </c>
      <c r="Z416">
        <f t="shared" si="144"/>
        <v>415</v>
      </c>
      <c r="AA416">
        <f t="shared" si="145"/>
        <v>0.9531473533619339</v>
      </c>
      <c r="AB416">
        <f t="shared" si="146"/>
        <v>1.59645478435119</v>
      </c>
    </row>
    <row r="417" spans="1:28" x14ac:dyDescent="0.2">
      <c r="A417">
        <v>417</v>
      </c>
      <c r="B417">
        <f t="shared" si="126"/>
        <v>416</v>
      </c>
      <c r="C417">
        <f t="shared" si="127"/>
        <v>0.95243204577967355</v>
      </c>
      <c r="D417">
        <f t="shared" si="128"/>
        <v>4.2350000000000003</v>
      </c>
      <c r="E417">
        <v>417</v>
      </c>
      <c r="F417">
        <f t="shared" si="129"/>
        <v>416</v>
      </c>
      <c r="G417">
        <f t="shared" si="130"/>
        <v>0.95243204577967355</v>
      </c>
      <c r="H417">
        <f t="shared" si="131"/>
        <v>0.89238914130265401</v>
      </c>
      <c r="I417">
        <v>417</v>
      </c>
      <c r="J417">
        <f t="shared" si="132"/>
        <v>416</v>
      </c>
      <c r="K417">
        <f t="shared" si="133"/>
        <v>0.95243204577967355</v>
      </c>
      <c r="L417">
        <f t="shared" si="134"/>
        <v>3.6848254487463601</v>
      </c>
      <c r="M417">
        <v>417</v>
      </c>
      <c r="N417">
        <f t="shared" si="135"/>
        <v>416</v>
      </c>
      <c r="O417">
        <f t="shared" si="136"/>
        <v>0.95243204577967355</v>
      </c>
      <c r="P417">
        <f t="shared" si="137"/>
        <v>0.66</v>
      </c>
      <c r="Q417">
        <v>417</v>
      </c>
      <c r="R417">
        <f t="shared" si="138"/>
        <v>416</v>
      </c>
      <c r="S417">
        <f t="shared" si="139"/>
        <v>0.95243204577967355</v>
      </c>
      <c r="T417">
        <f t="shared" si="140"/>
        <v>4.1729442578712304</v>
      </c>
      <c r="U417">
        <v>417</v>
      </c>
      <c r="V417">
        <f t="shared" si="141"/>
        <v>416</v>
      </c>
      <c r="W417">
        <f t="shared" si="142"/>
        <v>0.95243204577967355</v>
      </c>
      <c r="X417">
        <f t="shared" si="143"/>
        <v>3.2921851056679299</v>
      </c>
      <c r="Y417">
        <v>417</v>
      </c>
      <c r="Z417">
        <f t="shared" si="144"/>
        <v>416</v>
      </c>
      <c r="AA417">
        <f t="shared" si="145"/>
        <v>0.95243204577967355</v>
      </c>
      <c r="AB417">
        <f t="shared" si="146"/>
        <v>4.06297597097445</v>
      </c>
    </row>
    <row r="418" spans="1:28" x14ac:dyDescent="0.2">
      <c r="A418">
        <v>418</v>
      </c>
      <c r="B418">
        <f t="shared" si="126"/>
        <v>417</v>
      </c>
      <c r="C418">
        <f t="shared" si="127"/>
        <v>0.9517167381974132</v>
      </c>
      <c r="D418">
        <f t="shared" si="128"/>
        <v>2.13</v>
      </c>
      <c r="E418">
        <v>418</v>
      </c>
      <c r="F418">
        <f t="shared" si="129"/>
        <v>417</v>
      </c>
      <c r="G418">
        <f t="shared" si="130"/>
        <v>0.9517167381974132</v>
      </c>
      <c r="H418">
        <f t="shared" si="131"/>
        <v>0.115</v>
      </c>
      <c r="I418">
        <v>418</v>
      </c>
      <c r="J418">
        <f t="shared" si="132"/>
        <v>417</v>
      </c>
      <c r="K418">
        <f t="shared" si="133"/>
        <v>0.9517167381974132</v>
      </c>
      <c r="L418">
        <f t="shared" si="134"/>
        <v>0.28999999999999998</v>
      </c>
      <c r="M418">
        <v>418</v>
      </c>
      <c r="N418">
        <f t="shared" si="135"/>
        <v>417</v>
      </c>
      <c r="O418">
        <f t="shared" si="136"/>
        <v>0.9517167381974132</v>
      </c>
      <c r="P418">
        <f t="shared" si="137"/>
        <v>0.14354890545301299</v>
      </c>
      <c r="Q418">
        <v>418</v>
      </c>
      <c r="R418">
        <f t="shared" si="138"/>
        <v>417</v>
      </c>
      <c r="S418">
        <f t="shared" si="139"/>
        <v>0.9517167381974132</v>
      </c>
      <c r="T418">
        <f t="shared" si="140"/>
        <v>2.08074917504312</v>
      </c>
      <c r="U418">
        <v>418</v>
      </c>
      <c r="V418">
        <f t="shared" si="141"/>
        <v>417</v>
      </c>
      <c r="W418">
        <f t="shared" si="142"/>
        <v>0.9517167381974132</v>
      </c>
      <c r="X418">
        <f t="shared" si="143"/>
        <v>0.87663212932513002</v>
      </c>
      <c r="Y418">
        <v>418</v>
      </c>
      <c r="Z418">
        <f t="shared" si="144"/>
        <v>417</v>
      </c>
      <c r="AA418">
        <f t="shared" si="145"/>
        <v>0.9517167381974132</v>
      </c>
      <c r="AB418">
        <f t="shared" si="146"/>
        <v>1.59645478435119</v>
      </c>
    </row>
    <row r="419" spans="1:28" x14ac:dyDescent="0.2">
      <c r="A419">
        <v>419</v>
      </c>
      <c r="B419">
        <f t="shared" si="126"/>
        <v>418</v>
      </c>
      <c r="C419">
        <f t="shared" si="127"/>
        <v>0.95100143061515285</v>
      </c>
      <c r="D419">
        <f t="shared" si="128"/>
        <v>4.2350000000000003</v>
      </c>
      <c r="E419">
        <v>419</v>
      </c>
      <c r="F419">
        <f t="shared" si="129"/>
        <v>418</v>
      </c>
      <c r="G419">
        <f t="shared" si="130"/>
        <v>0.95100143061515285</v>
      </c>
      <c r="H419">
        <f t="shared" si="131"/>
        <v>0.89238914130265401</v>
      </c>
      <c r="I419">
        <v>419</v>
      </c>
      <c r="J419">
        <f t="shared" si="132"/>
        <v>418</v>
      </c>
      <c r="K419">
        <f t="shared" si="133"/>
        <v>0.95100143061515285</v>
      </c>
      <c r="L419">
        <f t="shared" si="134"/>
        <v>3.6848254487463601</v>
      </c>
      <c r="M419">
        <v>419</v>
      </c>
      <c r="N419">
        <f t="shared" si="135"/>
        <v>418</v>
      </c>
      <c r="O419">
        <f t="shared" si="136"/>
        <v>0.95100143061515285</v>
      </c>
      <c r="P419">
        <f t="shared" si="137"/>
        <v>0.66</v>
      </c>
      <c r="Q419">
        <v>419</v>
      </c>
      <c r="R419">
        <f t="shared" si="138"/>
        <v>418</v>
      </c>
      <c r="S419">
        <f t="shared" si="139"/>
        <v>0.95100143061515285</v>
      </c>
      <c r="T419">
        <f t="shared" si="140"/>
        <v>4.1729442578712304</v>
      </c>
      <c r="U419">
        <v>419</v>
      </c>
      <c r="V419">
        <f t="shared" si="141"/>
        <v>418</v>
      </c>
      <c r="W419">
        <f t="shared" si="142"/>
        <v>0.95100143061515285</v>
      </c>
      <c r="X419">
        <f t="shared" si="143"/>
        <v>3.2921851056679299</v>
      </c>
      <c r="Y419">
        <v>419</v>
      </c>
      <c r="Z419">
        <f t="shared" si="144"/>
        <v>418</v>
      </c>
      <c r="AA419">
        <f t="shared" si="145"/>
        <v>0.95100143061515285</v>
      </c>
      <c r="AB419">
        <f t="shared" si="146"/>
        <v>4.06297597097445</v>
      </c>
    </row>
    <row r="420" spans="1:28" x14ac:dyDescent="0.2">
      <c r="A420">
        <v>420</v>
      </c>
      <c r="B420">
        <f t="shared" si="126"/>
        <v>419</v>
      </c>
      <c r="C420">
        <f t="shared" si="127"/>
        <v>0.95028612303289239</v>
      </c>
      <c r="D420">
        <f t="shared" si="128"/>
        <v>2.13</v>
      </c>
      <c r="E420">
        <v>420</v>
      </c>
      <c r="F420">
        <f t="shared" si="129"/>
        <v>419</v>
      </c>
      <c r="G420">
        <f t="shared" si="130"/>
        <v>0.95028612303289239</v>
      </c>
      <c r="H420">
        <f t="shared" si="131"/>
        <v>0.115</v>
      </c>
      <c r="I420">
        <v>420</v>
      </c>
      <c r="J420">
        <f t="shared" si="132"/>
        <v>419</v>
      </c>
      <c r="K420">
        <f t="shared" si="133"/>
        <v>0.95028612303289239</v>
      </c>
      <c r="L420">
        <f t="shared" si="134"/>
        <v>0.28999999999999998</v>
      </c>
      <c r="M420">
        <v>420</v>
      </c>
      <c r="N420">
        <f t="shared" si="135"/>
        <v>419</v>
      </c>
      <c r="O420">
        <f t="shared" si="136"/>
        <v>0.95028612303289239</v>
      </c>
      <c r="P420">
        <f t="shared" si="137"/>
        <v>0.14354890545301299</v>
      </c>
      <c r="Q420">
        <v>420</v>
      </c>
      <c r="R420">
        <f t="shared" si="138"/>
        <v>419</v>
      </c>
      <c r="S420">
        <f t="shared" si="139"/>
        <v>0.95028612303289239</v>
      </c>
      <c r="T420">
        <f t="shared" si="140"/>
        <v>2.08074917504312</v>
      </c>
      <c r="U420">
        <v>420</v>
      </c>
      <c r="V420">
        <f t="shared" si="141"/>
        <v>419</v>
      </c>
      <c r="W420">
        <f t="shared" si="142"/>
        <v>0.95028612303289239</v>
      </c>
      <c r="X420">
        <f t="shared" si="143"/>
        <v>0.87663212932513002</v>
      </c>
      <c r="Y420">
        <v>420</v>
      </c>
      <c r="Z420">
        <f t="shared" si="144"/>
        <v>419</v>
      </c>
      <c r="AA420">
        <f t="shared" si="145"/>
        <v>0.95028612303289239</v>
      </c>
      <c r="AB420">
        <f t="shared" si="146"/>
        <v>1.59645478435119</v>
      </c>
    </row>
    <row r="421" spans="1:28" x14ac:dyDescent="0.2">
      <c r="A421">
        <v>421</v>
      </c>
      <c r="B421">
        <f t="shared" si="126"/>
        <v>420</v>
      </c>
      <c r="C421">
        <f t="shared" si="127"/>
        <v>0.94957081545063193</v>
      </c>
      <c r="D421">
        <f t="shared" si="128"/>
        <v>4.2350000000000003</v>
      </c>
      <c r="E421">
        <v>421</v>
      </c>
      <c r="F421">
        <f t="shared" si="129"/>
        <v>420</v>
      </c>
      <c r="G421">
        <f t="shared" si="130"/>
        <v>0.94957081545063193</v>
      </c>
      <c r="H421">
        <f t="shared" si="131"/>
        <v>0.89238914130265401</v>
      </c>
      <c r="I421">
        <v>421</v>
      </c>
      <c r="J421">
        <f t="shared" si="132"/>
        <v>420</v>
      </c>
      <c r="K421">
        <f t="shared" si="133"/>
        <v>0.94957081545063193</v>
      </c>
      <c r="L421">
        <f t="shared" si="134"/>
        <v>3.6848254487463601</v>
      </c>
      <c r="M421">
        <v>421</v>
      </c>
      <c r="N421">
        <f t="shared" si="135"/>
        <v>420</v>
      </c>
      <c r="O421">
        <f t="shared" si="136"/>
        <v>0.94957081545063193</v>
      </c>
      <c r="P421">
        <f t="shared" si="137"/>
        <v>0.66</v>
      </c>
      <c r="Q421">
        <v>421</v>
      </c>
      <c r="R421">
        <f t="shared" si="138"/>
        <v>420</v>
      </c>
      <c r="S421">
        <f t="shared" si="139"/>
        <v>0.94957081545063193</v>
      </c>
      <c r="T421">
        <f t="shared" si="140"/>
        <v>4.1729442578712304</v>
      </c>
      <c r="U421">
        <v>421</v>
      </c>
      <c r="V421">
        <f t="shared" si="141"/>
        <v>420</v>
      </c>
      <c r="W421">
        <f t="shared" si="142"/>
        <v>0.94957081545063193</v>
      </c>
      <c r="X421">
        <f t="shared" si="143"/>
        <v>3.2921851056679299</v>
      </c>
      <c r="Y421">
        <v>421</v>
      </c>
      <c r="Z421">
        <f t="shared" si="144"/>
        <v>420</v>
      </c>
      <c r="AA421">
        <f t="shared" si="145"/>
        <v>0.94957081545063193</v>
      </c>
      <c r="AB421">
        <f t="shared" si="146"/>
        <v>4.06297597097445</v>
      </c>
    </row>
    <row r="422" spans="1:28" x14ac:dyDescent="0.2">
      <c r="A422">
        <v>422</v>
      </c>
      <c r="B422">
        <f t="shared" si="126"/>
        <v>421</v>
      </c>
      <c r="C422">
        <f t="shared" si="127"/>
        <v>0.94885550786837158</v>
      </c>
      <c r="D422">
        <f t="shared" si="128"/>
        <v>2.13</v>
      </c>
      <c r="E422">
        <v>422</v>
      </c>
      <c r="F422">
        <f t="shared" si="129"/>
        <v>421</v>
      </c>
      <c r="G422">
        <f t="shared" si="130"/>
        <v>0.94885550786837158</v>
      </c>
      <c r="H422">
        <f t="shared" si="131"/>
        <v>0.115</v>
      </c>
      <c r="I422">
        <v>422</v>
      </c>
      <c r="J422">
        <f t="shared" si="132"/>
        <v>421</v>
      </c>
      <c r="K422">
        <f t="shared" si="133"/>
        <v>0.94885550786837158</v>
      </c>
      <c r="L422">
        <f t="shared" si="134"/>
        <v>0.28999999999999998</v>
      </c>
      <c r="M422">
        <v>422</v>
      </c>
      <c r="N422">
        <f t="shared" si="135"/>
        <v>421</v>
      </c>
      <c r="O422">
        <f t="shared" si="136"/>
        <v>0.94885550786837158</v>
      </c>
      <c r="P422">
        <f t="shared" si="137"/>
        <v>0.14354890545301299</v>
      </c>
      <c r="Q422">
        <v>422</v>
      </c>
      <c r="R422">
        <f t="shared" si="138"/>
        <v>421</v>
      </c>
      <c r="S422">
        <f t="shared" si="139"/>
        <v>0.94885550786837158</v>
      </c>
      <c r="T422">
        <f t="shared" si="140"/>
        <v>2.08074917504312</v>
      </c>
      <c r="U422">
        <v>422</v>
      </c>
      <c r="V422">
        <f t="shared" si="141"/>
        <v>421</v>
      </c>
      <c r="W422">
        <f t="shared" si="142"/>
        <v>0.94885550786837158</v>
      </c>
      <c r="X422">
        <f t="shared" si="143"/>
        <v>0.87663212932513002</v>
      </c>
      <c r="Y422">
        <v>422</v>
      </c>
      <c r="Z422">
        <f t="shared" si="144"/>
        <v>421</v>
      </c>
      <c r="AA422">
        <f t="shared" si="145"/>
        <v>0.94885550786837158</v>
      </c>
      <c r="AB422">
        <f t="shared" si="146"/>
        <v>1.59645478435119</v>
      </c>
    </row>
    <row r="423" spans="1:28" x14ac:dyDescent="0.2">
      <c r="A423">
        <v>423</v>
      </c>
      <c r="B423">
        <f t="shared" si="126"/>
        <v>422</v>
      </c>
      <c r="C423">
        <f t="shared" si="127"/>
        <v>0.94814020028611123</v>
      </c>
      <c r="D423">
        <f t="shared" si="128"/>
        <v>4.2350000000000003</v>
      </c>
      <c r="E423">
        <v>423</v>
      </c>
      <c r="F423">
        <f t="shared" si="129"/>
        <v>422</v>
      </c>
      <c r="G423">
        <f t="shared" si="130"/>
        <v>0.94814020028611123</v>
      </c>
      <c r="H423">
        <f t="shared" si="131"/>
        <v>0.89238914130265401</v>
      </c>
      <c r="I423">
        <v>423</v>
      </c>
      <c r="J423">
        <f t="shared" si="132"/>
        <v>422</v>
      </c>
      <c r="K423">
        <f t="shared" si="133"/>
        <v>0.94814020028611123</v>
      </c>
      <c r="L423">
        <f t="shared" si="134"/>
        <v>3.6848254487463601</v>
      </c>
      <c r="M423">
        <v>423</v>
      </c>
      <c r="N423">
        <f t="shared" si="135"/>
        <v>422</v>
      </c>
      <c r="O423">
        <f t="shared" si="136"/>
        <v>0.94814020028611123</v>
      </c>
      <c r="P423">
        <f t="shared" si="137"/>
        <v>0.66</v>
      </c>
      <c r="Q423">
        <v>423</v>
      </c>
      <c r="R423">
        <f t="shared" si="138"/>
        <v>422</v>
      </c>
      <c r="S423">
        <f t="shared" si="139"/>
        <v>0.94814020028611123</v>
      </c>
      <c r="T423">
        <f t="shared" si="140"/>
        <v>4.1729442578712304</v>
      </c>
      <c r="U423">
        <v>423</v>
      </c>
      <c r="V423">
        <f t="shared" si="141"/>
        <v>422</v>
      </c>
      <c r="W423">
        <f t="shared" si="142"/>
        <v>0.94814020028611123</v>
      </c>
      <c r="X423">
        <f t="shared" si="143"/>
        <v>3.2921851056679299</v>
      </c>
      <c r="Y423">
        <v>423</v>
      </c>
      <c r="Z423">
        <f t="shared" si="144"/>
        <v>422</v>
      </c>
      <c r="AA423">
        <f t="shared" si="145"/>
        <v>0.94814020028611123</v>
      </c>
      <c r="AB423">
        <f t="shared" si="146"/>
        <v>4.06297597097445</v>
      </c>
    </row>
    <row r="424" spans="1:28" x14ac:dyDescent="0.2">
      <c r="A424">
        <v>424</v>
      </c>
      <c r="B424">
        <f t="shared" si="126"/>
        <v>423</v>
      </c>
      <c r="C424">
        <f t="shared" si="127"/>
        <v>0.94742489270385077</v>
      </c>
      <c r="D424">
        <f t="shared" si="128"/>
        <v>2.13</v>
      </c>
      <c r="E424">
        <v>424</v>
      </c>
      <c r="F424">
        <f t="shared" si="129"/>
        <v>423</v>
      </c>
      <c r="G424">
        <f t="shared" si="130"/>
        <v>0.94742489270385077</v>
      </c>
      <c r="H424">
        <f t="shared" si="131"/>
        <v>0.115</v>
      </c>
      <c r="I424">
        <v>424</v>
      </c>
      <c r="J424">
        <f t="shared" si="132"/>
        <v>423</v>
      </c>
      <c r="K424">
        <f t="shared" si="133"/>
        <v>0.94742489270385077</v>
      </c>
      <c r="L424">
        <f t="shared" si="134"/>
        <v>0.28999999999999998</v>
      </c>
      <c r="M424">
        <v>424</v>
      </c>
      <c r="N424">
        <f t="shared" si="135"/>
        <v>423</v>
      </c>
      <c r="O424">
        <f t="shared" si="136"/>
        <v>0.94742489270385077</v>
      </c>
      <c r="P424">
        <f t="shared" si="137"/>
        <v>0.14354890545301299</v>
      </c>
      <c r="Q424">
        <v>424</v>
      </c>
      <c r="R424">
        <f t="shared" si="138"/>
        <v>423</v>
      </c>
      <c r="S424">
        <f t="shared" si="139"/>
        <v>0.94742489270385077</v>
      </c>
      <c r="T424">
        <f t="shared" si="140"/>
        <v>2.08074917504312</v>
      </c>
      <c r="U424">
        <v>424</v>
      </c>
      <c r="V424">
        <f t="shared" si="141"/>
        <v>423</v>
      </c>
      <c r="W424">
        <f t="shared" si="142"/>
        <v>0.94742489270385077</v>
      </c>
      <c r="X424">
        <f t="shared" si="143"/>
        <v>0.87663212932513002</v>
      </c>
      <c r="Y424">
        <v>424</v>
      </c>
      <c r="Z424">
        <f t="shared" si="144"/>
        <v>423</v>
      </c>
      <c r="AA424">
        <f t="shared" si="145"/>
        <v>0.94742489270385077</v>
      </c>
      <c r="AB424">
        <f t="shared" si="146"/>
        <v>1.59645478435119</v>
      </c>
    </row>
    <row r="425" spans="1:28" x14ac:dyDescent="0.2">
      <c r="A425">
        <v>425</v>
      </c>
      <c r="B425">
        <f t="shared" si="126"/>
        <v>424</v>
      </c>
      <c r="C425">
        <f t="shared" si="127"/>
        <v>0.94670958512159031</v>
      </c>
      <c r="D425">
        <f t="shared" si="128"/>
        <v>4.2350000000000003</v>
      </c>
      <c r="E425">
        <v>425</v>
      </c>
      <c r="F425">
        <f t="shared" si="129"/>
        <v>424</v>
      </c>
      <c r="G425">
        <f t="shared" si="130"/>
        <v>0.94670958512159031</v>
      </c>
      <c r="H425">
        <f t="shared" si="131"/>
        <v>0.89238914130265401</v>
      </c>
      <c r="I425">
        <v>425</v>
      </c>
      <c r="J425">
        <f t="shared" si="132"/>
        <v>424</v>
      </c>
      <c r="K425">
        <f t="shared" si="133"/>
        <v>0.94670958512159031</v>
      </c>
      <c r="L425">
        <f t="shared" si="134"/>
        <v>3.6848254487463601</v>
      </c>
      <c r="M425">
        <v>425</v>
      </c>
      <c r="N425">
        <f t="shared" si="135"/>
        <v>424</v>
      </c>
      <c r="O425">
        <f t="shared" si="136"/>
        <v>0.94670958512159031</v>
      </c>
      <c r="P425">
        <f t="shared" si="137"/>
        <v>0.66</v>
      </c>
      <c r="Q425">
        <v>425</v>
      </c>
      <c r="R425">
        <f t="shared" si="138"/>
        <v>424</v>
      </c>
      <c r="S425">
        <f t="shared" si="139"/>
        <v>0.94670958512159031</v>
      </c>
      <c r="T425">
        <f t="shared" si="140"/>
        <v>4.1729442578712304</v>
      </c>
      <c r="U425">
        <v>425</v>
      </c>
      <c r="V425">
        <f t="shared" si="141"/>
        <v>424</v>
      </c>
      <c r="W425">
        <f t="shared" si="142"/>
        <v>0.94670958512159031</v>
      </c>
      <c r="X425">
        <f t="shared" si="143"/>
        <v>3.2921851056679299</v>
      </c>
      <c r="Y425">
        <v>425</v>
      </c>
      <c r="Z425">
        <f t="shared" si="144"/>
        <v>424</v>
      </c>
      <c r="AA425">
        <f t="shared" si="145"/>
        <v>0.94670958512159031</v>
      </c>
      <c r="AB425">
        <f t="shared" si="146"/>
        <v>4.06297597097445</v>
      </c>
    </row>
    <row r="426" spans="1:28" x14ac:dyDescent="0.2">
      <c r="A426">
        <v>426</v>
      </c>
      <c r="B426">
        <f t="shared" si="126"/>
        <v>425</v>
      </c>
      <c r="C426">
        <f t="shared" si="127"/>
        <v>0.94599427753932996</v>
      </c>
      <c r="D426">
        <f t="shared" si="128"/>
        <v>2.13</v>
      </c>
      <c r="E426">
        <v>426</v>
      </c>
      <c r="F426">
        <f t="shared" si="129"/>
        <v>425</v>
      </c>
      <c r="G426">
        <f t="shared" si="130"/>
        <v>0.94599427753932996</v>
      </c>
      <c r="H426">
        <f t="shared" si="131"/>
        <v>0.115</v>
      </c>
      <c r="I426">
        <v>426</v>
      </c>
      <c r="J426">
        <f t="shared" si="132"/>
        <v>425</v>
      </c>
      <c r="K426">
        <f t="shared" si="133"/>
        <v>0.94599427753932996</v>
      </c>
      <c r="L426">
        <f t="shared" si="134"/>
        <v>0.28999999999999998</v>
      </c>
      <c r="M426">
        <v>426</v>
      </c>
      <c r="N426">
        <f t="shared" si="135"/>
        <v>425</v>
      </c>
      <c r="O426">
        <f t="shared" si="136"/>
        <v>0.94599427753932996</v>
      </c>
      <c r="P426">
        <f t="shared" si="137"/>
        <v>0.14354890545301299</v>
      </c>
      <c r="Q426">
        <v>426</v>
      </c>
      <c r="R426">
        <f t="shared" si="138"/>
        <v>425</v>
      </c>
      <c r="S426">
        <f t="shared" si="139"/>
        <v>0.94599427753932996</v>
      </c>
      <c r="T426">
        <f t="shared" si="140"/>
        <v>2.08074917504312</v>
      </c>
      <c r="U426">
        <v>426</v>
      </c>
      <c r="V426">
        <f t="shared" si="141"/>
        <v>425</v>
      </c>
      <c r="W426">
        <f t="shared" si="142"/>
        <v>0.94599427753932996</v>
      </c>
      <c r="X426">
        <f t="shared" si="143"/>
        <v>0.87663212932513002</v>
      </c>
      <c r="Y426">
        <v>426</v>
      </c>
      <c r="Z426">
        <f t="shared" si="144"/>
        <v>425</v>
      </c>
      <c r="AA426">
        <f t="shared" si="145"/>
        <v>0.94599427753932996</v>
      </c>
      <c r="AB426">
        <f t="shared" si="146"/>
        <v>1.59645478435119</v>
      </c>
    </row>
    <row r="427" spans="1:28" x14ac:dyDescent="0.2">
      <c r="A427">
        <v>427</v>
      </c>
      <c r="B427">
        <f t="shared" si="126"/>
        <v>426</v>
      </c>
      <c r="C427">
        <f t="shared" si="127"/>
        <v>0.94527896995706961</v>
      </c>
      <c r="D427">
        <f t="shared" si="128"/>
        <v>4.2350000000000003</v>
      </c>
      <c r="E427">
        <v>427</v>
      </c>
      <c r="F427">
        <f t="shared" si="129"/>
        <v>426</v>
      </c>
      <c r="G427">
        <f t="shared" si="130"/>
        <v>0.94527896995706961</v>
      </c>
      <c r="H427">
        <f t="shared" si="131"/>
        <v>0.89238914130265401</v>
      </c>
      <c r="I427">
        <v>427</v>
      </c>
      <c r="J427">
        <f t="shared" si="132"/>
        <v>426</v>
      </c>
      <c r="K427">
        <f t="shared" si="133"/>
        <v>0.94527896995706961</v>
      </c>
      <c r="L427">
        <f t="shared" si="134"/>
        <v>3.6848254487463601</v>
      </c>
      <c r="M427">
        <v>427</v>
      </c>
      <c r="N427">
        <f t="shared" si="135"/>
        <v>426</v>
      </c>
      <c r="O427">
        <f t="shared" si="136"/>
        <v>0.94527896995706961</v>
      </c>
      <c r="P427">
        <f t="shared" si="137"/>
        <v>0.66</v>
      </c>
      <c r="Q427">
        <v>427</v>
      </c>
      <c r="R427">
        <f t="shared" si="138"/>
        <v>426</v>
      </c>
      <c r="S427">
        <f t="shared" si="139"/>
        <v>0.94527896995706961</v>
      </c>
      <c r="T427">
        <f t="shared" si="140"/>
        <v>4.1729442578712304</v>
      </c>
      <c r="U427">
        <v>427</v>
      </c>
      <c r="V427">
        <f t="shared" si="141"/>
        <v>426</v>
      </c>
      <c r="W427">
        <f t="shared" si="142"/>
        <v>0.94527896995706961</v>
      </c>
      <c r="X427">
        <f t="shared" si="143"/>
        <v>3.2921851056679299</v>
      </c>
      <c r="Y427">
        <v>427</v>
      </c>
      <c r="Z427">
        <f t="shared" si="144"/>
        <v>426</v>
      </c>
      <c r="AA427">
        <f t="shared" si="145"/>
        <v>0.94527896995706961</v>
      </c>
      <c r="AB427">
        <f t="shared" si="146"/>
        <v>4.06297597097445</v>
      </c>
    </row>
    <row r="428" spans="1:28" x14ac:dyDescent="0.2">
      <c r="A428">
        <v>428</v>
      </c>
      <c r="B428">
        <f t="shared" si="126"/>
        <v>427</v>
      </c>
      <c r="C428">
        <f t="shared" si="127"/>
        <v>0.94456366237480927</v>
      </c>
      <c r="D428">
        <f t="shared" si="128"/>
        <v>2.13</v>
      </c>
      <c r="E428">
        <v>428</v>
      </c>
      <c r="F428">
        <f t="shared" si="129"/>
        <v>427</v>
      </c>
      <c r="G428">
        <f t="shared" si="130"/>
        <v>0.94456366237480927</v>
      </c>
      <c r="H428">
        <f t="shared" si="131"/>
        <v>0.115</v>
      </c>
      <c r="I428">
        <v>428</v>
      </c>
      <c r="J428">
        <f t="shared" si="132"/>
        <v>427</v>
      </c>
      <c r="K428">
        <f t="shared" si="133"/>
        <v>0.94456366237480927</v>
      </c>
      <c r="L428">
        <f t="shared" si="134"/>
        <v>0.28999999999999998</v>
      </c>
      <c r="M428">
        <v>428</v>
      </c>
      <c r="N428">
        <f t="shared" si="135"/>
        <v>427</v>
      </c>
      <c r="O428">
        <f t="shared" si="136"/>
        <v>0.94456366237480927</v>
      </c>
      <c r="P428">
        <f t="shared" si="137"/>
        <v>0.14354890545301299</v>
      </c>
      <c r="Q428">
        <v>428</v>
      </c>
      <c r="R428">
        <f t="shared" si="138"/>
        <v>427</v>
      </c>
      <c r="S428">
        <f t="shared" si="139"/>
        <v>0.94456366237480927</v>
      </c>
      <c r="T428">
        <f t="shared" si="140"/>
        <v>2.08074917504312</v>
      </c>
      <c r="U428">
        <v>428</v>
      </c>
      <c r="V428">
        <f t="shared" si="141"/>
        <v>427</v>
      </c>
      <c r="W428">
        <f t="shared" si="142"/>
        <v>0.94456366237480927</v>
      </c>
      <c r="X428">
        <f t="shared" si="143"/>
        <v>0.87663212932513002</v>
      </c>
      <c r="Y428">
        <v>428</v>
      </c>
      <c r="Z428">
        <f t="shared" si="144"/>
        <v>427</v>
      </c>
      <c r="AA428">
        <f t="shared" si="145"/>
        <v>0.94456366237480927</v>
      </c>
      <c r="AB428">
        <f t="shared" si="146"/>
        <v>1.59645478435119</v>
      </c>
    </row>
    <row r="429" spans="1:28" x14ac:dyDescent="0.2">
      <c r="A429">
        <v>429</v>
      </c>
      <c r="B429">
        <f t="shared" si="126"/>
        <v>428</v>
      </c>
      <c r="C429">
        <f t="shared" si="127"/>
        <v>0.9438483547925488</v>
      </c>
      <c r="D429">
        <f t="shared" si="128"/>
        <v>4.2350000000000003</v>
      </c>
      <c r="E429">
        <v>429</v>
      </c>
      <c r="F429">
        <f t="shared" si="129"/>
        <v>428</v>
      </c>
      <c r="G429">
        <f t="shared" si="130"/>
        <v>0.9438483547925488</v>
      </c>
      <c r="H429">
        <f t="shared" si="131"/>
        <v>0.89238914130265401</v>
      </c>
      <c r="I429">
        <v>429</v>
      </c>
      <c r="J429">
        <f t="shared" si="132"/>
        <v>428</v>
      </c>
      <c r="K429">
        <f t="shared" si="133"/>
        <v>0.9438483547925488</v>
      </c>
      <c r="L429">
        <f t="shared" si="134"/>
        <v>3.6848254487463601</v>
      </c>
      <c r="M429">
        <v>429</v>
      </c>
      <c r="N429">
        <f t="shared" si="135"/>
        <v>428</v>
      </c>
      <c r="O429">
        <f t="shared" si="136"/>
        <v>0.9438483547925488</v>
      </c>
      <c r="P429">
        <f t="shared" si="137"/>
        <v>0.66</v>
      </c>
      <c r="Q429">
        <v>429</v>
      </c>
      <c r="R429">
        <f t="shared" si="138"/>
        <v>428</v>
      </c>
      <c r="S429">
        <f t="shared" si="139"/>
        <v>0.9438483547925488</v>
      </c>
      <c r="T429">
        <f t="shared" si="140"/>
        <v>4.1729442578712304</v>
      </c>
      <c r="U429">
        <v>429</v>
      </c>
      <c r="V429">
        <f t="shared" si="141"/>
        <v>428</v>
      </c>
      <c r="W429">
        <f t="shared" si="142"/>
        <v>0.9438483547925488</v>
      </c>
      <c r="X429">
        <f t="shared" si="143"/>
        <v>3.2921851056679299</v>
      </c>
      <c r="Y429">
        <v>429</v>
      </c>
      <c r="Z429">
        <f t="shared" si="144"/>
        <v>428</v>
      </c>
      <c r="AA429">
        <f t="shared" si="145"/>
        <v>0.9438483547925488</v>
      </c>
      <c r="AB429">
        <f t="shared" si="146"/>
        <v>4.06297597097445</v>
      </c>
    </row>
    <row r="430" spans="1:28" x14ac:dyDescent="0.2">
      <c r="A430">
        <v>430</v>
      </c>
      <c r="B430">
        <f t="shared" si="126"/>
        <v>429</v>
      </c>
      <c r="C430">
        <f t="shared" si="127"/>
        <v>0.94313304721028834</v>
      </c>
      <c r="D430">
        <f t="shared" si="128"/>
        <v>2.13</v>
      </c>
      <c r="E430">
        <v>430</v>
      </c>
      <c r="F430">
        <f t="shared" si="129"/>
        <v>429</v>
      </c>
      <c r="G430">
        <f t="shared" si="130"/>
        <v>0.94313304721028834</v>
      </c>
      <c r="H430">
        <f t="shared" si="131"/>
        <v>0.115</v>
      </c>
      <c r="I430">
        <v>430</v>
      </c>
      <c r="J430">
        <f t="shared" si="132"/>
        <v>429</v>
      </c>
      <c r="K430">
        <f t="shared" si="133"/>
        <v>0.94313304721028834</v>
      </c>
      <c r="L430">
        <f t="shared" si="134"/>
        <v>0.28999999999999998</v>
      </c>
      <c r="M430">
        <v>430</v>
      </c>
      <c r="N430">
        <f t="shared" si="135"/>
        <v>429</v>
      </c>
      <c r="O430">
        <f t="shared" si="136"/>
        <v>0.94313304721028834</v>
      </c>
      <c r="P430">
        <f t="shared" si="137"/>
        <v>0.14354890545301299</v>
      </c>
      <c r="Q430">
        <v>430</v>
      </c>
      <c r="R430">
        <f t="shared" si="138"/>
        <v>429</v>
      </c>
      <c r="S430">
        <f t="shared" si="139"/>
        <v>0.94313304721028834</v>
      </c>
      <c r="T430">
        <f t="shared" si="140"/>
        <v>2.08074917504312</v>
      </c>
      <c r="U430">
        <v>430</v>
      </c>
      <c r="V430">
        <f t="shared" si="141"/>
        <v>429</v>
      </c>
      <c r="W430">
        <f t="shared" si="142"/>
        <v>0.94313304721028834</v>
      </c>
      <c r="X430">
        <f t="shared" si="143"/>
        <v>0.87663212932513002</v>
      </c>
      <c r="Y430">
        <v>430</v>
      </c>
      <c r="Z430">
        <f t="shared" si="144"/>
        <v>429</v>
      </c>
      <c r="AA430">
        <f t="shared" si="145"/>
        <v>0.94313304721028834</v>
      </c>
      <c r="AB430">
        <f t="shared" si="146"/>
        <v>1.59645478435119</v>
      </c>
    </row>
    <row r="431" spans="1:28" x14ac:dyDescent="0.2">
      <c r="A431">
        <v>431</v>
      </c>
      <c r="B431">
        <f t="shared" si="126"/>
        <v>430</v>
      </c>
      <c r="C431">
        <f t="shared" si="127"/>
        <v>0.942417739628028</v>
      </c>
      <c r="D431">
        <f t="shared" si="128"/>
        <v>4.2350000000000003</v>
      </c>
      <c r="E431">
        <v>431</v>
      </c>
      <c r="F431">
        <f t="shared" si="129"/>
        <v>430</v>
      </c>
      <c r="G431">
        <f t="shared" si="130"/>
        <v>0.942417739628028</v>
      </c>
      <c r="H431">
        <f t="shared" si="131"/>
        <v>0.89238914130265401</v>
      </c>
      <c r="I431">
        <v>431</v>
      </c>
      <c r="J431">
        <f t="shared" si="132"/>
        <v>430</v>
      </c>
      <c r="K431">
        <f t="shared" si="133"/>
        <v>0.942417739628028</v>
      </c>
      <c r="L431">
        <f t="shared" si="134"/>
        <v>3.6848254487463601</v>
      </c>
      <c r="M431">
        <v>431</v>
      </c>
      <c r="N431">
        <f t="shared" si="135"/>
        <v>430</v>
      </c>
      <c r="O431">
        <f t="shared" si="136"/>
        <v>0.942417739628028</v>
      </c>
      <c r="P431">
        <f t="shared" si="137"/>
        <v>0.66</v>
      </c>
      <c r="Q431">
        <v>431</v>
      </c>
      <c r="R431">
        <f t="shared" si="138"/>
        <v>430</v>
      </c>
      <c r="S431">
        <f t="shared" si="139"/>
        <v>0.942417739628028</v>
      </c>
      <c r="T431">
        <f t="shared" si="140"/>
        <v>4.1729442578712304</v>
      </c>
      <c r="U431">
        <v>431</v>
      </c>
      <c r="V431">
        <f t="shared" si="141"/>
        <v>430</v>
      </c>
      <c r="W431">
        <f t="shared" si="142"/>
        <v>0.942417739628028</v>
      </c>
      <c r="X431">
        <f t="shared" si="143"/>
        <v>3.2921851056679299</v>
      </c>
      <c r="Y431">
        <v>431</v>
      </c>
      <c r="Z431">
        <f t="shared" si="144"/>
        <v>430</v>
      </c>
      <c r="AA431">
        <f t="shared" si="145"/>
        <v>0.942417739628028</v>
      </c>
      <c r="AB431">
        <f t="shared" si="146"/>
        <v>4.06297597097445</v>
      </c>
    </row>
    <row r="432" spans="1:28" x14ac:dyDescent="0.2">
      <c r="A432">
        <v>432</v>
      </c>
      <c r="B432">
        <f t="shared" si="126"/>
        <v>431</v>
      </c>
      <c r="C432">
        <f t="shared" si="127"/>
        <v>0.94170243204576765</v>
      </c>
      <c r="D432">
        <f t="shared" si="128"/>
        <v>2.13</v>
      </c>
      <c r="E432">
        <v>432</v>
      </c>
      <c r="F432">
        <f t="shared" si="129"/>
        <v>431</v>
      </c>
      <c r="G432">
        <f t="shared" si="130"/>
        <v>0.94170243204576765</v>
      </c>
      <c r="H432">
        <f t="shared" si="131"/>
        <v>0.115</v>
      </c>
      <c r="I432">
        <v>432</v>
      </c>
      <c r="J432">
        <f t="shared" si="132"/>
        <v>431</v>
      </c>
      <c r="K432">
        <f t="shared" si="133"/>
        <v>0.94170243204576765</v>
      </c>
      <c r="L432">
        <f t="shared" si="134"/>
        <v>0.28999999999999998</v>
      </c>
      <c r="M432">
        <v>432</v>
      </c>
      <c r="N432">
        <f t="shared" si="135"/>
        <v>431</v>
      </c>
      <c r="O432">
        <f t="shared" si="136"/>
        <v>0.94170243204576765</v>
      </c>
      <c r="P432">
        <f t="shared" si="137"/>
        <v>0.14354890545301299</v>
      </c>
      <c r="Q432">
        <v>432</v>
      </c>
      <c r="R432">
        <f t="shared" si="138"/>
        <v>431</v>
      </c>
      <c r="S432">
        <f t="shared" si="139"/>
        <v>0.94170243204576765</v>
      </c>
      <c r="T432">
        <f t="shared" si="140"/>
        <v>2.08074917504312</v>
      </c>
      <c r="U432">
        <v>432</v>
      </c>
      <c r="V432">
        <f t="shared" si="141"/>
        <v>431</v>
      </c>
      <c r="W432">
        <f t="shared" si="142"/>
        <v>0.94170243204576765</v>
      </c>
      <c r="X432">
        <f t="shared" si="143"/>
        <v>0.87663212932513002</v>
      </c>
      <c r="Y432">
        <v>432</v>
      </c>
      <c r="Z432">
        <f t="shared" si="144"/>
        <v>431</v>
      </c>
      <c r="AA432">
        <f t="shared" si="145"/>
        <v>0.94170243204576765</v>
      </c>
      <c r="AB432">
        <f t="shared" si="146"/>
        <v>1.59645478435119</v>
      </c>
    </row>
    <row r="433" spans="1:28" x14ac:dyDescent="0.2">
      <c r="A433">
        <v>433</v>
      </c>
      <c r="B433">
        <f t="shared" si="126"/>
        <v>432</v>
      </c>
      <c r="C433">
        <f t="shared" si="127"/>
        <v>0.94098712446350719</v>
      </c>
      <c r="D433">
        <f t="shared" si="128"/>
        <v>4.2350000000000003</v>
      </c>
      <c r="E433">
        <v>433</v>
      </c>
      <c r="F433">
        <f t="shared" si="129"/>
        <v>432</v>
      </c>
      <c r="G433">
        <f t="shared" si="130"/>
        <v>0.94098712446350719</v>
      </c>
      <c r="H433">
        <f t="shared" si="131"/>
        <v>0.89238914130265401</v>
      </c>
      <c r="I433">
        <v>433</v>
      </c>
      <c r="J433">
        <f t="shared" si="132"/>
        <v>432</v>
      </c>
      <c r="K433">
        <f t="shared" si="133"/>
        <v>0.94098712446350719</v>
      </c>
      <c r="L433">
        <f t="shared" si="134"/>
        <v>3.6848254487463601</v>
      </c>
      <c r="M433">
        <v>433</v>
      </c>
      <c r="N433">
        <f t="shared" si="135"/>
        <v>432</v>
      </c>
      <c r="O433">
        <f t="shared" si="136"/>
        <v>0.94098712446350719</v>
      </c>
      <c r="P433">
        <f t="shared" si="137"/>
        <v>0.66</v>
      </c>
      <c r="Q433">
        <v>433</v>
      </c>
      <c r="R433">
        <f t="shared" si="138"/>
        <v>432</v>
      </c>
      <c r="S433">
        <f t="shared" si="139"/>
        <v>0.94098712446350719</v>
      </c>
      <c r="T433">
        <f t="shared" si="140"/>
        <v>4.1729442578712304</v>
      </c>
      <c r="U433">
        <v>433</v>
      </c>
      <c r="V433">
        <f t="shared" si="141"/>
        <v>432</v>
      </c>
      <c r="W433">
        <f t="shared" si="142"/>
        <v>0.94098712446350719</v>
      </c>
      <c r="X433">
        <f t="shared" si="143"/>
        <v>3.2921851056679299</v>
      </c>
      <c r="Y433">
        <v>433</v>
      </c>
      <c r="Z433">
        <f t="shared" si="144"/>
        <v>432</v>
      </c>
      <c r="AA433">
        <f t="shared" si="145"/>
        <v>0.94098712446350719</v>
      </c>
      <c r="AB433">
        <f t="shared" si="146"/>
        <v>4.06297597097445</v>
      </c>
    </row>
    <row r="434" spans="1:28" x14ac:dyDescent="0.2">
      <c r="A434">
        <v>434</v>
      </c>
      <c r="B434">
        <f t="shared" si="126"/>
        <v>433</v>
      </c>
      <c r="C434">
        <f t="shared" si="127"/>
        <v>0.94027181688124672</v>
      </c>
      <c r="D434">
        <f t="shared" si="128"/>
        <v>2.13</v>
      </c>
      <c r="E434">
        <v>434</v>
      </c>
      <c r="F434">
        <f t="shared" si="129"/>
        <v>433</v>
      </c>
      <c r="G434">
        <f t="shared" si="130"/>
        <v>0.94027181688124672</v>
      </c>
      <c r="H434">
        <f t="shared" si="131"/>
        <v>0.115</v>
      </c>
      <c r="I434">
        <v>434</v>
      </c>
      <c r="J434">
        <f t="shared" si="132"/>
        <v>433</v>
      </c>
      <c r="K434">
        <f t="shared" si="133"/>
        <v>0.94027181688124672</v>
      </c>
      <c r="L434">
        <f t="shared" si="134"/>
        <v>0.28999999999999998</v>
      </c>
      <c r="M434">
        <v>434</v>
      </c>
      <c r="N434">
        <f t="shared" si="135"/>
        <v>433</v>
      </c>
      <c r="O434">
        <f t="shared" si="136"/>
        <v>0.94027181688124672</v>
      </c>
      <c r="P434">
        <f t="shared" si="137"/>
        <v>0.14354890545301299</v>
      </c>
      <c r="Q434">
        <v>434</v>
      </c>
      <c r="R434">
        <f t="shared" si="138"/>
        <v>433</v>
      </c>
      <c r="S434">
        <f t="shared" si="139"/>
        <v>0.94027181688124672</v>
      </c>
      <c r="T434">
        <f t="shared" si="140"/>
        <v>2.08074917504312</v>
      </c>
      <c r="U434">
        <v>434</v>
      </c>
      <c r="V434">
        <f t="shared" si="141"/>
        <v>433</v>
      </c>
      <c r="W434">
        <f t="shared" si="142"/>
        <v>0.94027181688124672</v>
      </c>
      <c r="X434">
        <f t="shared" si="143"/>
        <v>0.87663212932513002</v>
      </c>
      <c r="Y434">
        <v>434</v>
      </c>
      <c r="Z434">
        <f t="shared" si="144"/>
        <v>433</v>
      </c>
      <c r="AA434">
        <f t="shared" si="145"/>
        <v>0.94027181688124672</v>
      </c>
      <c r="AB434">
        <f t="shared" si="146"/>
        <v>1.59645478435119</v>
      </c>
    </row>
    <row r="435" spans="1:28" x14ac:dyDescent="0.2">
      <c r="A435">
        <v>435</v>
      </c>
      <c r="B435">
        <f t="shared" si="126"/>
        <v>434</v>
      </c>
      <c r="C435">
        <f t="shared" si="127"/>
        <v>0.93955650929898638</v>
      </c>
      <c r="D435">
        <f t="shared" si="128"/>
        <v>4.2350000000000003</v>
      </c>
      <c r="E435">
        <v>435</v>
      </c>
      <c r="F435">
        <f t="shared" si="129"/>
        <v>434</v>
      </c>
      <c r="G435">
        <f t="shared" si="130"/>
        <v>0.93955650929898638</v>
      </c>
      <c r="H435">
        <f t="shared" si="131"/>
        <v>0.89238914130265401</v>
      </c>
      <c r="I435">
        <v>435</v>
      </c>
      <c r="J435">
        <f t="shared" si="132"/>
        <v>434</v>
      </c>
      <c r="K435">
        <f t="shared" si="133"/>
        <v>0.93955650929898638</v>
      </c>
      <c r="L435">
        <f t="shared" si="134"/>
        <v>3.6848254487463601</v>
      </c>
      <c r="M435">
        <v>435</v>
      </c>
      <c r="N435">
        <f t="shared" si="135"/>
        <v>434</v>
      </c>
      <c r="O435">
        <f t="shared" si="136"/>
        <v>0.93955650929898638</v>
      </c>
      <c r="P435">
        <f t="shared" si="137"/>
        <v>0.66</v>
      </c>
      <c r="Q435">
        <v>435</v>
      </c>
      <c r="R435">
        <f t="shared" si="138"/>
        <v>434</v>
      </c>
      <c r="S435">
        <f t="shared" si="139"/>
        <v>0.93955650929898638</v>
      </c>
      <c r="T435">
        <f t="shared" si="140"/>
        <v>4.1729442578712304</v>
      </c>
      <c r="U435">
        <v>435</v>
      </c>
      <c r="V435">
        <f t="shared" si="141"/>
        <v>434</v>
      </c>
      <c r="W435">
        <f t="shared" si="142"/>
        <v>0.93955650929898638</v>
      </c>
      <c r="X435">
        <f t="shared" si="143"/>
        <v>3.2921851056679299</v>
      </c>
      <c r="Y435">
        <v>435</v>
      </c>
      <c r="Z435">
        <f t="shared" si="144"/>
        <v>434</v>
      </c>
      <c r="AA435">
        <f t="shared" si="145"/>
        <v>0.93955650929898638</v>
      </c>
      <c r="AB435">
        <f t="shared" si="146"/>
        <v>4.06297597097445</v>
      </c>
    </row>
    <row r="436" spans="1:28" x14ac:dyDescent="0.2">
      <c r="A436">
        <v>436</v>
      </c>
      <c r="B436">
        <f t="shared" si="126"/>
        <v>435</v>
      </c>
      <c r="C436">
        <f t="shared" si="127"/>
        <v>0.93884120171672603</v>
      </c>
      <c r="D436">
        <f t="shared" si="128"/>
        <v>2.13</v>
      </c>
      <c r="E436">
        <v>436</v>
      </c>
      <c r="F436">
        <f t="shared" si="129"/>
        <v>435</v>
      </c>
      <c r="G436">
        <f t="shared" si="130"/>
        <v>0.93884120171672603</v>
      </c>
      <c r="H436">
        <f t="shared" si="131"/>
        <v>0.115</v>
      </c>
      <c r="I436">
        <v>436</v>
      </c>
      <c r="J436">
        <f t="shared" si="132"/>
        <v>435</v>
      </c>
      <c r="K436">
        <f t="shared" si="133"/>
        <v>0.93884120171672603</v>
      </c>
      <c r="L436">
        <f t="shared" si="134"/>
        <v>0.28999999999999998</v>
      </c>
      <c r="M436">
        <v>436</v>
      </c>
      <c r="N436">
        <f t="shared" si="135"/>
        <v>435</v>
      </c>
      <c r="O436">
        <f t="shared" si="136"/>
        <v>0.93884120171672603</v>
      </c>
      <c r="P436">
        <f t="shared" si="137"/>
        <v>0.14354890545301299</v>
      </c>
      <c r="Q436">
        <v>436</v>
      </c>
      <c r="R436">
        <f t="shared" si="138"/>
        <v>435</v>
      </c>
      <c r="S436">
        <f t="shared" si="139"/>
        <v>0.93884120171672603</v>
      </c>
      <c r="T436">
        <f t="shared" si="140"/>
        <v>2.08074917504312</v>
      </c>
      <c r="U436">
        <v>436</v>
      </c>
      <c r="V436">
        <f t="shared" si="141"/>
        <v>435</v>
      </c>
      <c r="W436">
        <f t="shared" si="142"/>
        <v>0.93884120171672603</v>
      </c>
      <c r="X436">
        <f t="shared" si="143"/>
        <v>0.87663212932513002</v>
      </c>
      <c r="Y436">
        <v>436</v>
      </c>
      <c r="Z436">
        <f t="shared" si="144"/>
        <v>435</v>
      </c>
      <c r="AA436">
        <f t="shared" si="145"/>
        <v>0.93884120171672603</v>
      </c>
      <c r="AB436">
        <f t="shared" si="146"/>
        <v>1.59645478435119</v>
      </c>
    </row>
    <row r="437" spans="1:28" x14ac:dyDescent="0.2">
      <c r="A437">
        <v>437</v>
      </c>
      <c r="B437">
        <f t="shared" si="126"/>
        <v>436</v>
      </c>
      <c r="C437">
        <f t="shared" si="127"/>
        <v>0.93812589413446557</v>
      </c>
      <c r="D437">
        <f t="shared" si="128"/>
        <v>4.2350000000000003</v>
      </c>
      <c r="E437">
        <v>437</v>
      </c>
      <c r="F437">
        <f t="shared" si="129"/>
        <v>436</v>
      </c>
      <c r="G437">
        <f t="shared" si="130"/>
        <v>0.93812589413446557</v>
      </c>
      <c r="H437">
        <f t="shared" si="131"/>
        <v>0.89238914130265401</v>
      </c>
      <c r="I437">
        <v>437</v>
      </c>
      <c r="J437">
        <f t="shared" si="132"/>
        <v>436</v>
      </c>
      <c r="K437">
        <f t="shared" si="133"/>
        <v>0.93812589413446557</v>
      </c>
      <c r="L437">
        <f t="shared" si="134"/>
        <v>3.6848254487463601</v>
      </c>
      <c r="M437">
        <v>437</v>
      </c>
      <c r="N437">
        <f t="shared" si="135"/>
        <v>436</v>
      </c>
      <c r="O437">
        <f t="shared" si="136"/>
        <v>0.93812589413446557</v>
      </c>
      <c r="P437">
        <f t="shared" si="137"/>
        <v>0.66</v>
      </c>
      <c r="Q437">
        <v>437</v>
      </c>
      <c r="R437">
        <f t="shared" si="138"/>
        <v>436</v>
      </c>
      <c r="S437">
        <f t="shared" si="139"/>
        <v>0.93812589413446557</v>
      </c>
      <c r="T437">
        <f t="shared" si="140"/>
        <v>4.1729442578712304</v>
      </c>
      <c r="U437">
        <v>437</v>
      </c>
      <c r="V437">
        <f t="shared" si="141"/>
        <v>436</v>
      </c>
      <c r="W437">
        <f t="shared" si="142"/>
        <v>0.93812589413446557</v>
      </c>
      <c r="X437">
        <f t="shared" si="143"/>
        <v>3.2921851056679299</v>
      </c>
      <c r="Y437">
        <v>437</v>
      </c>
      <c r="Z437">
        <f t="shared" si="144"/>
        <v>436</v>
      </c>
      <c r="AA437">
        <f t="shared" si="145"/>
        <v>0.93812589413446557</v>
      </c>
      <c r="AB437">
        <f t="shared" si="146"/>
        <v>4.06297597097445</v>
      </c>
    </row>
    <row r="438" spans="1:28" x14ac:dyDescent="0.2">
      <c r="A438">
        <v>438</v>
      </c>
      <c r="B438">
        <f t="shared" si="126"/>
        <v>437</v>
      </c>
      <c r="C438">
        <f t="shared" si="127"/>
        <v>0.93741058655220511</v>
      </c>
      <c r="D438">
        <f t="shared" si="128"/>
        <v>2.13</v>
      </c>
      <c r="E438">
        <v>438</v>
      </c>
      <c r="F438">
        <f t="shared" si="129"/>
        <v>437</v>
      </c>
      <c r="G438">
        <f t="shared" si="130"/>
        <v>0.93741058655220511</v>
      </c>
      <c r="H438">
        <f t="shared" si="131"/>
        <v>0.115</v>
      </c>
      <c r="I438">
        <v>438</v>
      </c>
      <c r="J438">
        <f t="shared" si="132"/>
        <v>437</v>
      </c>
      <c r="K438">
        <f t="shared" si="133"/>
        <v>0.93741058655220511</v>
      </c>
      <c r="L438">
        <f t="shared" si="134"/>
        <v>0.28999999999999998</v>
      </c>
      <c r="M438">
        <v>438</v>
      </c>
      <c r="N438">
        <f t="shared" si="135"/>
        <v>437</v>
      </c>
      <c r="O438">
        <f t="shared" si="136"/>
        <v>0.93741058655220511</v>
      </c>
      <c r="P438">
        <f t="shared" si="137"/>
        <v>0.14354890545301299</v>
      </c>
      <c r="Q438">
        <v>438</v>
      </c>
      <c r="R438">
        <f t="shared" si="138"/>
        <v>437</v>
      </c>
      <c r="S438">
        <f t="shared" si="139"/>
        <v>0.93741058655220511</v>
      </c>
      <c r="T438">
        <f t="shared" si="140"/>
        <v>2.08074917504312</v>
      </c>
      <c r="U438">
        <v>438</v>
      </c>
      <c r="V438">
        <f t="shared" si="141"/>
        <v>437</v>
      </c>
      <c r="W438">
        <f t="shared" si="142"/>
        <v>0.93741058655220511</v>
      </c>
      <c r="X438">
        <f t="shared" si="143"/>
        <v>0.87663212932513002</v>
      </c>
      <c r="Y438">
        <v>438</v>
      </c>
      <c r="Z438">
        <f t="shared" si="144"/>
        <v>437</v>
      </c>
      <c r="AA438">
        <f t="shared" si="145"/>
        <v>0.93741058655220511</v>
      </c>
      <c r="AB438">
        <f t="shared" si="146"/>
        <v>1.59645478435119</v>
      </c>
    </row>
    <row r="439" spans="1:28" x14ac:dyDescent="0.2">
      <c r="A439">
        <v>439</v>
      </c>
      <c r="B439">
        <f t="shared" si="126"/>
        <v>438</v>
      </c>
      <c r="C439">
        <f t="shared" si="127"/>
        <v>0.93669527896994476</v>
      </c>
      <c r="D439">
        <f t="shared" si="128"/>
        <v>4.2350000000000003</v>
      </c>
      <c r="E439">
        <v>439</v>
      </c>
      <c r="F439">
        <f t="shared" si="129"/>
        <v>438</v>
      </c>
      <c r="G439">
        <f t="shared" si="130"/>
        <v>0.93669527896994476</v>
      </c>
      <c r="H439">
        <f t="shared" si="131"/>
        <v>0.89238914130265401</v>
      </c>
      <c r="I439">
        <v>439</v>
      </c>
      <c r="J439">
        <f t="shared" si="132"/>
        <v>438</v>
      </c>
      <c r="K439">
        <f t="shared" si="133"/>
        <v>0.93669527896994476</v>
      </c>
      <c r="L439">
        <f t="shared" si="134"/>
        <v>3.6848254487463601</v>
      </c>
      <c r="M439">
        <v>439</v>
      </c>
      <c r="N439">
        <f t="shared" si="135"/>
        <v>438</v>
      </c>
      <c r="O439">
        <f t="shared" si="136"/>
        <v>0.93669527896994476</v>
      </c>
      <c r="P439">
        <f t="shared" si="137"/>
        <v>0.66</v>
      </c>
      <c r="Q439">
        <v>439</v>
      </c>
      <c r="R439">
        <f t="shared" si="138"/>
        <v>438</v>
      </c>
      <c r="S439">
        <f t="shared" si="139"/>
        <v>0.93669527896994476</v>
      </c>
      <c r="T439">
        <f t="shared" si="140"/>
        <v>4.1729442578712304</v>
      </c>
      <c r="U439">
        <v>439</v>
      </c>
      <c r="V439">
        <f t="shared" si="141"/>
        <v>438</v>
      </c>
      <c r="W439">
        <f t="shared" si="142"/>
        <v>0.93669527896994476</v>
      </c>
      <c r="X439">
        <f t="shared" si="143"/>
        <v>3.2921851056679299</v>
      </c>
      <c r="Y439">
        <v>439</v>
      </c>
      <c r="Z439">
        <f t="shared" si="144"/>
        <v>438</v>
      </c>
      <c r="AA439">
        <f t="shared" si="145"/>
        <v>0.93669527896994476</v>
      </c>
      <c r="AB439">
        <f t="shared" si="146"/>
        <v>4.06297597097445</v>
      </c>
    </row>
    <row r="440" spans="1:28" x14ac:dyDescent="0.2">
      <c r="A440">
        <v>440</v>
      </c>
      <c r="B440">
        <f t="shared" si="126"/>
        <v>439</v>
      </c>
      <c r="C440">
        <f t="shared" si="127"/>
        <v>0.93597997138768441</v>
      </c>
      <c r="D440">
        <f t="shared" si="128"/>
        <v>2.13</v>
      </c>
      <c r="E440">
        <v>440</v>
      </c>
      <c r="F440">
        <f t="shared" si="129"/>
        <v>439</v>
      </c>
      <c r="G440">
        <f t="shared" si="130"/>
        <v>0.93597997138768441</v>
      </c>
      <c r="H440">
        <f t="shared" si="131"/>
        <v>0.115</v>
      </c>
      <c r="I440">
        <v>440</v>
      </c>
      <c r="J440">
        <f t="shared" si="132"/>
        <v>439</v>
      </c>
      <c r="K440">
        <f t="shared" si="133"/>
        <v>0.93597997138768441</v>
      </c>
      <c r="L440">
        <f t="shared" si="134"/>
        <v>0.28999999999999998</v>
      </c>
      <c r="M440">
        <v>440</v>
      </c>
      <c r="N440">
        <f t="shared" si="135"/>
        <v>439</v>
      </c>
      <c r="O440">
        <f t="shared" si="136"/>
        <v>0.93597997138768441</v>
      </c>
      <c r="P440">
        <f t="shared" si="137"/>
        <v>0.14354890545301299</v>
      </c>
      <c r="Q440">
        <v>440</v>
      </c>
      <c r="R440">
        <f t="shared" si="138"/>
        <v>439</v>
      </c>
      <c r="S440">
        <f t="shared" si="139"/>
        <v>0.93597997138768441</v>
      </c>
      <c r="T440">
        <f t="shared" si="140"/>
        <v>2.08074917504312</v>
      </c>
      <c r="U440">
        <v>440</v>
      </c>
      <c r="V440">
        <f t="shared" si="141"/>
        <v>439</v>
      </c>
      <c r="W440">
        <f t="shared" si="142"/>
        <v>0.93597997138768441</v>
      </c>
      <c r="X440">
        <f t="shared" si="143"/>
        <v>0.87663212932513002</v>
      </c>
      <c r="Y440">
        <v>440</v>
      </c>
      <c r="Z440">
        <f t="shared" si="144"/>
        <v>439</v>
      </c>
      <c r="AA440">
        <f t="shared" si="145"/>
        <v>0.93597997138768441</v>
      </c>
      <c r="AB440">
        <f t="shared" si="146"/>
        <v>1.59645478435119</v>
      </c>
    </row>
    <row r="441" spans="1:28" x14ac:dyDescent="0.2">
      <c r="A441">
        <v>441</v>
      </c>
      <c r="B441">
        <f t="shared" si="126"/>
        <v>440</v>
      </c>
      <c r="C441">
        <f t="shared" si="127"/>
        <v>0.93526466380542406</v>
      </c>
      <c r="D441">
        <f t="shared" si="128"/>
        <v>4.2350000000000003</v>
      </c>
      <c r="E441">
        <v>441</v>
      </c>
      <c r="F441">
        <f t="shared" si="129"/>
        <v>440</v>
      </c>
      <c r="G441">
        <f t="shared" si="130"/>
        <v>0.93526466380542406</v>
      </c>
      <c r="H441">
        <f t="shared" si="131"/>
        <v>0.89238914130265401</v>
      </c>
      <c r="I441">
        <v>441</v>
      </c>
      <c r="J441">
        <f t="shared" si="132"/>
        <v>440</v>
      </c>
      <c r="K441">
        <f t="shared" si="133"/>
        <v>0.93526466380542406</v>
      </c>
      <c r="L441">
        <f t="shared" si="134"/>
        <v>3.6848254487463601</v>
      </c>
      <c r="M441">
        <v>441</v>
      </c>
      <c r="N441">
        <f t="shared" si="135"/>
        <v>440</v>
      </c>
      <c r="O441">
        <f t="shared" si="136"/>
        <v>0.93526466380542406</v>
      </c>
      <c r="P441">
        <f t="shared" si="137"/>
        <v>0.66</v>
      </c>
      <c r="Q441">
        <v>441</v>
      </c>
      <c r="R441">
        <f t="shared" si="138"/>
        <v>440</v>
      </c>
      <c r="S441">
        <f t="shared" si="139"/>
        <v>0.93526466380542406</v>
      </c>
      <c r="T441">
        <f t="shared" si="140"/>
        <v>4.1729442578712304</v>
      </c>
      <c r="U441">
        <v>441</v>
      </c>
      <c r="V441">
        <f t="shared" si="141"/>
        <v>440</v>
      </c>
      <c r="W441">
        <f t="shared" si="142"/>
        <v>0.93526466380542406</v>
      </c>
      <c r="X441">
        <f t="shared" si="143"/>
        <v>3.2921851056679299</v>
      </c>
      <c r="Y441">
        <v>441</v>
      </c>
      <c r="Z441">
        <f t="shared" si="144"/>
        <v>440</v>
      </c>
      <c r="AA441">
        <f t="shared" si="145"/>
        <v>0.93526466380542406</v>
      </c>
      <c r="AB441">
        <f t="shared" si="146"/>
        <v>4.06297597097445</v>
      </c>
    </row>
    <row r="442" spans="1:28" x14ac:dyDescent="0.2">
      <c r="A442">
        <v>442</v>
      </c>
      <c r="B442">
        <f t="shared" si="126"/>
        <v>441</v>
      </c>
      <c r="C442">
        <f t="shared" si="127"/>
        <v>0.9345493562231636</v>
      </c>
      <c r="D442">
        <f t="shared" si="128"/>
        <v>2.13</v>
      </c>
      <c r="E442">
        <v>442</v>
      </c>
      <c r="F442">
        <f t="shared" si="129"/>
        <v>441</v>
      </c>
      <c r="G442">
        <f t="shared" si="130"/>
        <v>0.9345493562231636</v>
      </c>
      <c r="H442">
        <f t="shared" si="131"/>
        <v>0.115</v>
      </c>
      <c r="I442">
        <v>442</v>
      </c>
      <c r="J442">
        <f t="shared" si="132"/>
        <v>441</v>
      </c>
      <c r="K442">
        <f t="shared" si="133"/>
        <v>0.9345493562231636</v>
      </c>
      <c r="L442">
        <f t="shared" si="134"/>
        <v>0.28999999999999998</v>
      </c>
      <c r="M442">
        <v>442</v>
      </c>
      <c r="N442">
        <f t="shared" si="135"/>
        <v>441</v>
      </c>
      <c r="O442">
        <f t="shared" si="136"/>
        <v>0.9345493562231636</v>
      </c>
      <c r="P442">
        <f t="shared" si="137"/>
        <v>0.14354890545301299</v>
      </c>
      <c r="Q442">
        <v>442</v>
      </c>
      <c r="R442">
        <f t="shared" si="138"/>
        <v>441</v>
      </c>
      <c r="S442">
        <f t="shared" si="139"/>
        <v>0.9345493562231636</v>
      </c>
      <c r="T442">
        <f t="shared" si="140"/>
        <v>2.08074917504312</v>
      </c>
      <c r="U442">
        <v>442</v>
      </c>
      <c r="V442">
        <f t="shared" si="141"/>
        <v>441</v>
      </c>
      <c r="W442">
        <f t="shared" si="142"/>
        <v>0.9345493562231636</v>
      </c>
      <c r="X442">
        <f t="shared" si="143"/>
        <v>0.87663212932513002</v>
      </c>
      <c r="Y442">
        <v>442</v>
      </c>
      <c r="Z442">
        <f t="shared" si="144"/>
        <v>441</v>
      </c>
      <c r="AA442">
        <f t="shared" si="145"/>
        <v>0.9345493562231636</v>
      </c>
      <c r="AB442">
        <f t="shared" si="146"/>
        <v>1.59645478435119</v>
      </c>
    </row>
    <row r="443" spans="1:28" x14ac:dyDescent="0.2">
      <c r="A443">
        <v>443</v>
      </c>
      <c r="B443">
        <f t="shared" si="126"/>
        <v>442</v>
      </c>
      <c r="C443">
        <f t="shared" si="127"/>
        <v>0.93383404864090314</v>
      </c>
      <c r="D443">
        <f t="shared" si="128"/>
        <v>4.2350000000000003</v>
      </c>
      <c r="E443">
        <v>443</v>
      </c>
      <c r="F443">
        <f t="shared" si="129"/>
        <v>442</v>
      </c>
      <c r="G443">
        <f t="shared" si="130"/>
        <v>0.93383404864090314</v>
      </c>
      <c r="H443">
        <f t="shared" si="131"/>
        <v>0.89238914130265401</v>
      </c>
      <c r="I443">
        <v>443</v>
      </c>
      <c r="J443">
        <f t="shared" si="132"/>
        <v>442</v>
      </c>
      <c r="K443">
        <f t="shared" si="133"/>
        <v>0.93383404864090314</v>
      </c>
      <c r="L443">
        <f t="shared" si="134"/>
        <v>3.6848254487463601</v>
      </c>
      <c r="M443">
        <v>443</v>
      </c>
      <c r="N443">
        <f t="shared" si="135"/>
        <v>442</v>
      </c>
      <c r="O443">
        <f t="shared" si="136"/>
        <v>0.93383404864090314</v>
      </c>
      <c r="P443">
        <f t="shared" si="137"/>
        <v>0.66</v>
      </c>
      <c r="Q443">
        <v>443</v>
      </c>
      <c r="R443">
        <f t="shared" si="138"/>
        <v>442</v>
      </c>
      <c r="S443">
        <f t="shared" si="139"/>
        <v>0.93383404864090314</v>
      </c>
      <c r="T443">
        <f t="shared" si="140"/>
        <v>4.1729442578712304</v>
      </c>
      <c r="U443">
        <v>443</v>
      </c>
      <c r="V443">
        <f t="shared" si="141"/>
        <v>442</v>
      </c>
      <c r="W443">
        <f t="shared" si="142"/>
        <v>0.93383404864090314</v>
      </c>
      <c r="X443">
        <f t="shared" si="143"/>
        <v>3.2921851056679299</v>
      </c>
      <c r="Y443">
        <v>443</v>
      </c>
      <c r="Z443">
        <f t="shared" si="144"/>
        <v>442</v>
      </c>
      <c r="AA443">
        <f t="shared" si="145"/>
        <v>0.93383404864090314</v>
      </c>
      <c r="AB443">
        <f t="shared" si="146"/>
        <v>4.06297597097445</v>
      </c>
    </row>
    <row r="444" spans="1:28" x14ac:dyDescent="0.2">
      <c r="A444">
        <v>444</v>
      </c>
      <c r="B444">
        <f t="shared" si="126"/>
        <v>443</v>
      </c>
      <c r="C444">
        <f t="shared" si="127"/>
        <v>0.93311874105864279</v>
      </c>
      <c r="D444">
        <f t="shared" si="128"/>
        <v>2.13</v>
      </c>
      <c r="E444">
        <v>444</v>
      </c>
      <c r="F444">
        <f t="shared" si="129"/>
        <v>443</v>
      </c>
      <c r="G444">
        <f t="shared" si="130"/>
        <v>0.93311874105864279</v>
      </c>
      <c r="H444">
        <f t="shared" si="131"/>
        <v>0.115</v>
      </c>
      <c r="I444">
        <v>444</v>
      </c>
      <c r="J444">
        <f t="shared" si="132"/>
        <v>443</v>
      </c>
      <c r="K444">
        <f t="shared" si="133"/>
        <v>0.93311874105864279</v>
      </c>
      <c r="L444">
        <f t="shared" si="134"/>
        <v>0.28999999999999998</v>
      </c>
      <c r="M444">
        <v>444</v>
      </c>
      <c r="N444">
        <f t="shared" si="135"/>
        <v>443</v>
      </c>
      <c r="O444">
        <f t="shared" si="136"/>
        <v>0.93311874105864279</v>
      </c>
      <c r="P444">
        <f t="shared" si="137"/>
        <v>0.14354890545301299</v>
      </c>
      <c r="Q444">
        <v>444</v>
      </c>
      <c r="R444">
        <f t="shared" si="138"/>
        <v>443</v>
      </c>
      <c r="S444">
        <f t="shared" si="139"/>
        <v>0.93311874105864279</v>
      </c>
      <c r="T444">
        <f t="shared" si="140"/>
        <v>2.08074917504312</v>
      </c>
      <c r="U444">
        <v>444</v>
      </c>
      <c r="V444">
        <f t="shared" si="141"/>
        <v>443</v>
      </c>
      <c r="W444">
        <f t="shared" si="142"/>
        <v>0.93311874105864279</v>
      </c>
      <c r="X444">
        <f t="shared" si="143"/>
        <v>0.87663212932513002</v>
      </c>
      <c r="Y444">
        <v>444</v>
      </c>
      <c r="Z444">
        <f t="shared" si="144"/>
        <v>443</v>
      </c>
      <c r="AA444">
        <f t="shared" si="145"/>
        <v>0.93311874105864279</v>
      </c>
      <c r="AB444">
        <f t="shared" si="146"/>
        <v>1.59645478435119</v>
      </c>
    </row>
    <row r="445" spans="1:28" x14ac:dyDescent="0.2">
      <c r="A445">
        <v>445</v>
      </c>
      <c r="B445">
        <f t="shared" si="126"/>
        <v>444</v>
      </c>
      <c r="C445">
        <f t="shared" si="127"/>
        <v>0.93240343347638244</v>
      </c>
      <c r="D445">
        <f t="shared" si="128"/>
        <v>4.2350000000000003</v>
      </c>
      <c r="E445">
        <v>445</v>
      </c>
      <c r="F445">
        <f t="shared" si="129"/>
        <v>444</v>
      </c>
      <c r="G445">
        <f t="shared" si="130"/>
        <v>0.93240343347638244</v>
      </c>
      <c r="H445">
        <f t="shared" si="131"/>
        <v>0.89238914130265401</v>
      </c>
      <c r="I445">
        <v>445</v>
      </c>
      <c r="J445">
        <f t="shared" si="132"/>
        <v>444</v>
      </c>
      <c r="K445">
        <f t="shared" si="133"/>
        <v>0.93240343347638244</v>
      </c>
      <c r="L445">
        <f t="shared" si="134"/>
        <v>3.6848254487463601</v>
      </c>
      <c r="M445">
        <v>445</v>
      </c>
      <c r="N445">
        <f t="shared" si="135"/>
        <v>444</v>
      </c>
      <c r="O445">
        <f t="shared" si="136"/>
        <v>0.93240343347638244</v>
      </c>
      <c r="P445">
        <f t="shared" si="137"/>
        <v>0.66</v>
      </c>
      <c r="Q445">
        <v>445</v>
      </c>
      <c r="R445">
        <f t="shared" si="138"/>
        <v>444</v>
      </c>
      <c r="S445">
        <f t="shared" si="139"/>
        <v>0.93240343347638244</v>
      </c>
      <c r="T445">
        <f t="shared" si="140"/>
        <v>4.1729442578712304</v>
      </c>
      <c r="U445">
        <v>445</v>
      </c>
      <c r="V445">
        <f t="shared" si="141"/>
        <v>444</v>
      </c>
      <c r="W445">
        <f t="shared" si="142"/>
        <v>0.93240343347638244</v>
      </c>
      <c r="X445">
        <f t="shared" si="143"/>
        <v>3.2921851056679299</v>
      </c>
      <c r="Y445">
        <v>445</v>
      </c>
      <c r="Z445">
        <f t="shared" si="144"/>
        <v>444</v>
      </c>
      <c r="AA445">
        <f t="shared" si="145"/>
        <v>0.93240343347638244</v>
      </c>
      <c r="AB445">
        <f t="shared" si="146"/>
        <v>4.06297597097445</v>
      </c>
    </row>
    <row r="446" spans="1:28" x14ac:dyDescent="0.2">
      <c r="A446">
        <v>446</v>
      </c>
      <c r="B446">
        <f t="shared" si="126"/>
        <v>445</v>
      </c>
      <c r="C446">
        <f t="shared" si="127"/>
        <v>0.93168812589412198</v>
      </c>
      <c r="D446">
        <f t="shared" si="128"/>
        <v>2.13</v>
      </c>
      <c r="E446">
        <v>446</v>
      </c>
      <c r="F446">
        <f t="shared" si="129"/>
        <v>445</v>
      </c>
      <c r="G446">
        <f t="shared" si="130"/>
        <v>0.93168812589412198</v>
      </c>
      <c r="H446">
        <f t="shared" si="131"/>
        <v>0.115</v>
      </c>
      <c r="I446">
        <v>446</v>
      </c>
      <c r="J446">
        <f t="shared" si="132"/>
        <v>445</v>
      </c>
      <c r="K446">
        <f t="shared" si="133"/>
        <v>0.93168812589412198</v>
      </c>
      <c r="L446">
        <f t="shared" si="134"/>
        <v>0.28999999999999998</v>
      </c>
      <c r="M446">
        <v>446</v>
      </c>
      <c r="N446">
        <f t="shared" si="135"/>
        <v>445</v>
      </c>
      <c r="O446">
        <f t="shared" si="136"/>
        <v>0.93168812589412198</v>
      </c>
      <c r="P446">
        <f t="shared" si="137"/>
        <v>0.14354890545301299</v>
      </c>
      <c r="Q446">
        <v>446</v>
      </c>
      <c r="R446">
        <f t="shared" si="138"/>
        <v>445</v>
      </c>
      <c r="S446">
        <f t="shared" si="139"/>
        <v>0.93168812589412198</v>
      </c>
      <c r="T446">
        <f t="shared" si="140"/>
        <v>2.08074917504312</v>
      </c>
      <c r="U446">
        <v>446</v>
      </c>
      <c r="V446">
        <f t="shared" si="141"/>
        <v>445</v>
      </c>
      <c r="W446">
        <f t="shared" si="142"/>
        <v>0.93168812589412198</v>
      </c>
      <c r="X446">
        <f t="shared" si="143"/>
        <v>0.87663212932513002</v>
      </c>
      <c r="Y446">
        <v>446</v>
      </c>
      <c r="Z446">
        <f t="shared" si="144"/>
        <v>445</v>
      </c>
      <c r="AA446">
        <f t="shared" si="145"/>
        <v>0.93168812589412198</v>
      </c>
      <c r="AB446">
        <f t="shared" si="146"/>
        <v>1.59645478435119</v>
      </c>
    </row>
    <row r="447" spans="1:28" x14ac:dyDescent="0.2">
      <c r="A447">
        <v>447</v>
      </c>
      <c r="B447">
        <f t="shared" si="126"/>
        <v>446</v>
      </c>
      <c r="C447">
        <f t="shared" si="127"/>
        <v>0.93097281831186152</v>
      </c>
      <c r="D447">
        <f t="shared" si="128"/>
        <v>4.2350000000000003</v>
      </c>
      <c r="E447">
        <v>447</v>
      </c>
      <c r="F447">
        <f t="shared" si="129"/>
        <v>446</v>
      </c>
      <c r="G447">
        <f t="shared" si="130"/>
        <v>0.93097281831186152</v>
      </c>
      <c r="H447">
        <f t="shared" si="131"/>
        <v>0.89238914130265401</v>
      </c>
      <c r="I447">
        <v>447</v>
      </c>
      <c r="J447">
        <f t="shared" si="132"/>
        <v>446</v>
      </c>
      <c r="K447">
        <f t="shared" si="133"/>
        <v>0.93097281831186152</v>
      </c>
      <c r="L447">
        <f t="shared" si="134"/>
        <v>3.6848254487463601</v>
      </c>
      <c r="M447">
        <v>447</v>
      </c>
      <c r="N447">
        <f t="shared" si="135"/>
        <v>446</v>
      </c>
      <c r="O447">
        <f t="shared" si="136"/>
        <v>0.93097281831186152</v>
      </c>
      <c r="P447">
        <f t="shared" si="137"/>
        <v>0.66</v>
      </c>
      <c r="Q447">
        <v>447</v>
      </c>
      <c r="R447">
        <f t="shared" si="138"/>
        <v>446</v>
      </c>
      <c r="S447">
        <f t="shared" si="139"/>
        <v>0.93097281831186152</v>
      </c>
      <c r="T447">
        <f t="shared" si="140"/>
        <v>4.1729442578712304</v>
      </c>
      <c r="U447">
        <v>447</v>
      </c>
      <c r="V447">
        <f t="shared" si="141"/>
        <v>446</v>
      </c>
      <c r="W447">
        <f t="shared" si="142"/>
        <v>0.93097281831186152</v>
      </c>
      <c r="X447">
        <f t="shared" si="143"/>
        <v>3.2921851056679299</v>
      </c>
      <c r="Y447">
        <v>447</v>
      </c>
      <c r="Z447">
        <f t="shared" si="144"/>
        <v>446</v>
      </c>
      <c r="AA447">
        <f t="shared" si="145"/>
        <v>0.93097281831186152</v>
      </c>
      <c r="AB447">
        <f t="shared" si="146"/>
        <v>4.06297597097445</v>
      </c>
    </row>
    <row r="448" spans="1:28" x14ac:dyDescent="0.2">
      <c r="A448">
        <v>448</v>
      </c>
      <c r="B448">
        <f t="shared" si="126"/>
        <v>447</v>
      </c>
      <c r="C448">
        <f t="shared" si="127"/>
        <v>0.93025751072960117</v>
      </c>
      <c r="D448">
        <f t="shared" si="128"/>
        <v>2.13</v>
      </c>
      <c r="E448">
        <v>448</v>
      </c>
      <c r="F448">
        <f t="shared" si="129"/>
        <v>447</v>
      </c>
      <c r="G448">
        <f t="shared" si="130"/>
        <v>0.93025751072960117</v>
      </c>
      <c r="H448">
        <f t="shared" si="131"/>
        <v>0.115</v>
      </c>
      <c r="I448">
        <v>448</v>
      </c>
      <c r="J448">
        <f t="shared" si="132"/>
        <v>447</v>
      </c>
      <c r="K448">
        <f t="shared" si="133"/>
        <v>0.93025751072960117</v>
      </c>
      <c r="L448">
        <f t="shared" si="134"/>
        <v>0.28999999999999998</v>
      </c>
      <c r="M448">
        <v>448</v>
      </c>
      <c r="N448">
        <f t="shared" si="135"/>
        <v>447</v>
      </c>
      <c r="O448">
        <f t="shared" si="136"/>
        <v>0.93025751072960117</v>
      </c>
      <c r="P448">
        <f t="shared" si="137"/>
        <v>0.14354890545301299</v>
      </c>
      <c r="Q448">
        <v>448</v>
      </c>
      <c r="R448">
        <f t="shared" si="138"/>
        <v>447</v>
      </c>
      <c r="S448">
        <f t="shared" si="139"/>
        <v>0.93025751072960117</v>
      </c>
      <c r="T448">
        <f t="shared" si="140"/>
        <v>2.08074917504312</v>
      </c>
      <c r="U448">
        <v>448</v>
      </c>
      <c r="V448">
        <f t="shared" si="141"/>
        <v>447</v>
      </c>
      <c r="W448">
        <f t="shared" si="142"/>
        <v>0.93025751072960117</v>
      </c>
      <c r="X448">
        <f t="shared" si="143"/>
        <v>0.87663212932513002</v>
      </c>
      <c r="Y448">
        <v>448</v>
      </c>
      <c r="Z448">
        <f t="shared" si="144"/>
        <v>447</v>
      </c>
      <c r="AA448">
        <f t="shared" si="145"/>
        <v>0.93025751072960117</v>
      </c>
      <c r="AB448">
        <f t="shared" si="146"/>
        <v>1.59645478435119</v>
      </c>
    </row>
    <row r="449" spans="1:28" x14ac:dyDescent="0.2">
      <c r="A449">
        <v>449</v>
      </c>
      <c r="B449">
        <f t="shared" ref="B449:B512" si="147">(A449-1)</f>
        <v>448</v>
      </c>
      <c r="C449">
        <f t="shared" ref="C449:C512" si="148">1.25+B449*-0.0007153075822604</f>
        <v>0.92954220314734082</v>
      </c>
      <c r="D449">
        <f t="shared" ref="D449:D512" si="149">IF(B449/2-INT(B449/2)&lt;0.1,4.235,2.13)</f>
        <v>4.2350000000000003</v>
      </c>
      <c r="E449">
        <v>449</v>
      </c>
      <c r="F449">
        <f t="shared" ref="F449:F512" si="150">(E449-1)</f>
        <v>448</v>
      </c>
      <c r="G449">
        <f t="shared" ref="G449:G512" si="151">1.25+F449*-0.0007153075822604</f>
        <v>0.92954220314734082</v>
      </c>
      <c r="H449">
        <f t="shared" ref="H449:H512" si="152">IF(F449/2-INT(F449/2)&lt;0.1,0.892389141302654,0.115)</f>
        <v>0.89238914130265401</v>
      </c>
      <c r="I449">
        <v>449</v>
      </c>
      <c r="J449">
        <f t="shared" ref="J449:J512" si="153">(I449-1)</f>
        <v>448</v>
      </c>
      <c r="K449">
        <f t="shared" ref="K449:K512" si="154">1.25+J449*-0.0007153075822604</f>
        <v>0.92954220314734082</v>
      </c>
      <c r="L449">
        <f t="shared" ref="L449:L512" si="155">IF(J449/2-INT(J449/2)&lt;0.1,3.68482544874636,0.29)</f>
        <v>3.6848254487463601</v>
      </c>
      <c r="M449">
        <v>449</v>
      </c>
      <c r="N449">
        <f t="shared" ref="N449:N512" si="156">(M449-1)</f>
        <v>448</v>
      </c>
      <c r="O449">
        <f t="shared" ref="O449:O512" si="157">1.25+N449*-0.0007153075822604</f>
        <v>0.92954220314734082</v>
      </c>
      <c r="P449">
        <f t="shared" ref="P449:P512" si="158">IF(N449/2-INT(N449/2)&lt;0.1,0.66,0.143548905453013)</f>
        <v>0.66</v>
      </c>
      <c r="Q449">
        <v>449</v>
      </c>
      <c r="R449">
        <f t="shared" ref="R449:R512" si="159">(Q449-1)</f>
        <v>448</v>
      </c>
      <c r="S449">
        <f t="shared" ref="S449:S512" si="160">1.25+R449*-0.0007153075822604</f>
        <v>0.92954220314734082</v>
      </c>
      <c r="T449">
        <f t="shared" ref="T449:T512" si="161">IF(R449/2-INT(R449/2)&lt;0.1,4.17294425787123,2.08074917504312)</f>
        <v>4.1729442578712304</v>
      </c>
      <c r="U449">
        <v>449</v>
      </c>
      <c r="V449">
        <f t="shared" ref="V449:V512" si="162">(U449-1)</f>
        <v>448</v>
      </c>
      <c r="W449">
        <f t="shared" ref="W449:W512" si="163">1.25+V449*-0.0007153075822604</f>
        <v>0.92954220314734082</v>
      </c>
      <c r="X449">
        <f t="shared" ref="X449:X512" si="164">IF(V449/2-INT(V449/2)&lt;0.1,3.29218510566793,0.87663212932513)</f>
        <v>3.2921851056679299</v>
      </c>
      <c r="Y449">
        <v>449</v>
      </c>
      <c r="Z449">
        <f t="shared" ref="Z449:Z512" si="165">(Y449-1)</f>
        <v>448</v>
      </c>
      <c r="AA449">
        <f t="shared" ref="AA449:AA512" si="166">1.25+Z449*-0.0007153075822604</f>
        <v>0.92954220314734082</v>
      </c>
      <c r="AB449">
        <f t="shared" ref="AB449:AB512" si="167">IF(Z449/2-INT(Z449/2)&lt;0.1,4.06297597097445,1.59645478435119)</f>
        <v>4.06297597097445</v>
      </c>
    </row>
    <row r="450" spans="1:28" x14ac:dyDescent="0.2">
      <c r="A450">
        <v>450</v>
      </c>
      <c r="B450">
        <f t="shared" si="147"/>
        <v>449</v>
      </c>
      <c r="C450">
        <f t="shared" si="148"/>
        <v>0.92882689556508036</v>
      </c>
      <c r="D450">
        <f t="shared" si="149"/>
        <v>2.13</v>
      </c>
      <c r="E450">
        <v>450</v>
      </c>
      <c r="F450">
        <f t="shared" si="150"/>
        <v>449</v>
      </c>
      <c r="G450">
        <f t="shared" si="151"/>
        <v>0.92882689556508036</v>
      </c>
      <c r="H450">
        <f t="shared" si="152"/>
        <v>0.115</v>
      </c>
      <c r="I450">
        <v>450</v>
      </c>
      <c r="J450">
        <f t="shared" si="153"/>
        <v>449</v>
      </c>
      <c r="K450">
        <f t="shared" si="154"/>
        <v>0.92882689556508036</v>
      </c>
      <c r="L450">
        <f t="shared" si="155"/>
        <v>0.28999999999999998</v>
      </c>
      <c r="M450">
        <v>450</v>
      </c>
      <c r="N450">
        <f t="shared" si="156"/>
        <v>449</v>
      </c>
      <c r="O450">
        <f t="shared" si="157"/>
        <v>0.92882689556508036</v>
      </c>
      <c r="P450">
        <f t="shared" si="158"/>
        <v>0.14354890545301299</v>
      </c>
      <c r="Q450">
        <v>450</v>
      </c>
      <c r="R450">
        <f t="shared" si="159"/>
        <v>449</v>
      </c>
      <c r="S450">
        <f t="shared" si="160"/>
        <v>0.92882689556508036</v>
      </c>
      <c r="T450">
        <f t="shared" si="161"/>
        <v>2.08074917504312</v>
      </c>
      <c r="U450">
        <v>450</v>
      </c>
      <c r="V450">
        <f t="shared" si="162"/>
        <v>449</v>
      </c>
      <c r="W450">
        <f t="shared" si="163"/>
        <v>0.92882689556508036</v>
      </c>
      <c r="X450">
        <f t="shared" si="164"/>
        <v>0.87663212932513002</v>
      </c>
      <c r="Y450">
        <v>450</v>
      </c>
      <c r="Z450">
        <f t="shared" si="165"/>
        <v>449</v>
      </c>
      <c r="AA450">
        <f t="shared" si="166"/>
        <v>0.92882689556508036</v>
      </c>
      <c r="AB450">
        <f t="shared" si="167"/>
        <v>1.59645478435119</v>
      </c>
    </row>
    <row r="451" spans="1:28" x14ac:dyDescent="0.2">
      <c r="A451">
        <v>451</v>
      </c>
      <c r="B451">
        <f t="shared" si="147"/>
        <v>450</v>
      </c>
      <c r="C451">
        <f t="shared" si="148"/>
        <v>0.92811158798282001</v>
      </c>
      <c r="D451">
        <f t="shared" si="149"/>
        <v>4.2350000000000003</v>
      </c>
      <c r="E451">
        <v>451</v>
      </c>
      <c r="F451">
        <f t="shared" si="150"/>
        <v>450</v>
      </c>
      <c r="G451">
        <f t="shared" si="151"/>
        <v>0.92811158798282001</v>
      </c>
      <c r="H451">
        <f t="shared" si="152"/>
        <v>0.89238914130265401</v>
      </c>
      <c r="I451">
        <v>451</v>
      </c>
      <c r="J451">
        <f t="shared" si="153"/>
        <v>450</v>
      </c>
      <c r="K451">
        <f t="shared" si="154"/>
        <v>0.92811158798282001</v>
      </c>
      <c r="L451">
        <f t="shared" si="155"/>
        <v>3.6848254487463601</v>
      </c>
      <c r="M451">
        <v>451</v>
      </c>
      <c r="N451">
        <f t="shared" si="156"/>
        <v>450</v>
      </c>
      <c r="O451">
        <f t="shared" si="157"/>
        <v>0.92811158798282001</v>
      </c>
      <c r="P451">
        <f t="shared" si="158"/>
        <v>0.66</v>
      </c>
      <c r="Q451">
        <v>451</v>
      </c>
      <c r="R451">
        <f t="shared" si="159"/>
        <v>450</v>
      </c>
      <c r="S451">
        <f t="shared" si="160"/>
        <v>0.92811158798282001</v>
      </c>
      <c r="T451">
        <f t="shared" si="161"/>
        <v>4.1729442578712304</v>
      </c>
      <c r="U451">
        <v>451</v>
      </c>
      <c r="V451">
        <f t="shared" si="162"/>
        <v>450</v>
      </c>
      <c r="W451">
        <f t="shared" si="163"/>
        <v>0.92811158798282001</v>
      </c>
      <c r="X451">
        <f t="shared" si="164"/>
        <v>3.2921851056679299</v>
      </c>
      <c r="Y451">
        <v>451</v>
      </c>
      <c r="Z451">
        <f t="shared" si="165"/>
        <v>450</v>
      </c>
      <c r="AA451">
        <f t="shared" si="166"/>
        <v>0.92811158798282001</v>
      </c>
      <c r="AB451">
        <f t="shared" si="167"/>
        <v>4.06297597097445</v>
      </c>
    </row>
    <row r="452" spans="1:28" x14ac:dyDescent="0.2">
      <c r="A452">
        <v>452</v>
      </c>
      <c r="B452">
        <f t="shared" si="147"/>
        <v>451</v>
      </c>
      <c r="C452">
        <f t="shared" si="148"/>
        <v>0.92739628040055955</v>
      </c>
      <c r="D452">
        <f t="shared" si="149"/>
        <v>2.13</v>
      </c>
      <c r="E452">
        <v>452</v>
      </c>
      <c r="F452">
        <f t="shared" si="150"/>
        <v>451</v>
      </c>
      <c r="G452">
        <f t="shared" si="151"/>
        <v>0.92739628040055955</v>
      </c>
      <c r="H452">
        <f t="shared" si="152"/>
        <v>0.115</v>
      </c>
      <c r="I452">
        <v>452</v>
      </c>
      <c r="J452">
        <f t="shared" si="153"/>
        <v>451</v>
      </c>
      <c r="K452">
        <f t="shared" si="154"/>
        <v>0.92739628040055955</v>
      </c>
      <c r="L452">
        <f t="shared" si="155"/>
        <v>0.28999999999999998</v>
      </c>
      <c r="M452">
        <v>452</v>
      </c>
      <c r="N452">
        <f t="shared" si="156"/>
        <v>451</v>
      </c>
      <c r="O452">
        <f t="shared" si="157"/>
        <v>0.92739628040055955</v>
      </c>
      <c r="P452">
        <f t="shared" si="158"/>
        <v>0.14354890545301299</v>
      </c>
      <c r="Q452">
        <v>452</v>
      </c>
      <c r="R452">
        <f t="shared" si="159"/>
        <v>451</v>
      </c>
      <c r="S452">
        <f t="shared" si="160"/>
        <v>0.92739628040055955</v>
      </c>
      <c r="T452">
        <f t="shared" si="161"/>
        <v>2.08074917504312</v>
      </c>
      <c r="U452">
        <v>452</v>
      </c>
      <c r="V452">
        <f t="shared" si="162"/>
        <v>451</v>
      </c>
      <c r="W452">
        <f t="shared" si="163"/>
        <v>0.92739628040055955</v>
      </c>
      <c r="X452">
        <f t="shared" si="164"/>
        <v>0.87663212932513002</v>
      </c>
      <c r="Y452">
        <v>452</v>
      </c>
      <c r="Z452">
        <f t="shared" si="165"/>
        <v>451</v>
      </c>
      <c r="AA452">
        <f t="shared" si="166"/>
        <v>0.92739628040055955</v>
      </c>
      <c r="AB452">
        <f t="shared" si="167"/>
        <v>1.59645478435119</v>
      </c>
    </row>
    <row r="453" spans="1:28" x14ac:dyDescent="0.2">
      <c r="A453">
        <v>453</v>
      </c>
      <c r="B453">
        <f t="shared" si="147"/>
        <v>452</v>
      </c>
      <c r="C453">
        <f t="shared" si="148"/>
        <v>0.9266809728182992</v>
      </c>
      <c r="D453">
        <f t="shared" si="149"/>
        <v>4.2350000000000003</v>
      </c>
      <c r="E453">
        <v>453</v>
      </c>
      <c r="F453">
        <f t="shared" si="150"/>
        <v>452</v>
      </c>
      <c r="G453">
        <f t="shared" si="151"/>
        <v>0.9266809728182992</v>
      </c>
      <c r="H453">
        <f t="shared" si="152"/>
        <v>0.89238914130265401</v>
      </c>
      <c r="I453">
        <v>453</v>
      </c>
      <c r="J453">
        <f t="shared" si="153"/>
        <v>452</v>
      </c>
      <c r="K453">
        <f t="shared" si="154"/>
        <v>0.9266809728182992</v>
      </c>
      <c r="L453">
        <f t="shared" si="155"/>
        <v>3.6848254487463601</v>
      </c>
      <c r="M453">
        <v>453</v>
      </c>
      <c r="N453">
        <f t="shared" si="156"/>
        <v>452</v>
      </c>
      <c r="O453">
        <f t="shared" si="157"/>
        <v>0.9266809728182992</v>
      </c>
      <c r="P453">
        <f t="shared" si="158"/>
        <v>0.66</v>
      </c>
      <c r="Q453">
        <v>453</v>
      </c>
      <c r="R453">
        <f t="shared" si="159"/>
        <v>452</v>
      </c>
      <c r="S453">
        <f t="shared" si="160"/>
        <v>0.9266809728182992</v>
      </c>
      <c r="T453">
        <f t="shared" si="161"/>
        <v>4.1729442578712304</v>
      </c>
      <c r="U453">
        <v>453</v>
      </c>
      <c r="V453">
        <f t="shared" si="162"/>
        <v>452</v>
      </c>
      <c r="W453">
        <f t="shared" si="163"/>
        <v>0.9266809728182992</v>
      </c>
      <c r="X453">
        <f t="shared" si="164"/>
        <v>3.2921851056679299</v>
      </c>
      <c r="Y453">
        <v>453</v>
      </c>
      <c r="Z453">
        <f t="shared" si="165"/>
        <v>452</v>
      </c>
      <c r="AA453">
        <f t="shared" si="166"/>
        <v>0.9266809728182992</v>
      </c>
      <c r="AB453">
        <f t="shared" si="167"/>
        <v>4.06297597097445</v>
      </c>
    </row>
    <row r="454" spans="1:28" x14ac:dyDescent="0.2">
      <c r="A454">
        <v>454</v>
      </c>
      <c r="B454">
        <f t="shared" si="147"/>
        <v>453</v>
      </c>
      <c r="C454">
        <f t="shared" si="148"/>
        <v>0.92596566523603885</v>
      </c>
      <c r="D454">
        <f t="shared" si="149"/>
        <v>2.13</v>
      </c>
      <c r="E454">
        <v>454</v>
      </c>
      <c r="F454">
        <f t="shared" si="150"/>
        <v>453</v>
      </c>
      <c r="G454">
        <f t="shared" si="151"/>
        <v>0.92596566523603885</v>
      </c>
      <c r="H454">
        <f t="shared" si="152"/>
        <v>0.115</v>
      </c>
      <c r="I454">
        <v>454</v>
      </c>
      <c r="J454">
        <f t="shared" si="153"/>
        <v>453</v>
      </c>
      <c r="K454">
        <f t="shared" si="154"/>
        <v>0.92596566523603885</v>
      </c>
      <c r="L454">
        <f t="shared" si="155"/>
        <v>0.28999999999999998</v>
      </c>
      <c r="M454">
        <v>454</v>
      </c>
      <c r="N454">
        <f t="shared" si="156"/>
        <v>453</v>
      </c>
      <c r="O454">
        <f t="shared" si="157"/>
        <v>0.92596566523603885</v>
      </c>
      <c r="P454">
        <f t="shared" si="158"/>
        <v>0.14354890545301299</v>
      </c>
      <c r="Q454">
        <v>454</v>
      </c>
      <c r="R454">
        <f t="shared" si="159"/>
        <v>453</v>
      </c>
      <c r="S454">
        <f t="shared" si="160"/>
        <v>0.92596566523603885</v>
      </c>
      <c r="T454">
        <f t="shared" si="161"/>
        <v>2.08074917504312</v>
      </c>
      <c r="U454">
        <v>454</v>
      </c>
      <c r="V454">
        <f t="shared" si="162"/>
        <v>453</v>
      </c>
      <c r="W454">
        <f t="shared" si="163"/>
        <v>0.92596566523603885</v>
      </c>
      <c r="X454">
        <f t="shared" si="164"/>
        <v>0.87663212932513002</v>
      </c>
      <c r="Y454">
        <v>454</v>
      </c>
      <c r="Z454">
        <f t="shared" si="165"/>
        <v>453</v>
      </c>
      <c r="AA454">
        <f t="shared" si="166"/>
        <v>0.92596566523603885</v>
      </c>
      <c r="AB454">
        <f t="shared" si="167"/>
        <v>1.59645478435119</v>
      </c>
    </row>
    <row r="455" spans="1:28" x14ac:dyDescent="0.2">
      <c r="A455">
        <v>455</v>
      </c>
      <c r="B455">
        <f t="shared" si="147"/>
        <v>454</v>
      </c>
      <c r="C455">
        <f t="shared" si="148"/>
        <v>0.92525035765377839</v>
      </c>
      <c r="D455">
        <f t="shared" si="149"/>
        <v>4.2350000000000003</v>
      </c>
      <c r="E455">
        <v>455</v>
      </c>
      <c r="F455">
        <f t="shared" si="150"/>
        <v>454</v>
      </c>
      <c r="G455">
        <f t="shared" si="151"/>
        <v>0.92525035765377839</v>
      </c>
      <c r="H455">
        <f t="shared" si="152"/>
        <v>0.89238914130265401</v>
      </c>
      <c r="I455">
        <v>455</v>
      </c>
      <c r="J455">
        <f t="shared" si="153"/>
        <v>454</v>
      </c>
      <c r="K455">
        <f t="shared" si="154"/>
        <v>0.92525035765377839</v>
      </c>
      <c r="L455">
        <f t="shared" si="155"/>
        <v>3.6848254487463601</v>
      </c>
      <c r="M455">
        <v>455</v>
      </c>
      <c r="N455">
        <f t="shared" si="156"/>
        <v>454</v>
      </c>
      <c r="O455">
        <f t="shared" si="157"/>
        <v>0.92525035765377839</v>
      </c>
      <c r="P455">
        <f t="shared" si="158"/>
        <v>0.66</v>
      </c>
      <c r="Q455">
        <v>455</v>
      </c>
      <c r="R455">
        <f t="shared" si="159"/>
        <v>454</v>
      </c>
      <c r="S455">
        <f t="shared" si="160"/>
        <v>0.92525035765377839</v>
      </c>
      <c r="T455">
        <f t="shared" si="161"/>
        <v>4.1729442578712304</v>
      </c>
      <c r="U455">
        <v>455</v>
      </c>
      <c r="V455">
        <f t="shared" si="162"/>
        <v>454</v>
      </c>
      <c r="W455">
        <f t="shared" si="163"/>
        <v>0.92525035765377839</v>
      </c>
      <c r="X455">
        <f t="shared" si="164"/>
        <v>3.2921851056679299</v>
      </c>
      <c r="Y455">
        <v>455</v>
      </c>
      <c r="Z455">
        <f t="shared" si="165"/>
        <v>454</v>
      </c>
      <c r="AA455">
        <f t="shared" si="166"/>
        <v>0.92525035765377839</v>
      </c>
      <c r="AB455">
        <f t="shared" si="167"/>
        <v>4.06297597097445</v>
      </c>
    </row>
    <row r="456" spans="1:28" x14ac:dyDescent="0.2">
      <c r="A456">
        <v>456</v>
      </c>
      <c r="B456">
        <f t="shared" si="147"/>
        <v>455</v>
      </c>
      <c r="C456">
        <f t="shared" si="148"/>
        <v>0.92453505007151793</v>
      </c>
      <c r="D456">
        <f t="shared" si="149"/>
        <v>2.13</v>
      </c>
      <c r="E456">
        <v>456</v>
      </c>
      <c r="F456">
        <f t="shared" si="150"/>
        <v>455</v>
      </c>
      <c r="G456">
        <f t="shared" si="151"/>
        <v>0.92453505007151793</v>
      </c>
      <c r="H456">
        <f t="shared" si="152"/>
        <v>0.115</v>
      </c>
      <c r="I456">
        <v>456</v>
      </c>
      <c r="J456">
        <f t="shared" si="153"/>
        <v>455</v>
      </c>
      <c r="K456">
        <f t="shared" si="154"/>
        <v>0.92453505007151793</v>
      </c>
      <c r="L456">
        <f t="shared" si="155"/>
        <v>0.28999999999999998</v>
      </c>
      <c r="M456">
        <v>456</v>
      </c>
      <c r="N456">
        <f t="shared" si="156"/>
        <v>455</v>
      </c>
      <c r="O456">
        <f t="shared" si="157"/>
        <v>0.92453505007151793</v>
      </c>
      <c r="P456">
        <f t="shared" si="158"/>
        <v>0.14354890545301299</v>
      </c>
      <c r="Q456">
        <v>456</v>
      </c>
      <c r="R456">
        <f t="shared" si="159"/>
        <v>455</v>
      </c>
      <c r="S456">
        <f t="shared" si="160"/>
        <v>0.92453505007151793</v>
      </c>
      <c r="T456">
        <f t="shared" si="161"/>
        <v>2.08074917504312</v>
      </c>
      <c r="U456">
        <v>456</v>
      </c>
      <c r="V456">
        <f t="shared" si="162"/>
        <v>455</v>
      </c>
      <c r="W456">
        <f t="shared" si="163"/>
        <v>0.92453505007151793</v>
      </c>
      <c r="X456">
        <f t="shared" si="164"/>
        <v>0.87663212932513002</v>
      </c>
      <c r="Y456">
        <v>456</v>
      </c>
      <c r="Z456">
        <f t="shared" si="165"/>
        <v>455</v>
      </c>
      <c r="AA456">
        <f t="shared" si="166"/>
        <v>0.92453505007151793</v>
      </c>
      <c r="AB456">
        <f t="shared" si="167"/>
        <v>1.59645478435119</v>
      </c>
    </row>
    <row r="457" spans="1:28" x14ac:dyDescent="0.2">
      <c r="A457">
        <v>457</v>
      </c>
      <c r="B457">
        <f t="shared" si="147"/>
        <v>456</v>
      </c>
      <c r="C457">
        <f t="shared" si="148"/>
        <v>0.92381974248925758</v>
      </c>
      <c r="D457">
        <f t="shared" si="149"/>
        <v>4.2350000000000003</v>
      </c>
      <c r="E457">
        <v>457</v>
      </c>
      <c r="F457">
        <f t="shared" si="150"/>
        <v>456</v>
      </c>
      <c r="G457">
        <f t="shared" si="151"/>
        <v>0.92381974248925758</v>
      </c>
      <c r="H457">
        <f t="shared" si="152"/>
        <v>0.89238914130265401</v>
      </c>
      <c r="I457">
        <v>457</v>
      </c>
      <c r="J457">
        <f t="shared" si="153"/>
        <v>456</v>
      </c>
      <c r="K457">
        <f t="shared" si="154"/>
        <v>0.92381974248925758</v>
      </c>
      <c r="L457">
        <f t="shared" si="155"/>
        <v>3.6848254487463601</v>
      </c>
      <c r="M457">
        <v>457</v>
      </c>
      <c r="N457">
        <f t="shared" si="156"/>
        <v>456</v>
      </c>
      <c r="O457">
        <f t="shared" si="157"/>
        <v>0.92381974248925758</v>
      </c>
      <c r="P457">
        <f t="shared" si="158"/>
        <v>0.66</v>
      </c>
      <c r="Q457">
        <v>457</v>
      </c>
      <c r="R457">
        <f t="shared" si="159"/>
        <v>456</v>
      </c>
      <c r="S457">
        <f t="shared" si="160"/>
        <v>0.92381974248925758</v>
      </c>
      <c r="T457">
        <f t="shared" si="161"/>
        <v>4.1729442578712304</v>
      </c>
      <c r="U457">
        <v>457</v>
      </c>
      <c r="V457">
        <f t="shared" si="162"/>
        <v>456</v>
      </c>
      <c r="W457">
        <f t="shared" si="163"/>
        <v>0.92381974248925758</v>
      </c>
      <c r="X457">
        <f t="shared" si="164"/>
        <v>3.2921851056679299</v>
      </c>
      <c r="Y457">
        <v>457</v>
      </c>
      <c r="Z457">
        <f t="shared" si="165"/>
        <v>456</v>
      </c>
      <c r="AA457">
        <f t="shared" si="166"/>
        <v>0.92381974248925758</v>
      </c>
      <c r="AB457">
        <f t="shared" si="167"/>
        <v>4.06297597097445</v>
      </c>
    </row>
    <row r="458" spans="1:28" x14ac:dyDescent="0.2">
      <c r="A458">
        <v>458</v>
      </c>
      <c r="B458">
        <f t="shared" si="147"/>
        <v>457</v>
      </c>
      <c r="C458">
        <f t="shared" si="148"/>
        <v>0.92310443490699723</v>
      </c>
      <c r="D458">
        <f t="shared" si="149"/>
        <v>2.13</v>
      </c>
      <c r="E458">
        <v>458</v>
      </c>
      <c r="F458">
        <f t="shared" si="150"/>
        <v>457</v>
      </c>
      <c r="G458">
        <f t="shared" si="151"/>
        <v>0.92310443490699723</v>
      </c>
      <c r="H458">
        <f t="shared" si="152"/>
        <v>0.115</v>
      </c>
      <c r="I458">
        <v>458</v>
      </c>
      <c r="J458">
        <f t="shared" si="153"/>
        <v>457</v>
      </c>
      <c r="K458">
        <f t="shared" si="154"/>
        <v>0.92310443490699723</v>
      </c>
      <c r="L458">
        <f t="shared" si="155"/>
        <v>0.28999999999999998</v>
      </c>
      <c r="M458">
        <v>458</v>
      </c>
      <c r="N458">
        <f t="shared" si="156"/>
        <v>457</v>
      </c>
      <c r="O458">
        <f t="shared" si="157"/>
        <v>0.92310443490699723</v>
      </c>
      <c r="P458">
        <f t="shared" si="158"/>
        <v>0.14354890545301299</v>
      </c>
      <c r="Q458">
        <v>458</v>
      </c>
      <c r="R458">
        <f t="shared" si="159"/>
        <v>457</v>
      </c>
      <c r="S458">
        <f t="shared" si="160"/>
        <v>0.92310443490699723</v>
      </c>
      <c r="T458">
        <f t="shared" si="161"/>
        <v>2.08074917504312</v>
      </c>
      <c r="U458">
        <v>458</v>
      </c>
      <c r="V458">
        <f t="shared" si="162"/>
        <v>457</v>
      </c>
      <c r="W458">
        <f t="shared" si="163"/>
        <v>0.92310443490699723</v>
      </c>
      <c r="X458">
        <f t="shared" si="164"/>
        <v>0.87663212932513002</v>
      </c>
      <c r="Y458">
        <v>458</v>
      </c>
      <c r="Z458">
        <f t="shared" si="165"/>
        <v>457</v>
      </c>
      <c r="AA458">
        <f t="shared" si="166"/>
        <v>0.92310443490699723</v>
      </c>
      <c r="AB458">
        <f t="shared" si="167"/>
        <v>1.59645478435119</v>
      </c>
    </row>
    <row r="459" spans="1:28" x14ac:dyDescent="0.2">
      <c r="A459">
        <v>459</v>
      </c>
      <c r="B459">
        <f t="shared" si="147"/>
        <v>458</v>
      </c>
      <c r="C459">
        <f t="shared" si="148"/>
        <v>0.92238912732473677</v>
      </c>
      <c r="D459">
        <f t="shared" si="149"/>
        <v>4.2350000000000003</v>
      </c>
      <c r="E459">
        <v>459</v>
      </c>
      <c r="F459">
        <f t="shared" si="150"/>
        <v>458</v>
      </c>
      <c r="G459">
        <f t="shared" si="151"/>
        <v>0.92238912732473677</v>
      </c>
      <c r="H459">
        <f t="shared" si="152"/>
        <v>0.89238914130265401</v>
      </c>
      <c r="I459">
        <v>459</v>
      </c>
      <c r="J459">
        <f t="shared" si="153"/>
        <v>458</v>
      </c>
      <c r="K459">
        <f t="shared" si="154"/>
        <v>0.92238912732473677</v>
      </c>
      <c r="L459">
        <f t="shared" si="155"/>
        <v>3.6848254487463601</v>
      </c>
      <c r="M459">
        <v>459</v>
      </c>
      <c r="N459">
        <f t="shared" si="156"/>
        <v>458</v>
      </c>
      <c r="O459">
        <f t="shared" si="157"/>
        <v>0.92238912732473677</v>
      </c>
      <c r="P459">
        <f t="shared" si="158"/>
        <v>0.66</v>
      </c>
      <c r="Q459">
        <v>459</v>
      </c>
      <c r="R459">
        <f t="shared" si="159"/>
        <v>458</v>
      </c>
      <c r="S459">
        <f t="shared" si="160"/>
        <v>0.92238912732473677</v>
      </c>
      <c r="T459">
        <f t="shared" si="161"/>
        <v>4.1729442578712304</v>
      </c>
      <c r="U459">
        <v>459</v>
      </c>
      <c r="V459">
        <f t="shared" si="162"/>
        <v>458</v>
      </c>
      <c r="W459">
        <f t="shared" si="163"/>
        <v>0.92238912732473677</v>
      </c>
      <c r="X459">
        <f t="shared" si="164"/>
        <v>3.2921851056679299</v>
      </c>
      <c r="Y459">
        <v>459</v>
      </c>
      <c r="Z459">
        <f t="shared" si="165"/>
        <v>458</v>
      </c>
      <c r="AA459">
        <f t="shared" si="166"/>
        <v>0.92238912732473677</v>
      </c>
      <c r="AB459">
        <f t="shared" si="167"/>
        <v>4.06297597097445</v>
      </c>
    </row>
    <row r="460" spans="1:28" x14ac:dyDescent="0.2">
      <c r="A460">
        <v>460</v>
      </c>
      <c r="B460">
        <f t="shared" si="147"/>
        <v>459</v>
      </c>
      <c r="C460">
        <f t="shared" si="148"/>
        <v>0.92167381974247631</v>
      </c>
      <c r="D460">
        <f t="shared" si="149"/>
        <v>2.13</v>
      </c>
      <c r="E460">
        <v>460</v>
      </c>
      <c r="F460">
        <f t="shared" si="150"/>
        <v>459</v>
      </c>
      <c r="G460">
        <f t="shared" si="151"/>
        <v>0.92167381974247631</v>
      </c>
      <c r="H460">
        <f t="shared" si="152"/>
        <v>0.115</v>
      </c>
      <c r="I460">
        <v>460</v>
      </c>
      <c r="J460">
        <f t="shared" si="153"/>
        <v>459</v>
      </c>
      <c r="K460">
        <f t="shared" si="154"/>
        <v>0.92167381974247631</v>
      </c>
      <c r="L460">
        <f t="shared" si="155"/>
        <v>0.28999999999999998</v>
      </c>
      <c r="M460">
        <v>460</v>
      </c>
      <c r="N460">
        <f t="shared" si="156"/>
        <v>459</v>
      </c>
      <c r="O460">
        <f t="shared" si="157"/>
        <v>0.92167381974247631</v>
      </c>
      <c r="P460">
        <f t="shared" si="158"/>
        <v>0.14354890545301299</v>
      </c>
      <c r="Q460">
        <v>460</v>
      </c>
      <c r="R460">
        <f t="shared" si="159"/>
        <v>459</v>
      </c>
      <c r="S460">
        <f t="shared" si="160"/>
        <v>0.92167381974247631</v>
      </c>
      <c r="T460">
        <f t="shared" si="161"/>
        <v>2.08074917504312</v>
      </c>
      <c r="U460">
        <v>460</v>
      </c>
      <c r="V460">
        <f t="shared" si="162"/>
        <v>459</v>
      </c>
      <c r="W460">
        <f t="shared" si="163"/>
        <v>0.92167381974247631</v>
      </c>
      <c r="X460">
        <f t="shared" si="164"/>
        <v>0.87663212932513002</v>
      </c>
      <c r="Y460">
        <v>460</v>
      </c>
      <c r="Z460">
        <f t="shared" si="165"/>
        <v>459</v>
      </c>
      <c r="AA460">
        <f t="shared" si="166"/>
        <v>0.92167381974247631</v>
      </c>
      <c r="AB460">
        <f t="shared" si="167"/>
        <v>1.59645478435119</v>
      </c>
    </row>
    <row r="461" spans="1:28" x14ac:dyDescent="0.2">
      <c r="A461">
        <v>461</v>
      </c>
      <c r="B461">
        <f t="shared" si="147"/>
        <v>460</v>
      </c>
      <c r="C461">
        <f t="shared" si="148"/>
        <v>0.92095851216021596</v>
      </c>
      <c r="D461">
        <f t="shared" si="149"/>
        <v>4.2350000000000003</v>
      </c>
      <c r="E461">
        <v>461</v>
      </c>
      <c r="F461">
        <f t="shared" si="150"/>
        <v>460</v>
      </c>
      <c r="G461">
        <f t="shared" si="151"/>
        <v>0.92095851216021596</v>
      </c>
      <c r="H461">
        <f t="shared" si="152"/>
        <v>0.89238914130265401</v>
      </c>
      <c r="I461">
        <v>461</v>
      </c>
      <c r="J461">
        <f t="shared" si="153"/>
        <v>460</v>
      </c>
      <c r="K461">
        <f t="shared" si="154"/>
        <v>0.92095851216021596</v>
      </c>
      <c r="L461">
        <f t="shared" si="155"/>
        <v>3.6848254487463601</v>
      </c>
      <c r="M461">
        <v>461</v>
      </c>
      <c r="N461">
        <f t="shared" si="156"/>
        <v>460</v>
      </c>
      <c r="O461">
        <f t="shared" si="157"/>
        <v>0.92095851216021596</v>
      </c>
      <c r="P461">
        <f t="shared" si="158"/>
        <v>0.66</v>
      </c>
      <c r="Q461">
        <v>461</v>
      </c>
      <c r="R461">
        <f t="shared" si="159"/>
        <v>460</v>
      </c>
      <c r="S461">
        <f t="shared" si="160"/>
        <v>0.92095851216021596</v>
      </c>
      <c r="T461">
        <f t="shared" si="161"/>
        <v>4.1729442578712304</v>
      </c>
      <c r="U461">
        <v>461</v>
      </c>
      <c r="V461">
        <f t="shared" si="162"/>
        <v>460</v>
      </c>
      <c r="W461">
        <f t="shared" si="163"/>
        <v>0.92095851216021596</v>
      </c>
      <c r="X461">
        <f t="shared" si="164"/>
        <v>3.2921851056679299</v>
      </c>
      <c r="Y461">
        <v>461</v>
      </c>
      <c r="Z461">
        <f t="shared" si="165"/>
        <v>460</v>
      </c>
      <c r="AA461">
        <f t="shared" si="166"/>
        <v>0.92095851216021596</v>
      </c>
      <c r="AB461">
        <f t="shared" si="167"/>
        <v>4.06297597097445</v>
      </c>
    </row>
    <row r="462" spans="1:28" x14ac:dyDescent="0.2">
      <c r="A462">
        <v>462</v>
      </c>
      <c r="B462">
        <f t="shared" si="147"/>
        <v>461</v>
      </c>
      <c r="C462">
        <f t="shared" si="148"/>
        <v>0.92024320457795561</v>
      </c>
      <c r="D462">
        <f t="shared" si="149"/>
        <v>2.13</v>
      </c>
      <c r="E462">
        <v>462</v>
      </c>
      <c r="F462">
        <f t="shared" si="150"/>
        <v>461</v>
      </c>
      <c r="G462">
        <f t="shared" si="151"/>
        <v>0.92024320457795561</v>
      </c>
      <c r="H462">
        <f t="shared" si="152"/>
        <v>0.115</v>
      </c>
      <c r="I462">
        <v>462</v>
      </c>
      <c r="J462">
        <f t="shared" si="153"/>
        <v>461</v>
      </c>
      <c r="K462">
        <f t="shared" si="154"/>
        <v>0.92024320457795561</v>
      </c>
      <c r="L462">
        <f t="shared" si="155"/>
        <v>0.28999999999999998</v>
      </c>
      <c r="M462">
        <v>462</v>
      </c>
      <c r="N462">
        <f t="shared" si="156"/>
        <v>461</v>
      </c>
      <c r="O462">
        <f t="shared" si="157"/>
        <v>0.92024320457795561</v>
      </c>
      <c r="P462">
        <f t="shared" si="158"/>
        <v>0.14354890545301299</v>
      </c>
      <c r="Q462">
        <v>462</v>
      </c>
      <c r="R462">
        <f t="shared" si="159"/>
        <v>461</v>
      </c>
      <c r="S462">
        <f t="shared" si="160"/>
        <v>0.92024320457795561</v>
      </c>
      <c r="T462">
        <f t="shared" si="161"/>
        <v>2.08074917504312</v>
      </c>
      <c r="U462">
        <v>462</v>
      </c>
      <c r="V462">
        <f t="shared" si="162"/>
        <v>461</v>
      </c>
      <c r="W462">
        <f t="shared" si="163"/>
        <v>0.92024320457795561</v>
      </c>
      <c r="X462">
        <f t="shared" si="164"/>
        <v>0.87663212932513002</v>
      </c>
      <c r="Y462">
        <v>462</v>
      </c>
      <c r="Z462">
        <f t="shared" si="165"/>
        <v>461</v>
      </c>
      <c r="AA462">
        <f t="shared" si="166"/>
        <v>0.92024320457795561</v>
      </c>
      <c r="AB462">
        <f t="shared" si="167"/>
        <v>1.59645478435119</v>
      </c>
    </row>
    <row r="463" spans="1:28" x14ac:dyDescent="0.2">
      <c r="A463">
        <v>463</v>
      </c>
      <c r="B463">
        <f t="shared" si="147"/>
        <v>462</v>
      </c>
      <c r="C463">
        <f t="shared" si="148"/>
        <v>0.91952789699569526</v>
      </c>
      <c r="D463">
        <f t="shared" si="149"/>
        <v>4.2350000000000003</v>
      </c>
      <c r="E463">
        <v>463</v>
      </c>
      <c r="F463">
        <f t="shared" si="150"/>
        <v>462</v>
      </c>
      <c r="G463">
        <f t="shared" si="151"/>
        <v>0.91952789699569526</v>
      </c>
      <c r="H463">
        <f t="shared" si="152"/>
        <v>0.89238914130265401</v>
      </c>
      <c r="I463">
        <v>463</v>
      </c>
      <c r="J463">
        <f t="shared" si="153"/>
        <v>462</v>
      </c>
      <c r="K463">
        <f t="shared" si="154"/>
        <v>0.91952789699569526</v>
      </c>
      <c r="L463">
        <f t="shared" si="155"/>
        <v>3.6848254487463601</v>
      </c>
      <c r="M463">
        <v>463</v>
      </c>
      <c r="N463">
        <f t="shared" si="156"/>
        <v>462</v>
      </c>
      <c r="O463">
        <f t="shared" si="157"/>
        <v>0.91952789699569526</v>
      </c>
      <c r="P463">
        <f t="shared" si="158"/>
        <v>0.66</v>
      </c>
      <c r="Q463">
        <v>463</v>
      </c>
      <c r="R463">
        <f t="shared" si="159"/>
        <v>462</v>
      </c>
      <c r="S463">
        <f t="shared" si="160"/>
        <v>0.91952789699569526</v>
      </c>
      <c r="T463">
        <f t="shared" si="161"/>
        <v>4.1729442578712304</v>
      </c>
      <c r="U463">
        <v>463</v>
      </c>
      <c r="V463">
        <f t="shared" si="162"/>
        <v>462</v>
      </c>
      <c r="W463">
        <f t="shared" si="163"/>
        <v>0.91952789699569526</v>
      </c>
      <c r="X463">
        <f t="shared" si="164"/>
        <v>3.2921851056679299</v>
      </c>
      <c r="Y463">
        <v>463</v>
      </c>
      <c r="Z463">
        <f t="shared" si="165"/>
        <v>462</v>
      </c>
      <c r="AA463">
        <f t="shared" si="166"/>
        <v>0.91952789699569526</v>
      </c>
      <c r="AB463">
        <f t="shared" si="167"/>
        <v>4.06297597097445</v>
      </c>
    </row>
    <row r="464" spans="1:28" x14ac:dyDescent="0.2">
      <c r="A464">
        <v>464</v>
      </c>
      <c r="B464">
        <f t="shared" si="147"/>
        <v>463</v>
      </c>
      <c r="C464">
        <f t="shared" si="148"/>
        <v>0.9188125894134348</v>
      </c>
      <c r="D464">
        <f t="shared" si="149"/>
        <v>2.13</v>
      </c>
      <c r="E464">
        <v>464</v>
      </c>
      <c r="F464">
        <f t="shared" si="150"/>
        <v>463</v>
      </c>
      <c r="G464">
        <f t="shared" si="151"/>
        <v>0.9188125894134348</v>
      </c>
      <c r="H464">
        <f t="shared" si="152"/>
        <v>0.115</v>
      </c>
      <c r="I464">
        <v>464</v>
      </c>
      <c r="J464">
        <f t="shared" si="153"/>
        <v>463</v>
      </c>
      <c r="K464">
        <f t="shared" si="154"/>
        <v>0.9188125894134348</v>
      </c>
      <c r="L464">
        <f t="shared" si="155"/>
        <v>0.28999999999999998</v>
      </c>
      <c r="M464">
        <v>464</v>
      </c>
      <c r="N464">
        <f t="shared" si="156"/>
        <v>463</v>
      </c>
      <c r="O464">
        <f t="shared" si="157"/>
        <v>0.9188125894134348</v>
      </c>
      <c r="P464">
        <f t="shared" si="158"/>
        <v>0.14354890545301299</v>
      </c>
      <c r="Q464">
        <v>464</v>
      </c>
      <c r="R464">
        <f t="shared" si="159"/>
        <v>463</v>
      </c>
      <c r="S464">
        <f t="shared" si="160"/>
        <v>0.9188125894134348</v>
      </c>
      <c r="T464">
        <f t="shared" si="161"/>
        <v>2.08074917504312</v>
      </c>
      <c r="U464">
        <v>464</v>
      </c>
      <c r="V464">
        <f t="shared" si="162"/>
        <v>463</v>
      </c>
      <c r="W464">
        <f t="shared" si="163"/>
        <v>0.9188125894134348</v>
      </c>
      <c r="X464">
        <f t="shared" si="164"/>
        <v>0.87663212932513002</v>
      </c>
      <c r="Y464">
        <v>464</v>
      </c>
      <c r="Z464">
        <f t="shared" si="165"/>
        <v>463</v>
      </c>
      <c r="AA464">
        <f t="shared" si="166"/>
        <v>0.9188125894134348</v>
      </c>
      <c r="AB464">
        <f t="shared" si="167"/>
        <v>1.59645478435119</v>
      </c>
    </row>
    <row r="465" spans="1:28" x14ac:dyDescent="0.2">
      <c r="A465">
        <v>465</v>
      </c>
      <c r="B465">
        <f t="shared" si="147"/>
        <v>464</v>
      </c>
      <c r="C465">
        <f t="shared" si="148"/>
        <v>0.91809728183117434</v>
      </c>
      <c r="D465">
        <f t="shared" si="149"/>
        <v>4.2350000000000003</v>
      </c>
      <c r="E465">
        <v>465</v>
      </c>
      <c r="F465">
        <f t="shared" si="150"/>
        <v>464</v>
      </c>
      <c r="G465">
        <f t="shared" si="151"/>
        <v>0.91809728183117434</v>
      </c>
      <c r="H465">
        <f t="shared" si="152"/>
        <v>0.89238914130265401</v>
      </c>
      <c r="I465">
        <v>465</v>
      </c>
      <c r="J465">
        <f t="shared" si="153"/>
        <v>464</v>
      </c>
      <c r="K465">
        <f t="shared" si="154"/>
        <v>0.91809728183117434</v>
      </c>
      <c r="L465">
        <f t="shared" si="155"/>
        <v>3.6848254487463601</v>
      </c>
      <c r="M465">
        <v>465</v>
      </c>
      <c r="N465">
        <f t="shared" si="156"/>
        <v>464</v>
      </c>
      <c r="O465">
        <f t="shared" si="157"/>
        <v>0.91809728183117434</v>
      </c>
      <c r="P465">
        <f t="shared" si="158"/>
        <v>0.66</v>
      </c>
      <c r="Q465">
        <v>465</v>
      </c>
      <c r="R465">
        <f t="shared" si="159"/>
        <v>464</v>
      </c>
      <c r="S465">
        <f t="shared" si="160"/>
        <v>0.91809728183117434</v>
      </c>
      <c r="T465">
        <f t="shared" si="161"/>
        <v>4.1729442578712304</v>
      </c>
      <c r="U465">
        <v>465</v>
      </c>
      <c r="V465">
        <f t="shared" si="162"/>
        <v>464</v>
      </c>
      <c r="W465">
        <f t="shared" si="163"/>
        <v>0.91809728183117434</v>
      </c>
      <c r="X465">
        <f t="shared" si="164"/>
        <v>3.2921851056679299</v>
      </c>
      <c r="Y465">
        <v>465</v>
      </c>
      <c r="Z465">
        <f t="shared" si="165"/>
        <v>464</v>
      </c>
      <c r="AA465">
        <f t="shared" si="166"/>
        <v>0.91809728183117434</v>
      </c>
      <c r="AB465">
        <f t="shared" si="167"/>
        <v>4.06297597097445</v>
      </c>
    </row>
    <row r="466" spans="1:28" x14ac:dyDescent="0.2">
      <c r="A466">
        <v>466</v>
      </c>
      <c r="B466">
        <f t="shared" si="147"/>
        <v>465</v>
      </c>
      <c r="C466">
        <f t="shared" si="148"/>
        <v>0.91738197424891399</v>
      </c>
      <c r="D466">
        <f t="shared" si="149"/>
        <v>2.13</v>
      </c>
      <c r="E466">
        <v>466</v>
      </c>
      <c r="F466">
        <f t="shared" si="150"/>
        <v>465</v>
      </c>
      <c r="G466">
        <f t="shared" si="151"/>
        <v>0.91738197424891399</v>
      </c>
      <c r="H466">
        <f t="shared" si="152"/>
        <v>0.115</v>
      </c>
      <c r="I466">
        <v>466</v>
      </c>
      <c r="J466">
        <f t="shared" si="153"/>
        <v>465</v>
      </c>
      <c r="K466">
        <f t="shared" si="154"/>
        <v>0.91738197424891399</v>
      </c>
      <c r="L466">
        <f t="shared" si="155"/>
        <v>0.28999999999999998</v>
      </c>
      <c r="M466">
        <v>466</v>
      </c>
      <c r="N466">
        <f t="shared" si="156"/>
        <v>465</v>
      </c>
      <c r="O466">
        <f t="shared" si="157"/>
        <v>0.91738197424891399</v>
      </c>
      <c r="P466">
        <f t="shared" si="158"/>
        <v>0.14354890545301299</v>
      </c>
      <c r="Q466">
        <v>466</v>
      </c>
      <c r="R466">
        <f t="shared" si="159"/>
        <v>465</v>
      </c>
      <c r="S466">
        <f t="shared" si="160"/>
        <v>0.91738197424891399</v>
      </c>
      <c r="T466">
        <f t="shared" si="161"/>
        <v>2.08074917504312</v>
      </c>
      <c r="U466">
        <v>466</v>
      </c>
      <c r="V466">
        <f t="shared" si="162"/>
        <v>465</v>
      </c>
      <c r="W466">
        <f t="shared" si="163"/>
        <v>0.91738197424891399</v>
      </c>
      <c r="X466">
        <f t="shared" si="164"/>
        <v>0.87663212932513002</v>
      </c>
      <c r="Y466">
        <v>466</v>
      </c>
      <c r="Z466">
        <f t="shared" si="165"/>
        <v>465</v>
      </c>
      <c r="AA466">
        <f t="shared" si="166"/>
        <v>0.91738197424891399</v>
      </c>
      <c r="AB466">
        <f t="shared" si="167"/>
        <v>1.59645478435119</v>
      </c>
    </row>
    <row r="467" spans="1:28" x14ac:dyDescent="0.2">
      <c r="A467">
        <v>467</v>
      </c>
      <c r="B467">
        <f t="shared" si="147"/>
        <v>466</v>
      </c>
      <c r="C467">
        <f t="shared" si="148"/>
        <v>0.91666666666665364</v>
      </c>
      <c r="D467">
        <f t="shared" si="149"/>
        <v>4.2350000000000003</v>
      </c>
      <c r="E467">
        <v>467</v>
      </c>
      <c r="F467">
        <f t="shared" si="150"/>
        <v>466</v>
      </c>
      <c r="G467">
        <f t="shared" si="151"/>
        <v>0.91666666666665364</v>
      </c>
      <c r="H467">
        <f t="shared" si="152"/>
        <v>0.89238914130265401</v>
      </c>
      <c r="I467">
        <v>467</v>
      </c>
      <c r="J467">
        <f t="shared" si="153"/>
        <v>466</v>
      </c>
      <c r="K467">
        <f t="shared" si="154"/>
        <v>0.91666666666665364</v>
      </c>
      <c r="L467">
        <f t="shared" si="155"/>
        <v>3.6848254487463601</v>
      </c>
      <c r="M467">
        <v>467</v>
      </c>
      <c r="N467">
        <f t="shared" si="156"/>
        <v>466</v>
      </c>
      <c r="O467">
        <f t="shared" si="157"/>
        <v>0.91666666666665364</v>
      </c>
      <c r="P467">
        <f t="shared" si="158"/>
        <v>0.66</v>
      </c>
      <c r="Q467">
        <v>467</v>
      </c>
      <c r="R467">
        <f t="shared" si="159"/>
        <v>466</v>
      </c>
      <c r="S467">
        <f t="shared" si="160"/>
        <v>0.91666666666665364</v>
      </c>
      <c r="T467">
        <f t="shared" si="161"/>
        <v>4.1729442578712304</v>
      </c>
      <c r="U467">
        <v>467</v>
      </c>
      <c r="V467">
        <f t="shared" si="162"/>
        <v>466</v>
      </c>
      <c r="W467">
        <f t="shared" si="163"/>
        <v>0.91666666666665364</v>
      </c>
      <c r="X467">
        <f t="shared" si="164"/>
        <v>3.2921851056679299</v>
      </c>
      <c r="Y467">
        <v>467</v>
      </c>
      <c r="Z467">
        <f t="shared" si="165"/>
        <v>466</v>
      </c>
      <c r="AA467">
        <f t="shared" si="166"/>
        <v>0.91666666666665364</v>
      </c>
      <c r="AB467">
        <f t="shared" si="167"/>
        <v>4.06297597097445</v>
      </c>
    </row>
    <row r="468" spans="1:28" x14ac:dyDescent="0.2">
      <c r="A468">
        <v>468</v>
      </c>
      <c r="B468">
        <f t="shared" si="147"/>
        <v>467</v>
      </c>
      <c r="C468">
        <f t="shared" si="148"/>
        <v>0.91595135908439318</v>
      </c>
      <c r="D468">
        <f t="shared" si="149"/>
        <v>2.13</v>
      </c>
      <c r="E468">
        <v>468</v>
      </c>
      <c r="F468">
        <f t="shared" si="150"/>
        <v>467</v>
      </c>
      <c r="G468">
        <f t="shared" si="151"/>
        <v>0.91595135908439318</v>
      </c>
      <c r="H468">
        <f t="shared" si="152"/>
        <v>0.115</v>
      </c>
      <c r="I468">
        <v>468</v>
      </c>
      <c r="J468">
        <f t="shared" si="153"/>
        <v>467</v>
      </c>
      <c r="K468">
        <f t="shared" si="154"/>
        <v>0.91595135908439318</v>
      </c>
      <c r="L468">
        <f t="shared" si="155"/>
        <v>0.28999999999999998</v>
      </c>
      <c r="M468">
        <v>468</v>
      </c>
      <c r="N468">
        <f t="shared" si="156"/>
        <v>467</v>
      </c>
      <c r="O468">
        <f t="shared" si="157"/>
        <v>0.91595135908439318</v>
      </c>
      <c r="P468">
        <f t="shared" si="158"/>
        <v>0.14354890545301299</v>
      </c>
      <c r="Q468">
        <v>468</v>
      </c>
      <c r="R468">
        <f t="shared" si="159"/>
        <v>467</v>
      </c>
      <c r="S468">
        <f t="shared" si="160"/>
        <v>0.91595135908439318</v>
      </c>
      <c r="T468">
        <f t="shared" si="161"/>
        <v>2.08074917504312</v>
      </c>
      <c r="U468">
        <v>468</v>
      </c>
      <c r="V468">
        <f t="shared" si="162"/>
        <v>467</v>
      </c>
      <c r="W468">
        <f t="shared" si="163"/>
        <v>0.91595135908439318</v>
      </c>
      <c r="X468">
        <f t="shared" si="164"/>
        <v>0.87663212932513002</v>
      </c>
      <c r="Y468">
        <v>468</v>
      </c>
      <c r="Z468">
        <f t="shared" si="165"/>
        <v>467</v>
      </c>
      <c r="AA468">
        <f t="shared" si="166"/>
        <v>0.91595135908439318</v>
      </c>
      <c r="AB468">
        <f t="shared" si="167"/>
        <v>1.59645478435119</v>
      </c>
    </row>
    <row r="469" spans="1:28" x14ac:dyDescent="0.2">
      <c r="A469">
        <v>469</v>
      </c>
      <c r="B469">
        <f t="shared" si="147"/>
        <v>468</v>
      </c>
      <c r="C469">
        <f t="shared" si="148"/>
        <v>0.91523605150213272</v>
      </c>
      <c r="D469">
        <f t="shared" si="149"/>
        <v>4.2350000000000003</v>
      </c>
      <c r="E469">
        <v>469</v>
      </c>
      <c r="F469">
        <f t="shared" si="150"/>
        <v>468</v>
      </c>
      <c r="G469">
        <f t="shared" si="151"/>
        <v>0.91523605150213272</v>
      </c>
      <c r="H469">
        <f t="shared" si="152"/>
        <v>0.89238914130265401</v>
      </c>
      <c r="I469">
        <v>469</v>
      </c>
      <c r="J469">
        <f t="shared" si="153"/>
        <v>468</v>
      </c>
      <c r="K469">
        <f t="shared" si="154"/>
        <v>0.91523605150213272</v>
      </c>
      <c r="L469">
        <f t="shared" si="155"/>
        <v>3.6848254487463601</v>
      </c>
      <c r="M469">
        <v>469</v>
      </c>
      <c r="N469">
        <f t="shared" si="156"/>
        <v>468</v>
      </c>
      <c r="O469">
        <f t="shared" si="157"/>
        <v>0.91523605150213272</v>
      </c>
      <c r="P469">
        <f t="shared" si="158"/>
        <v>0.66</v>
      </c>
      <c r="Q469">
        <v>469</v>
      </c>
      <c r="R469">
        <f t="shared" si="159"/>
        <v>468</v>
      </c>
      <c r="S469">
        <f t="shared" si="160"/>
        <v>0.91523605150213272</v>
      </c>
      <c r="T469">
        <f t="shared" si="161"/>
        <v>4.1729442578712304</v>
      </c>
      <c r="U469">
        <v>469</v>
      </c>
      <c r="V469">
        <f t="shared" si="162"/>
        <v>468</v>
      </c>
      <c r="W469">
        <f t="shared" si="163"/>
        <v>0.91523605150213272</v>
      </c>
      <c r="X469">
        <f t="shared" si="164"/>
        <v>3.2921851056679299</v>
      </c>
      <c r="Y469">
        <v>469</v>
      </c>
      <c r="Z469">
        <f t="shared" si="165"/>
        <v>468</v>
      </c>
      <c r="AA469">
        <f t="shared" si="166"/>
        <v>0.91523605150213272</v>
      </c>
      <c r="AB469">
        <f t="shared" si="167"/>
        <v>4.06297597097445</v>
      </c>
    </row>
    <row r="470" spans="1:28" x14ac:dyDescent="0.2">
      <c r="A470">
        <v>470</v>
      </c>
      <c r="B470">
        <f t="shared" si="147"/>
        <v>469</v>
      </c>
      <c r="C470">
        <f t="shared" si="148"/>
        <v>0.91452074391987237</v>
      </c>
      <c r="D470">
        <f t="shared" si="149"/>
        <v>2.13</v>
      </c>
      <c r="E470">
        <v>470</v>
      </c>
      <c r="F470">
        <f t="shared" si="150"/>
        <v>469</v>
      </c>
      <c r="G470">
        <f t="shared" si="151"/>
        <v>0.91452074391987237</v>
      </c>
      <c r="H470">
        <f t="shared" si="152"/>
        <v>0.115</v>
      </c>
      <c r="I470">
        <v>470</v>
      </c>
      <c r="J470">
        <f t="shared" si="153"/>
        <v>469</v>
      </c>
      <c r="K470">
        <f t="shared" si="154"/>
        <v>0.91452074391987237</v>
      </c>
      <c r="L470">
        <f t="shared" si="155"/>
        <v>0.28999999999999998</v>
      </c>
      <c r="M470">
        <v>470</v>
      </c>
      <c r="N470">
        <f t="shared" si="156"/>
        <v>469</v>
      </c>
      <c r="O470">
        <f t="shared" si="157"/>
        <v>0.91452074391987237</v>
      </c>
      <c r="P470">
        <f t="shared" si="158"/>
        <v>0.14354890545301299</v>
      </c>
      <c r="Q470">
        <v>470</v>
      </c>
      <c r="R470">
        <f t="shared" si="159"/>
        <v>469</v>
      </c>
      <c r="S470">
        <f t="shared" si="160"/>
        <v>0.91452074391987237</v>
      </c>
      <c r="T470">
        <f t="shared" si="161"/>
        <v>2.08074917504312</v>
      </c>
      <c r="U470">
        <v>470</v>
      </c>
      <c r="V470">
        <f t="shared" si="162"/>
        <v>469</v>
      </c>
      <c r="W470">
        <f t="shared" si="163"/>
        <v>0.91452074391987237</v>
      </c>
      <c r="X470">
        <f t="shared" si="164"/>
        <v>0.87663212932513002</v>
      </c>
      <c r="Y470">
        <v>470</v>
      </c>
      <c r="Z470">
        <f t="shared" si="165"/>
        <v>469</v>
      </c>
      <c r="AA470">
        <f t="shared" si="166"/>
        <v>0.91452074391987237</v>
      </c>
      <c r="AB470">
        <f t="shared" si="167"/>
        <v>1.59645478435119</v>
      </c>
    </row>
    <row r="471" spans="1:28" x14ac:dyDescent="0.2">
      <c r="A471">
        <v>471</v>
      </c>
      <c r="B471">
        <f t="shared" si="147"/>
        <v>470</v>
      </c>
      <c r="C471">
        <f t="shared" si="148"/>
        <v>0.91380543633761202</v>
      </c>
      <c r="D471">
        <f t="shared" si="149"/>
        <v>4.2350000000000003</v>
      </c>
      <c r="E471">
        <v>471</v>
      </c>
      <c r="F471">
        <f t="shared" si="150"/>
        <v>470</v>
      </c>
      <c r="G471">
        <f t="shared" si="151"/>
        <v>0.91380543633761202</v>
      </c>
      <c r="H471">
        <f t="shared" si="152"/>
        <v>0.89238914130265401</v>
      </c>
      <c r="I471">
        <v>471</v>
      </c>
      <c r="J471">
        <f t="shared" si="153"/>
        <v>470</v>
      </c>
      <c r="K471">
        <f t="shared" si="154"/>
        <v>0.91380543633761202</v>
      </c>
      <c r="L471">
        <f t="shared" si="155"/>
        <v>3.6848254487463601</v>
      </c>
      <c r="M471">
        <v>471</v>
      </c>
      <c r="N471">
        <f t="shared" si="156"/>
        <v>470</v>
      </c>
      <c r="O471">
        <f t="shared" si="157"/>
        <v>0.91380543633761202</v>
      </c>
      <c r="P471">
        <f t="shared" si="158"/>
        <v>0.66</v>
      </c>
      <c r="Q471">
        <v>471</v>
      </c>
      <c r="R471">
        <f t="shared" si="159"/>
        <v>470</v>
      </c>
      <c r="S471">
        <f t="shared" si="160"/>
        <v>0.91380543633761202</v>
      </c>
      <c r="T471">
        <f t="shared" si="161"/>
        <v>4.1729442578712304</v>
      </c>
      <c r="U471">
        <v>471</v>
      </c>
      <c r="V471">
        <f t="shared" si="162"/>
        <v>470</v>
      </c>
      <c r="W471">
        <f t="shared" si="163"/>
        <v>0.91380543633761202</v>
      </c>
      <c r="X471">
        <f t="shared" si="164"/>
        <v>3.2921851056679299</v>
      </c>
      <c r="Y471">
        <v>471</v>
      </c>
      <c r="Z471">
        <f t="shared" si="165"/>
        <v>470</v>
      </c>
      <c r="AA471">
        <f t="shared" si="166"/>
        <v>0.91380543633761202</v>
      </c>
      <c r="AB471">
        <f t="shared" si="167"/>
        <v>4.06297597097445</v>
      </c>
    </row>
    <row r="472" spans="1:28" x14ac:dyDescent="0.2">
      <c r="A472">
        <v>472</v>
      </c>
      <c r="B472">
        <f t="shared" si="147"/>
        <v>471</v>
      </c>
      <c r="C472">
        <f t="shared" si="148"/>
        <v>0.91309012875535156</v>
      </c>
      <c r="D472">
        <f t="shared" si="149"/>
        <v>2.13</v>
      </c>
      <c r="E472">
        <v>472</v>
      </c>
      <c r="F472">
        <f t="shared" si="150"/>
        <v>471</v>
      </c>
      <c r="G472">
        <f t="shared" si="151"/>
        <v>0.91309012875535156</v>
      </c>
      <c r="H472">
        <f t="shared" si="152"/>
        <v>0.115</v>
      </c>
      <c r="I472">
        <v>472</v>
      </c>
      <c r="J472">
        <f t="shared" si="153"/>
        <v>471</v>
      </c>
      <c r="K472">
        <f t="shared" si="154"/>
        <v>0.91309012875535156</v>
      </c>
      <c r="L472">
        <f t="shared" si="155"/>
        <v>0.28999999999999998</v>
      </c>
      <c r="M472">
        <v>472</v>
      </c>
      <c r="N472">
        <f t="shared" si="156"/>
        <v>471</v>
      </c>
      <c r="O472">
        <f t="shared" si="157"/>
        <v>0.91309012875535156</v>
      </c>
      <c r="P472">
        <f t="shared" si="158"/>
        <v>0.14354890545301299</v>
      </c>
      <c r="Q472">
        <v>472</v>
      </c>
      <c r="R472">
        <f t="shared" si="159"/>
        <v>471</v>
      </c>
      <c r="S472">
        <f t="shared" si="160"/>
        <v>0.91309012875535156</v>
      </c>
      <c r="T472">
        <f t="shared" si="161"/>
        <v>2.08074917504312</v>
      </c>
      <c r="U472">
        <v>472</v>
      </c>
      <c r="V472">
        <f t="shared" si="162"/>
        <v>471</v>
      </c>
      <c r="W472">
        <f t="shared" si="163"/>
        <v>0.91309012875535156</v>
      </c>
      <c r="X472">
        <f t="shared" si="164"/>
        <v>0.87663212932513002</v>
      </c>
      <c r="Y472">
        <v>472</v>
      </c>
      <c r="Z472">
        <f t="shared" si="165"/>
        <v>471</v>
      </c>
      <c r="AA472">
        <f t="shared" si="166"/>
        <v>0.91309012875535156</v>
      </c>
      <c r="AB472">
        <f t="shared" si="167"/>
        <v>1.59645478435119</v>
      </c>
    </row>
    <row r="473" spans="1:28" x14ac:dyDescent="0.2">
      <c r="A473">
        <v>473</v>
      </c>
      <c r="B473">
        <f t="shared" si="147"/>
        <v>472</v>
      </c>
      <c r="C473">
        <f t="shared" si="148"/>
        <v>0.9123748211730911</v>
      </c>
      <c r="D473">
        <f t="shared" si="149"/>
        <v>4.2350000000000003</v>
      </c>
      <c r="E473">
        <v>473</v>
      </c>
      <c r="F473">
        <f t="shared" si="150"/>
        <v>472</v>
      </c>
      <c r="G473">
        <f t="shared" si="151"/>
        <v>0.9123748211730911</v>
      </c>
      <c r="H473">
        <f t="shared" si="152"/>
        <v>0.89238914130265401</v>
      </c>
      <c r="I473">
        <v>473</v>
      </c>
      <c r="J473">
        <f t="shared" si="153"/>
        <v>472</v>
      </c>
      <c r="K473">
        <f t="shared" si="154"/>
        <v>0.9123748211730911</v>
      </c>
      <c r="L473">
        <f t="shared" si="155"/>
        <v>3.6848254487463601</v>
      </c>
      <c r="M473">
        <v>473</v>
      </c>
      <c r="N473">
        <f t="shared" si="156"/>
        <v>472</v>
      </c>
      <c r="O473">
        <f t="shared" si="157"/>
        <v>0.9123748211730911</v>
      </c>
      <c r="P473">
        <f t="shared" si="158"/>
        <v>0.66</v>
      </c>
      <c r="Q473">
        <v>473</v>
      </c>
      <c r="R473">
        <f t="shared" si="159"/>
        <v>472</v>
      </c>
      <c r="S473">
        <f t="shared" si="160"/>
        <v>0.9123748211730911</v>
      </c>
      <c r="T473">
        <f t="shared" si="161"/>
        <v>4.1729442578712304</v>
      </c>
      <c r="U473">
        <v>473</v>
      </c>
      <c r="V473">
        <f t="shared" si="162"/>
        <v>472</v>
      </c>
      <c r="W473">
        <f t="shared" si="163"/>
        <v>0.9123748211730911</v>
      </c>
      <c r="X473">
        <f t="shared" si="164"/>
        <v>3.2921851056679299</v>
      </c>
      <c r="Y473">
        <v>473</v>
      </c>
      <c r="Z473">
        <f t="shared" si="165"/>
        <v>472</v>
      </c>
      <c r="AA473">
        <f t="shared" si="166"/>
        <v>0.9123748211730911</v>
      </c>
      <c r="AB473">
        <f t="shared" si="167"/>
        <v>4.06297597097445</v>
      </c>
    </row>
    <row r="474" spans="1:28" x14ac:dyDescent="0.2">
      <c r="A474">
        <v>474</v>
      </c>
      <c r="B474">
        <f t="shared" si="147"/>
        <v>473</v>
      </c>
      <c r="C474">
        <f t="shared" si="148"/>
        <v>0.91165951359083075</v>
      </c>
      <c r="D474">
        <f t="shared" si="149"/>
        <v>2.13</v>
      </c>
      <c r="E474">
        <v>474</v>
      </c>
      <c r="F474">
        <f t="shared" si="150"/>
        <v>473</v>
      </c>
      <c r="G474">
        <f t="shared" si="151"/>
        <v>0.91165951359083075</v>
      </c>
      <c r="H474">
        <f t="shared" si="152"/>
        <v>0.115</v>
      </c>
      <c r="I474">
        <v>474</v>
      </c>
      <c r="J474">
        <f t="shared" si="153"/>
        <v>473</v>
      </c>
      <c r="K474">
        <f t="shared" si="154"/>
        <v>0.91165951359083075</v>
      </c>
      <c r="L474">
        <f t="shared" si="155"/>
        <v>0.28999999999999998</v>
      </c>
      <c r="M474">
        <v>474</v>
      </c>
      <c r="N474">
        <f t="shared" si="156"/>
        <v>473</v>
      </c>
      <c r="O474">
        <f t="shared" si="157"/>
        <v>0.91165951359083075</v>
      </c>
      <c r="P474">
        <f t="shared" si="158"/>
        <v>0.14354890545301299</v>
      </c>
      <c r="Q474">
        <v>474</v>
      </c>
      <c r="R474">
        <f t="shared" si="159"/>
        <v>473</v>
      </c>
      <c r="S474">
        <f t="shared" si="160"/>
        <v>0.91165951359083075</v>
      </c>
      <c r="T474">
        <f t="shared" si="161"/>
        <v>2.08074917504312</v>
      </c>
      <c r="U474">
        <v>474</v>
      </c>
      <c r="V474">
        <f t="shared" si="162"/>
        <v>473</v>
      </c>
      <c r="W474">
        <f t="shared" si="163"/>
        <v>0.91165951359083075</v>
      </c>
      <c r="X474">
        <f t="shared" si="164"/>
        <v>0.87663212932513002</v>
      </c>
      <c r="Y474">
        <v>474</v>
      </c>
      <c r="Z474">
        <f t="shared" si="165"/>
        <v>473</v>
      </c>
      <c r="AA474">
        <f t="shared" si="166"/>
        <v>0.91165951359083075</v>
      </c>
      <c r="AB474">
        <f t="shared" si="167"/>
        <v>1.59645478435119</v>
      </c>
    </row>
    <row r="475" spans="1:28" x14ac:dyDescent="0.2">
      <c r="A475">
        <v>475</v>
      </c>
      <c r="B475">
        <f t="shared" si="147"/>
        <v>474</v>
      </c>
      <c r="C475">
        <f t="shared" si="148"/>
        <v>0.9109442060085704</v>
      </c>
      <c r="D475">
        <f t="shared" si="149"/>
        <v>4.2350000000000003</v>
      </c>
      <c r="E475">
        <v>475</v>
      </c>
      <c r="F475">
        <f t="shared" si="150"/>
        <v>474</v>
      </c>
      <c r="G475">
        <f t="shared" si="151"/>
        <v>0.9109442060085704</v>
      </c>
      <c r="H475">
        <f t="shared" si="152"/>
        <v>0.89238914130265401</v>
      </c>
      <c r="I475">
        <v>475</v>
      </c>
      <c r="J475">
        <f t="shared" si="153"/>
        <v>474</v>
      </c>
      <c r="K475">
        <f t="shared" si="154"/>
        <v>0.9109442060085704</v>
      </c>
      <c r="L475">
        <f t="shared" si="155"/>
        <v>3.6848254487463601</v>
      </c>
      <c r="M475">
        <v>475</v>
      </c>
      <c r="N475">
        <f t="shared" si="156"/>
        <v>474</v>
      </c>
      <c r="O475">
        <f t="shared" si="157"/>
        <v>0.9109442060085704</v>
      </c>
      <c r="P475">
        <f t="shared" si="158"/>
        <v>0.66</v>
      </c>
      <c r="Q475">
        <v>475</v>
      </c>
      <c r="R475">
        <f t="shared" si="159"/>
        <v>474</v>
      </c>
      <c r="S475">
        <f t="shared" si="160"/>
        <v>0.9109442060085704</v>
      </c>
      <c r="T475">
        <f t="shared" si="161"/>
        <v>4.1729442578712304</v>
      </c>
      <c r="U475">
        <v>475</v>
      </c>
      <c r="V475">
        <f t="shared" si="162"/>
        <v>474</v>
      </c>
      <c r="W475">
        <f t="shared" si="163"/>
        <v>0.9109442060085704</v>
      </c>
      <c r="X475">
        <f t="shared" si="164"/>
        <v>3.2921851056679299</v>
      </c>
      <c r="Y475">
        <v>475</v>
      </c>
      <c r="Z475">
        <f t="shared" si="165"/>
        <v>474</v>
      </c>
      <c r="AA475">
        <f t="shared" si="166"/>
        <v>0.9109442060085704</v>
      </c>
      <c r="AB475">
        <f t="shared" si="167"/>
        <v>4.06297597097445</v>
      </c>
    </row>
    <row r="476" spans="1:28" x14ac:dyDescent="0.2">
      <c r="A476">
        <v>476</v>
      </c>
      <c r="B476">
        <f t="shared" si="147"/>
        <v>475</v>
      </c>
      <c r="C476">
        <f t="shared" si="148"/>
        <v>0.91022889842631005</v>
      </c>
      <c r="D476">
        <f t="shared" si="149"/>
        <v>2.13</v>
      </c>
      <c r="E476">
        <v>476</v>
      </c>
      <c r="F476">
        <f t="shared" si="150"/>
        <v>475</v>
      </c>
      <c r="G476">
        <f t="shared" si="151"/>
        <v>0.91022889842631005</v>
      </c>
      <c r="H476">
        <f t="shared" si="152"/>
        <v>0.115</v>
      </c>
      <c r="I476">
        <v>476</v>
      </c>
      <c r="J476">
        <f t="shared" si="153"/>
        <v>475</v>
      </c>
      <c r="K476">
        <f t="shared" si="154"/>
        <v>0.91022889842631005</v>
      </c>
      <c r="L476">
        <f t="shared" si="155"/>
        <v>0.28999999999999998</v>
      </c>
      <c r="M476">
        <v>476</v>
      </c>
      <c r="N476">
        <f t="shared" si="156"/>
        <v>475</v>
      </c>
      <c r="O476">
        <f t="shared" si="157"/>
        <v>0.91022889842631005</v>
      </c>
      <c r="P476">
        <f t="shared" si="158"/>
        <v>0.14354890545301299</v>
      </c>
      <c r="Q476">
        <v>476</v>
      </c>
      <c r="R476">
        <f t="shared" si="159"/>
        <v>475</v>
      </c>
      <c r="S476">
        <f t="shared" si="160"/>
        <v>0.91022889842631005</v>
      </c>
      <c r="T476">
        <f t="shared" si="161"/>
        <v>2.08074917504312</v>
      </c>
      <c r="U476">
        <v>476</v>
      </c>
      <c r="V476">
        <f t="shared" si="162"/>
        <v>475</v>
      </c>
      <c r="W476">
        <f t="shared" si="163"/>
        <v>0.91022889842631005</v>
      </c>
      <c r="X476">
        <f t="shared" si="164"/>
        <v>0.87663212932513002</v>
      </c>
      <c r="Y476">
        <v>476</v>
      </c>
      <c r="Z476">
        <f t="shared" si="165"/>
        <v>475</v>
      </c>
      <c r="AA476">
        <f t="shared" si="166"/>
        <v>0.91022889842631005</v>
      </c>
      <c r="AB476">
        <f t="shared" si="167"/>
        <v>1.59645478435119</v>
      </c>
    </row>
    <row r="477" spans="1:28" x14ac:dyDescent="0.2">
      <c r="A477">
        <v>477</v>
      </c>
      <c r="B477">
        <f t="shared" si="147"/>
        <v>476</v>
      </c>
      <c r="C477">
        <f t="shared" si="148"/>
        <v>0.90951359084404959</v>
      </c>
      <c r="D477">
        <f t="shared" si="149"/>
        <v>4.2350000000000003</v>
      </c>
      <c r="E477">
        <v>477</v>
      </c>
      <c r="F477">
        <f t="shared" si="150"/>
        <v>476</v>
      </c>
      <c r="G477">
        <f t="shared" si="151"/>
        <v>0.90951359084404959</v>
      </c>
      <c r="H477">
        <f t="shared" si="152"/>
        <v>0.89238914130265401</v>
      </c>
      <c r="I477">
        <v>477</v>
      </c>
      <c r="J477">
        <f t="shared" si="153"/>
        <v>476</v>
      </c>
      <c r="K477">
        <f t="shared" si="154"/>
        <v>0.90951359084404959</v>
      </c>
      <c r="L477">
        <f t="shared" si="155"/>
        <v>3.6848254487463601</v>
      </c>
      <c r="M477">
        <v>477</v>
      </c>
      <c r="N477">
        <f t="shared" si="156"/>
        <v>476</v>
      </c>
      <c r="O477">
        <f t="shared" si="157"/>
        <v>0.90951359084404959</v>
      </c>
      <c r="P477">
        <f t="shared" si="158"/>
        <v>0.66</v>
      </c>
      <c r="Q477">
        <v>477</v>
      </c>
      <c r="R477">
        <f t="shared" si="159"/>
        <v>476</v>
      </c>
      <c r="S477">
        <f t="shared" si="160"/>
        <v>0.90951359084404959</v>
      </c>
      <c r="T477">
        <f t="shared" si="161"/>
        <v>4.1729442578712304</v>
      </c>
      <c r="U477">
        <v>477</v>
      </c>
      <c r="V477">
        <f t="shared" si="162"/>
        <v>476</v>
      </c>
      <c r="W477">
        <f t="shared" si="163"/>
        <v>0.90951359084404959</v>
      </c>
      <c r="X477">
        <f t="shared" si="164"/>
        <v>3.2921851056679299</v>
      </c>
      <c r="Y477">
        <v>477</v>
      </c>
      <c r="Z477">
        <f t="shared" si="165"/>
        <v>476</v>
      </c>
      <c r="AA477">
        <f t="shared" si="166"/>
        <v>0.90951359084404959</v>
      </c>
      <c r="AB477">
        <f t="shared" si="167"/>
        <v>4.06297597097445</v>
      </c>
    </row>
    <row r="478" spans="1:28" x14ac:dyDescent="0.2">
      <c r="A478">
        <v>478</v>
      </c>
      <c r="B478">
        <f t="shared" si="147"/>
        <v>477</v>
      </c>
      <c r="C478">
        <f t="shared" si="148"/>
        <v>0.90879828326178913</v>
      </c>
      <c r="D478">
        <f t="shared" si="149"/>
        <v>2.13</v>
      </c>
      <c r="E478">
        <v>478</v>
      </c>
      <c r="F478">
        <f t="shared" si="150"/>
        <v>477</v>
      </c>
      <c r="G478">
        <f t="shared" si="151"/>
        <v>0.90879828326178913</v>
      </c>
      <c r="H478">
        <f t="shared" si="152"/>
        <v>0.115</v>
      </c>
      <c r="I478">
        <v>478</v>
      </c>
      <c r="J478">
        <f t="shared" si="153"/>
        <v>477</v>
      </c>
      <c r="K478">
        <f t="shared" si="154"/>
        <v>0.90879828326178913</v>
      </c>
      <c r="L478">
        <f t="shared" si="155"/>
        <v>0.28999999999999998</v>
      </c>
      <c r="M478">
        <v>478</v>
      </c>
      <c r="N478">
        <f t="shared" si="156"/>
        <v>477</v>
      </c>
      <c r="O478">
        <f t="shared" si="157"/>
        <v>0.90879828326178913</v>
      </c>
      <c r="P478">
        <f t="shared" si="158"/>
        <v>0.14354890545301299</v>
      </c>
      <c r="Q478">
        <v>478</v>
      </c>
      <c r="R478">
        <f t="shared" si="159"/>
        <v>477</v>
      </c>
      <c r="S478">
        <f t="shared" si="160"/>
        <v>0.90879828326178913</v>
      </c>
      <c r="T478">
        <f t="shared" si="161"/>
        <v>2.08074917504312</v>
      </c>
      <c r="U478">
        <v>478</v>
      </c>
      <c r="V478">
        <f t="shared" si="162"/>
        <v>477</v>
      </c>
      <c r="W478">
        <f t="shared" si="163"/>
        <v>0.90879828326178913</v>
      </c>
      <c r="X478">
        <f t="shared" si="164"/>
        <v>0.87663212932513002</v>
      </c>
      <c r="Y478">
        <v>478</v>
      </c>
      <c r="Z478">
        <f t="shared" si="165"/>
        <v>477</v>
      </c>
      <c r="AA478">
        <f t="shared" si="166"/>
        <v>0.90879828326178913</v>
      </c>
      <c r="AB478">
        <f t="shared" si="167"/>
        <v>1.59645478435119</v>
      </c>
    </row>
    <row r="479" spans="1:28" x14ac:dyDescent="0.2">
      <c r="A479">
        <v>479</v>
      </c>
      <c r="B479">
        <f t="shared" si="147"/>
        <v>478</v>
      </c>
      <c r="C479">
        <f t="shared" si="148"/>
        <v>0.90808297567952878</v>
      </c>
      <c r="D479">
        <f t="shared" si="149"/>
        <v>4.2350000000000003</v>
      </c>
      <c r="E479">
        <v>479</v>
      </c>
      <c r="F479">
        <f t="shared" si="150"/>
        <v>478</v>
      </c>
      <c r="G479">
        <f t="shared" si="151"/>
        <v>0.90808297567952878</v>
      </c>
      <c r="H479">
        <f t="shared" si="152"/>
        <v>0.89238914130265401</v>
      </c>
      <c r="I479">
        <v>479</v>
      </c>
      <c r="J479">
        <f t="shared" si="153"/>
        <v>478</v>
      </c>
      <c r="K479">
        <f t="shared" si="154"/>
        <v>0.90808297567952878</v>
      </c>
      <c r="L479">
        <f t="shared" si="155"/>
        <v>3.6848254487463601</v>
      </c>
      <c r="M479">
        <v>479</v>
      </c>
      <c r="N479">
        <f t="shared" si="156"/>
        <v>478</v>
      </c>
      <c r="O479">
        <f t="shared" si="157"/>
        <v>0.90808297567952878</v>
      </c>
      <c r="P479">
        <f t="shared" si="158"/>
        <v>0.66</v>
      </c>
      <c r="Q479">
        <v>479</v>
      </c>
      <c r="R479">
        <f t="shared" si="159"/>
        <v>478</v>
      </c>
      <c r="S479">
        <f t="shared" si="160"/>
        <v>0.90808297567952878</v>
      </c>
      <c r="T479">
        <f t="shared" si="161"/>
        <v>4.1729442578712304</v>
      </c>
      <c r="U479">
        <v>479</v>
      </c>
      <c r="V479">
        <f t="shared" si="162"/>
        <v>478</v>
      </c>
      <c r="W479">
        <f t="shared" si="163"/>
        <v>0.90808297567952878</v>
      </c>
      <c r="X479">
        <f t="shared" si="164"/>
        <v>3.2921851056679299</v>
      </c>
      <c r="Y479">
        <v>479</v>
      </c>
      <c r="Z479">
        <f t="shared" si="165"/>
        <v>478</v>
      </c>
      <c r="AA479">
        <f t="shared" si="166"/>
        <v>0.90808297567952878</v>
      </c>
      <c r="AB479">
        <f t="shared" si="167"/>
        <v>4.06297597097445</v>
      </c>
    </row>
    <row r="480" spans="1:28" x14ac:dyDescent="0.2">
      <c r="A480">
        <v>480</v>
      </c>
      <c r="B480">
        <f t="shared" si="147"/>
        <v>479</v>
      </c>
      <c r="C480">
        <f t="shared" si="148"/>
        <v>0.90736766809726843</v>
      </c>
      <c r="D480">
        <f t="shared" si="149"/>
        <v>2.13</v>
      </c>
      <c r="E480">
        <v>480</v>
      </c>
      <c r="F480">
        <f t="shared" si="150"/>
        <v>479</v>
      </c>
      <c r="G480">
        <f t="shared" si="151"/>
        <v>0.90736766809726843</v>
      </c>
      <c r="H480">
        <f t="shared" si="152"/>
        <v>0.115</v>
      </c>
      <c r="I480">
        <v>480</v>
      </c>
      <c r="J480">
        <f t="shared" si="153"/>
        <v>479</v>
      </c>
      <c r="K480">
        <f t="shared" si="154"/>
        <v>0.90736766809726843</v>
      </c>
      <c r="L480">
        <f t="shared" si="155"/>
        <v>0.28999999999999998</v>
      </c>
      <c r="M480">
        <v>480</v>
      </c>
      <c r="N480">
        <f t="shared" si="156"/>
        <v>479</v>
      </c>
      <c r="O480">
        <f t="shared" si="157"/>
        <v>0.90736766809726843</v>
      </c>
      <c r="P480">
        <f t="shared" si="158"/>
        <v>0.14354890545301299</v>
      </c>
      <c r="Q480">
        <v>480</v>
      </c>
      <c r="R480">
        <f t="shared" si="159"/>
        <v>479</v>
      </c>
      <c r="S480">
        <f t="shared" si="160"/>
        <v>0.90736766809726843</v>
      </c>
      <c r="T480">
        <f t="shared" si="161"/>
        <v>2.08074917504312</v>
      </c>
      <c r="U480">
        <v>480</v>
      </c>
      <c r="V480">
        <f t="shared" si="162"/>
        <v>479</v>
      </c>
      <c r="W480">
        <f t="shared" si="163"/>
        <v>0.90736766809726843</v>
      </c>
      <c r="X480">
        <f t="shared" si="164"/>
        <v>0.87663212932513002</v>
      </c>
      <c r="Y480">
        <v>480</v>
      </c>
      <c r="Z480">
        <f t="shared" si="165"/>
        <v>479</v>
      </c>
      <c r="AA480">
        <f t="shared" si="166"/>
        <v>0.90736766809726843</v>
      </c>
      <c r="AB480">
        <f t="shared" si="167"/>
        <v>1.59645478435119</v>
      </c>
    </row>
    <row r="481" spans="1:28" x14ac:dyDescent="0.2">
      <c r="A481">
        <v>481</v>
      </c>
      <c r="B481">
        <f t="shared" si="147"/>
        <v>480</v>
      </c>
      <c r="C481">
        <f t="shared" si="148"/>
        <v>0.90665236051500797</v>
      </c>
      <c r="D481">
        <f t="shared" si="149"/>
        <v>4.2350000000000003</v>
      </c>
      <c r="E481">
        <v>481</v>
      </c>
      <c r="F481">
        <f t="shared" si="150"/>
        <v>480</v>
      </c>
      <c r="G481">
        <f t="shared" si="151"/>
        <v>0.90665236051500797</v>
      </c>
      <c r="H481">
        <f t="shared" si="152"/>
        <v>0.89238914130265401</v>
      </c>
      <c r="I481">
        <v>481</v>
      </c>
      <c r="J481">
        <f t="shared" si="153"/>
        <v>480</v>
      </c>
      <c r="K481">
        <f t="shared" si="154"/>
        <v>0.90665236051500797</v>
      </c>
      <c r="L481">
        <f t="shared" si="155"/>
        <v>3.6848254487463601</v>
      </c>
      <c r="M481">
        <v>481</v>
      </c>
      <c r="N481">
        <f t="shared" si="156"/>
        <v>480</v>
      </c>
      <c r="O481">
        <f t="shared" si="157"/>
        <v>0.90665236051500797</v>
      </c>
      <c r="P481">
        <f t="shared" si="158"/>
        <v>0.66</v>
      </c>
      <c r="Q481">
        <v>481</v>
      </c>
      <c r="R481">
        <f t="shared" si="159"/>
        <v>480</v>
      </c>
      <c r="S481">
        <f t="shared" si="160"/>
        <v>0.90665236051500797</v>
      </c>
      <c r="T481">
        <f t="shared" si="161"/>
        <v>4.1729442578712304</v>
      </c>
      <c r="U481">
        <v>481</v>
      </c>
      <c r="V481">
        <f t="shared" si="162"/>
        <v>480</v>
      </c>
      <c r="W481">
        <f t="shared" si="163"/>
        <v>0.90665236051500797</v>
      </c>
      <c r="X481">
        <f t="shared" si="164"/>
        <v>3.2921851056679299</v>
      </c>
      <c r="Y481">
        <v>481</v>
      </c>
      <c r="Z481">
        <f t="shared" si="165"/>
        <v>480</v>
      </c>
      <c r="AA481">
        <f t="shared" si="166"/>
        <v>0.90665236051500797</v>
      </c>
      <c r="AB481">
        <f t="shared" si="167"/>
        <v>4.06297597097445</v>
      </c>
    </row>
    <row r="482" spans="1:28" x14ac:dyDescent="0.2">
      <c r="A482">
        <v>482</v>
      </c>
      <c r="B482">
        <f t="shared" si="147"/>
        <v>481</v>
      </c>
      <c r="C482">
        <f t="shared" si="148"/>
        <v>0.90593705293274751</v>
      </c>
      <c r="D482">
        <f t="shared" si="149"/>
        <v>2.13</v>
      </c>
      <c r="E482">
        <v>482</v>
      </c>
      <c r="F482">
        <f t="shared" si="150"/>
        <v>481</v>
      </c>
      <c r="G482">
        <f t="shared" si="151"/>
        <v>0.90593705293274751</v>
      </c>
      <c r="H482">
        <f t="shared" si="152"/>
        <v>0.115</v>
      </c>
      <c r="I482">
        <v>482</v>
      </c>
      <c r="J482">
        <f t="shared" si="153"/>
        <v>481</v>
      </c>
      <c r="K482">
        <f t="shared" si="154"/>
        <v>0.90593705293274751</v>
      </c>
      <c r="L482">
        <f t="shared" si="155"/>
        <v>0.28999999999999998</v>
      </c>
      <c r="M482">
        <v>482</v>
      </c>
      <c r="N482">
        <f t="shared" si="156"/>
        <v>481</v>
      </c>
      <c r="O482">
        <f t="shared" si="157"/>
        <v>0.90593705293274751</v>
      </c>
      <c r="P482">
        <f t="shared" si="158"/>
        <v>0.14354890545301299</v>
      </c>
      <c r="Q482">
        <v>482</v>
      </c>
      <c r="R482">
        <f t="shared" si="159"/>
        <v>481</v>
      </c>
      <c r="S482">
        <f t="shared" si="160"/>
        <v>0.90593705293274751</v>
      </c>
      <c r="T482">
        <f t="shared" si="161"/>
        <v>2.08074917504312</v>
      </c>
      <c r="U482">
        <v>482</v>
      </c>
      <c r="V482">
        <f t="shared" si="162"/>
        <v>481</v>
      </c>
      <c r="W482">
        <f t="shared" si="163"/>
        <v>0.90593705293274751</v>
      </c>
      <c r="X482">
        <f t="shared" si="164"/>
        <v>0.87663212932513002</v>
      </c>
      <c r="Y482">
        <v>482</v>
      </c>
      <c r="Z482">
        <f t="shared" si="165"/>
        <v>481</v>
      </c>
      <c r="AA482">
        <f t="shared" si="166"/>
        <v>0.90593705293274751</v>
      </c>
      <c r="AB482">
        <f t="shared" si="167"/>
        <v>1.59645478435119</v>
      </c>
    </row>
    <row r="483" spans="1:28" x14ac:dyDescent="0.2">
      <c r="A483">
        <v>483</v>
      </c>
      <c r="B483">
        <f t="shared" si="147"/>
        <v>482</v>
      </c>
      <c r="C483">
        <f t="shared" si="148"/>
        <v>0.90522174535048716</v>
      </c>
      <c r="D483">
        <f t="shared" si="149"/>
        <v>4.2350000000000003</v>
      </c>
      <c r="E483">
        <v>483</v>
      </c>
      <c r="F483">
        <f t="shared" si="150"/>
        <v>482</v>
      </c>
      <c r="G483">
        <f t="shared" si="151"/>
        <v>0.90522174535048716</v>
      </c>
      <c r="H483">
        <f t="shared" si="152"/>
        <v>0.89238914130265401</v>
      </c>
      <c r="I483">
        <v>483</v>
      </c>
      <c r="J483">
        <f t="shared" si="153"/>
        <v>482</v>
      </c>
      <c r="K483">
        <f t="shared" si="154"/>
        <v>0.90522174535048716</v>
      </c>
      <c r="L483">
        <f t="shared" si="155"/>
        <v>3.6848254487463601</v>
      </c>
      <c r="M483">
        <v>483</v>
      </c>
      <c r="N483">
        <f t="shared" si="156"/>
        <v>482</v>
      </c>
      <c r="O483">
        <f t="shared" si="157"/>
        <v>0.90522174535048716</v>
      </c>
      <c r="P483">
        <f t="shared" si="158"/>
        <v>0.66</v>
      </c>
      <c r="Q483">
        <v>483</v>
      </c>
      <c r="R483">
        <f t="shared" si="159"/>
        <v>482</v>
      </c>
      <c r="S483">
        <f t="shared" si="160"/>
        <v>0.90522174535048716</v>
      </c>
      <c r="T483">
        <f t="shared" si="161"/>
        <v>4.1729442578712304</v>
      </c>
      <c r="U483">
        <v>483</v>
      </c>
      <c r="V483">
        <f t="shared" si="162"/>
        <v>482</v>
      </c>
      <c r="W483">
        <f t="shared" si="163"/>
        <v>0.90522174535048716</v>
      </c>
      <c r="X483">
        <f t="shared" si="164"/>
        <v>3.2921851056679299</v>
      </c>
      <c r="Y483">
        <v>483</v>
      </c>
      <c r="Z483">
        <f t="shared" si="165"/>
        <v>482</v>
      </c>
      <c r="AA483">
        <f t="shared" si="166"/>
        <v>0.90522174535048716</v>
      </c>
      <c r="AB483">
        <f t="shared" si="167"/>
        <v>4.06297597097445</v>
      </c>
    </row>
    <row r="484" spans="1:28" x14ac:dyDescent="0.2">
      <c r="A484">
        <v>484</v>
      </c>
      <c r="B484">
        <f t="shared" si="147"/>
        <v>483</v>
      </c>
      <c r="C484">
        <f t="shared" si="148"/>
        <v>0.90450643776822681</v>
      </c>
      <c r="D484">
        <f t="shared" si="149"/>
        <v>2.13</v>
      </c>
      <c r="E484">
        <v>484</v>
      </c>
      <c r="F484">
        <f t="shared" si="150"/>
        <v>483</v>
      </c>
      <c r="G484">
        <f t="shared" si="151"/>
        <v>0.90450643776822681</v>
      </c>
      <c r="H484">
        <f t="shared" si="152"/>
        <v>0.115</v>
      </c>
      <c r="I484">
        <v>484</v>
      </c>
      <c r="J484">
        <f t="shared" si="153"/>
        <v>483</v>
      </c>
      <c r="K484">
        <f t="shared" si="154"/>
        <v>0.90450643776822681</v>
      </c>
      <c r="L484">
        <f t="shared" si="155"/>
        <v>0.28999999999999998</v>
      </c>
      <c r="M484">
        <v>484</v>
      </c>
      <c r="N484">
        <f t="shared" si="156"/>
        <v>483</v>
      </c>
      <c r="O484">
        <f t="shared" si="157"/>
        <v>0.90450643776822681</v>
      </c>
      <c r="P484">
        <f t="shared" si="158"/>
        <v>0.14354890545301299</v>
      </c>
      <c r="Q484">
        <v>484</v>
      </c>
      <c r="R484">
        <f t="shared" si="159"/>
        <v>483</v>
      </c>
      <c r="S484">
        <f t="shared" si="160"/>
        <v>0.90450643776822681</v>
      </c>
      <c r="T484">
        <f t="shared" si="161"/>
        <v>2.08074917504312</v>
      </c>
      <c r="U484">
        <v>484</v>
      </c>
      <c r="V484">
        <f t="shared" si="162"/>
        <v>483</v>
      </c>
      <c r="W484">
        <f t="shared" si="163"/>
        <v>0.90450643776822681</v>
      </c>
      <c r="X484">
        <f t="shared" si="164"/>
        <v>0.87663212932513002</v>
      </c>
      <c r="Y484">
        <v>484</v>
      </c>
      <c r="Z484">
        <f t="shared" si="165"/>
        <v>483</v>
      </c>
      <c r="AA484">
        <f t="shared" si="166"/>
        <v>0.90450643776822681</v>
      </c>
      <c r="AB484">
        <f t="shared" si="167"/>
        <v>1.59645478435119</v>
      </c>
    </row>
    <row r="485" spans="1:28" x14ac:dyDescent="0.2">
      <c r="A485">
        <v>485</v>
      </c>
      <c r="B485">
        <f t="shared" si="147"/>
        <v>484</v>
      </c>
      <c r="C485">
        <f t="shared" si="148"/>
        <v>0.90379113018596646</v>
      </c>
      <c r="D485">
        <f t="shared" si="149"/>
        <v>4.2350000000000003</v>
      </c>
      <c r="E485">
        <v>485</v>
      </c>
      <c r="F485">
        <f t="shared" si="150"/>
        <v>484</v>
      </c>
      <c r="G485">
        <f t="shared" si="151"/>
        <v>0.90379113018596646</v>
      </c>
      <c r="H485">
        <f t="shared" si="152"/>
        <v>0.89238914130265401</v>
      </c>
      <c r="I485">
        <v>485</v>
      </c>
      <c r="J485">
        <f t="shared" si="153"/>
        <v>484</v>
      </c>
      <c r="K485">
        <f t="shared" si="154"/>
        <v>0.90379113018596646</v>
      </c>
      <c r="L485">
        <f t="shared" si="155"/>
        <v>3.6848254487463601</v>
      </c>
      <c r="M485">
        <v>485</v>
      </c>
      <c r="N485">
        <f t="shared" si="156"/>
        <v>484</v>
      </c>
      <c r="O485">
        <f t="shared" si="157"/>
        <v>0.90379113018596646</v>
      </c>
      <c r="P485">
        <f t="shared" si="158"/>
        <v>0.66</v>
      </c>
      <c r="Q485">
        <v>485</v>
      </c>
      <c r="R485">
        <f t="shared" si="159"/>
        <v>484</v>
      </c>
      <c r="S485">
        <f t="shared" si="160"/>
        <v>0.90379113018596646</v>
      </c>
      <c r="T485">
        <f t="shared" si="161"/>
        <v>4.1729442578712304</v>
      </c>
      <c r="U485">
        <v>485</v>
      </c>
      <c r="V485">
        <f t="shared" si="162"/>
        <v>484</v>
      </c>
      <c r="W485">
        <f t="shared" si="163"/>
        <v>0.90379113018596646</v>
      </c>
      <c r="X485">
        <f t="shared" si="164"/>
        <v>3.2921851056679299</v>
      </c>
      <c r="Y485">
        <v>485</v>
      </c>
      <c r="Z485">
        <f t="shared" si="165"/>
        <v>484</v>
      </c>
      <c r="AA485">
        <f t="shared" si="166"/>
        <v>0.90379113018596646</v>
      </c>
      <c r="AB485">
        <f t="shared" si="167"/>
        <v>4.06297597097445</v>
      </c>
    </row>
    <row r="486" spans="1:28" x14ac:dyDescent="0.2">
      <c r="A486">
        <v>486</v>
      </c>
      <c r="B486">
        <f t="shared" si="147"/>
        <v>485</v>
      </c>
      <c r="C486">
        <f t="shared" si="148"/>
        <v>0.903075822603706</v>
      </c>
      <c r="D486">
        <f t="shared" si="149"/>
        <v>2.13</v>
      </c>
      <c r="E486">
        <v>486</v>
      </c>
      <c r="F486">
        <f t="shared" si="150"/>
        <v>485</v>
      </c>
      <c r="G486">
        <f t="shared" si="151"/>
        <v>0.903075822603706</v>
      </c>
      <c r="H486">
        <f t="shared" si="152"/>
        <v>0.115</v>
      </c>
      <c r="I486">
        <v>486</v>
      </c>
      <c r="J486">
        <f t="shared" si="153"/>
        <v>485</v>
      </c>
      <c r="K486">
        <f t="shared" si="154"/>
        <v>0.903075822603706</v>
      </c>
      <c r="L486">
        <f t="shared" si="155"/>
        <v>0.28999999999999998</v>
      </c>
      <c r="M486">
        <v>486</v>
      </c>
      <c r="N486">
        <f t="shared" si="156"/>
        <v>485</v>
      </c>
      <c r="O486">
        <f t="shared" si="157"/>
        <v>0.903075822603706</v>
      </c>
      <c r="P486">
        <f t="shared" si="158"/>
        <v>0.14354890545301299</v>
      </c>
      <c r="Q486">
        <v>486</v>
      </c>
      <c r="R486">
        <f t="shared" si="159"/>
        <v>485</v>
      </c>
      <c r="S486">
        <f t="shared" si="160"/>
        <v>0.903075822603706</v>
      </c>
      <c r="T486">
        <f t="shared" si="161"/>
        <v>2.08074917504312</v>
      </c>
      <c r="U486">
        <v>486</v>
      </c>
      <c r="V486">
        <f t="shared" si="162"/>
        <v>485</v>
      </c>
      <c r="W486">
        <f t="shared" si="163"/>
        <v>0.903075822603706</v>
      </c>
      <c r="X486">
        <f t="shared" si="164"/>
        <v>0.87663212932513002</v>
      </c>
      <c r="Y486">
        <v>486</v>
      </c>
      <c r="Z486">
        <f t="shared" si="165"/>
        <v>485</v>
      </c>
      <c r="AA486">
        <f t="shared" si="166"/>
        <v>0.903075822603706</v>
      </c>
      <c r="AB486">
        <f t="shared" si="167"/>
        <v>1.59645478435119</v>
      </c>
    </row>
    <row r="487" spans="1:28" x14ac:dyDescent="0.2">
      <c r="A487">
        <v>487</v>
      </c>
      <c r="B487">
        <f t="shared" si="147"/>
        <v>486</v>
      </c>
      <c r="C487">
        <f t="shared" si="148"/>
        <v>0.90236051502144554</v>
      </c>
      <c r="D487">
        <f t="shared" si="149"/>
        <v>4.2350000000000003</v>
      </c>
      <c r="E487">
        <v>487</v>
      </c>
      <c r="F487">
        <f t="shared" si="150"/>
        <v>486</v>
      </c>
      <c r="G487">
        <f t="shared" si="151"/>
        <v>0.90236051502144554</v>
      </c>
      <c r="H487">
        <f t="shared" si="152"/>
        <v>0.89238914130265401</v>
      </c>
      <c r="I487">
        <v>487</v>
      </c>
      <c r="J487">
        <f t="shared" si="153"/>
        <v>486</v>
      </c>
      <c r="K487">
        <f t="shared" si="154"/>
        <v>0.90236051502144554</v>
      </c>
      <c r="L487">
        <f t="shared" si="155"/>
        <v>3.6848254487463601</v>
      </c>
      <c r="M487">
        <v>487</v>
      </c>
      <c r="N487">
        <f t="shared" si="156"/>
        <v>486</v>
      </c>
      <c r="O487">
        <f t="shared" si="157"/>
        <v>0.90236051502144554</v>
      </c>
      <c r="P487">
        <f t="shared" si="158"/>
        <v>0.66</v>
      </c>
      <c r="Q487">
        <v>487</v>
      </c>
      <c r="R487">
        <f t="shared" si="159"/>
        <v>486</v>
      </c>
      <c r="S487">
        <f t="shared" si="160"/>
        <v>0.90236051502144554</v>
      </c>
      <c r="T487">
        <f t="shared" si="161"/>
        <v>4.1729442578712304</v>
      </c>
      <c r="U487">
        <v>487</v>
      </c>
      <c r="V487">
        <f t="shared" si="162"/>
        <v>486</v>
      </c>
      <c r="W487">
        <f t="shared" si="163"/>
        <v>0.90236051502144554</v>
      </c>
      <c r="X487">
        <f t="shared" si="164"/>
        <v>3.2921851056679299</v>
      </c>
      <c r="Y487">
        <v>487</v>
      </c>
      <c r="Z487">
        <f t="shared" si="165"/>
        <v>486</v>
      </c>
      <c r="AA487">
        <f t="shared" si="166"/>
        <v>0.90236051502144554</v>
      </c>
      <c r="AB487">
        <f t="shared" si="167"/>
        <v>4.06297597097445</v>
      </c>
    </row>
    <row r="488" spans="1:28" x14ac:dyDescent="0.2">
      <c r="A488">
        <v>488</v>
      </c>
      <c r="B488">
        <f t="shared" si="147"/>
        <v>487</v>
      </c>
      <c r="C488">
        <f t="shared" si="148"/>
        <v>0.90164520743918519</v>
      </c>
      <c r="D488">
        <f t="shared" si="149"/>
        <v>2.13</v>
      </c>
      <c r="E488">
        <v>488</v>
      </c>
      <c r="F488">
        <f t="shared" si="150"/>
        <v>487</v>
      </c>
      <c r="G488">
        <f t="shared" si="151"/>
        <v>0.90164520743918519</v>
      </c>
      <c r="H488">
        <f t="shared" si="152"/>
        <v>0.115</v>
      </c>
      <c r="I488">
        <v>488</v>
      </c>
      <c r="J488">
        <f t="shared" si="153"/>
        <v>487</v>
      </c>
      <c r="K488">
        <f t="shared" si="154"/>
        <v>0.90164520743918519</v>
      </c>
      <c r="L488">
        <f t="shared" si="155"/>
        <v>0.28999999999999998</v>
      </c>
      <c r="M488">
        <v>488</v>
      </c>
      <c r="N488">
        <f t="shared" si="156"/>
        <v>487</v>
      </c>
      <c r="O488">
        <f t="shared" si="157"/>
        <v>0.90164520743918519</v>
      </c>
      <c r="P488">
        <f t="shared" si="158"/>
        <v>0.14354890545301299</v>
      </c>
      <c r="Q488">
        <v>488</v>
      </c>
      <c r="R488">
        <f t="shared" si="159"/>
        <v>487</v>
      </c>
      <c r="S488">
        <f t="shared" si="160"/>
        <v>0.90164520743918519</v>
      </c>
      <c r="T488">
        <f t="shared" si="161"/>
        <v>2.08074917504312</v>
      </c>
      <c r="U488">
        <v>488</v>
      </c>
      <c r="V488">
        <f t="shared" si="162"/>
        <v>487</v>
      </c>
      <c r="W488">
        <f t="shared" si="163"/>
        <v>0.90164520743918519</v>
      </c>
      <c r="X488">
        <f t="shared" si="164"/>
        <v>0.87663212932513002</v>
      </c>
      <c r="Y488">
        <v>488</v>
      </c>
      <c r="Z488">
        <f t="shared" si="165"/>
        <v>487</v>
      </c>
      <c r="AA488">
        <f t="shared" si="166"/>
        <v>0.90164520743918519</v>
      </c>
      <c r="AB488">
        <f t="shared" si="167"/>
        <v>1.59645478435119</v>
      </c>
    </row>
    <row r="489" spans="1:28" x14ac:dyDescent="0.2">
      <c r="A489">
        <v>489</v>
      </c>
      <c r="B489">
        <f t="shared" si="147"/>
        <v>488</v>
      </c>
      <c r="C489">
        <f t="shared" si="148"/>
        <v>0.90092989985692484</v>
      </c>
      <c r="D489">
        <f t="shared" si="149"/>
        <v>4.2350000000000003</v>
      </c>
      <c r="E489">
        <v>489</v>
      </c>
      <c r="F489">
        <f t="shared" si="150"/>
        <v>488</v>
      </c>
      <c r="G489">
        <f t="shared" si="151"/>
        <v>0.90092989985692484</v>
      </c>
      <c r="H489">
        <f t="shared" si="152"/>
        <v>0.89238914130265401</v>
      </c>
      <c r="I489">
        <v>489</v>
      </c>
      <c r="J489">
        <f t="shared" si="153"/>
        <v>488</v>
      </c>
      <c r="K489">
        <f t="shared" si="154"/>
        <v>0.90092989985692484</v>
      </c>
      <c r="L489">
        <f t="shared" si="155"/>
        <v>3.6848254487463601</v>
      </c>
      <c r="M489">
        <v>489</v>
      </c>
      <c r="N489">
        <f t="shared" si="156"/>
        <v>488</v>
      </c>
      <c r="O489">
        <f t="shared" si="157"/>
        <v>0.90092989985692484</v>
      </c>
      <c r="P489">
        <f t="shared" si="158"/>
        <v>0.66</v>
      </c>
      <c r="Q489">
        <v>489</v>
      </c>
      <c r="R489">
        <f t="shared" si="159"/>
        <v>488</v>
      </c>
      <c r="S489">
        <f t="shared" si="160"/>
        <v>0.90092989985692484</v>
      </c>
      <c r="T489">
        <f t="shared" si="161"/>
        <v>4.1729442578712304</v>
      </c>
      <c r="U489">
        <v>489</v>
      </c>
      <c r="V489">
        <f t="shared" si="162"/>
        <v>488</v>
      </c>
      <c r="W489">
        <f t="shared" si="163"/>
        <v>0.90092989985692484</v>
      </c>
      <c r="X489">
        <f t="shared" si="164"/>
        <v>3.2921851056679299</v>
      </c>
      <c r="Y489">
        <v>489</v>
      </c>
      <c r="Z489">
        <f t="shared" si="165"/>
        <v>488</v>
      </c>
      <c r="AA489">
        <f t="shared" si="166"/>
        <v>0.90092989985692484</v>
      </c>
      <c r="AB489">
        <f t="shared" si="167"/>
        <v>4.06297597097445</v>
      </c>
    </row>
    <row r="490" spans="1:28" x14ac:dyDescent="0.2">
      <c r="A490">
        <v>490</v>
      </c>
      <c r="B490">
        <f t="shared" si="147"/>
        <v>489</v>
      </c>
      <c r="C490">
        <f t="shared" si="148"/>
        <v>0.90021459227466438</v>
      </c>
      <c r="D490">
        <f t="shared" si="149"/>
        <v>2.13</v>
      </c>
      <c r="E490">
        <v>490</v>
      </c>
      <c r="F490">
        <f t="shared" si="150"/>
        <v>489</v>
      </c>
      <c r="G490">
        <f t="shared" si="151"/>
        <v>0.90021459227466438</v>
      </c>
      <c r="H490">
        <f t="shared" si="152"/>
        <v>0.115</v>
      </c>
      <c r="I490">
        <v>490</v>
      </c>
      <c r="J490">
        <f t="shared" si="153"/>
        <v>489</v>
      </c>
      <c r="K490">
        <f t="shared" si="154"/>
        <v>0.90021459227466438</v>
      </c>
      <c r="L490">
        <f t="shared" si="155"/>
        <v>0.28999999999999998</v>
      </c>
      <c r="M490">
        <v>490</v>
      </c>
      <c r="N490">
        <f t="shared" si="156"/>
        <v>489</v>
      </c>
      <c r="O490">
        <f t="shared" si="157"/>
        <v>0.90021459227466438</v>
      </c>
      <c r="P490">
        <f t="shared" si="158"/>
        <v>0.14354890545301299</v>
      </c>
      <c r="Q490">
        <v>490</v>
      </c>
      <c r="R490">
        <f t="shared" si="159"/>
        <v>489</v>
      </c>
      <c r="S490">
        <f t="shared" si="160"/>
        <v>0.90021459227466438</v>
      </c>
      <c r="T490">
        <f t="shared" si="161"/>
        <v>2.08074917504312</v>
      </c>
      <c r="U490">
        <v>490</v>
      </c>
      <c r="V490">
        <f t="shared" si="162"/>
        <v>489</v>
      </c>
      <c r="W490">
        <f t="shared" si="163"/>
        <v>0.90021459227466438</v>
      </c>
      <c r="X490">
        <f t="shared" si="164"/>
        <v>0.87663212932513002</v>
      </c>
      <c r="Y490">
        <v>490</v>
      </c>
      <c r="Z490">
        <f t="shared" si="165"/>
        <v>489</v>
      </c>
      <c r="AA490">
        <f t="shared" si="166"/>
        <v>0.90021459227466438</v>
      </c>
      <c r="AB490">
        <f t="shared" si="167"/>
        <v>1.59645478435119</v>
      </c>
    </row>
    <row r="491" spans="1:28" x14ac:dyDescent="0.2">
      <c r="A491">
        <v>491</v>
      </c>
      <c r="B491">
        <f t="shared" si="147"/>
        <v>490</v>
      </c>
      <c r="C491">
        <f t="shared" si="148"/>
        <v>0.89949928469240392</v>
      </c>
      <c r="D491">
        <f t="shared" si="149"/>
        <v>4.2350000000000003</v>
      </c>
      <c r="E491">
        <v>491</v>
      </c>
      <c r="F491">
        <f t="shared" si="150"/>
        <v>490</v>
      </c>
      <c r="G491">
        <f t="shared" si="151"/>
        <v>0.89949928469240392</v>
      </c>
      <c r="H491">
        <f t="shared" si="152"/>
        <v>0.89238914130265401</v>
      </c>
      <c r="I491">
        <v>491</v>
      </c>
      <c r="J491">
        <f t="shared" si="153"/>
        <v>490</v>
      </c>
      <c r="K491">
        <f t="shared" si="154"/>
        <v>0.89949928469240392</v>
      </c>
      <c r="L491">
        <f t="shared" si="155"/>
        <v>3.6848254487463601</v>
      </c>
      <c r="M491">
        <v>491</v>
      </c>
      <c r="N491">
        <f t="shared" si="156"/>
        <v>490</v>
      </c>
      <c r="O491">
        <f t="shared" si="157"/>
        <v>0.89949928469240392</v>
      </c>
      <c r="P491">
        <f t="shared" si="158"/>
        <v>0.66</v>
      </c>
      <c r="Q491">
        <v>491</v>
      </c>
      <c r="R491">
        <f t="shared" si="159"/>
        <v>490</v>
      </c>
      <c r="S491">
        <f t="shared" si="160"/>
        <v>0.89949928469240392</v>
      </c>
      <c r="T491">
        <f t="shared" si="161"/>
        <v>4.1729442578712304</v>
      </c>
      <c r="U491">
        <v>491</v>
      </c>
      <c r="V491">
        <f t="shared" si="162"/>
        <v>490</v>
      </c>
      <c r="W491">
        <f t="shared" si="163"/>
        <v>0.89949928469240392</v>
      </c>
      <c r="X491">
        <f t="shared" si="164"/>
        <v>3.2921851056679299</v>
      </c>
      <c r="Y491">
        <v>491</v>
      </c>
      <c r="Z491">
        <f t="shared" si="165"/>
        <v>490</v>
      </c>
      <c r="AA491">
        <f t="shared" si="166"/>
        <v>0.89949928469240392</v>
      </c>
      <c r="AB491">
        <f t="shared" si="167"/>
        <v>4.06297597097445</v>
      </c>
    </row>
    <row r="492" spans="1:28" x14ac:dyDescent="0.2">
      <c r="A492">
        <v>492</v>
      </c>
      <c r="B492">
        <f t="shared" si="147"/>
        <v>491</v>
      </c>
      <c r="C492">
        <f t="shared" si="148"/>
        <v>0.89878397711014357</v>
      </c>
      <c r="D492">
        <f t="shared" si="149"/>
        <v>2.13</v>
      </c>
      <c r="E492">
        <v>492</v>
      </c>
      <c r="F492">
        <f t="shared" si="150"/>
        <v>491</v>
      </c>
      <c r="G492">
        <f t="shared" si="151"/>
        <v>0.89878397711014357</v>
      </c>
      <c r="H492">
        <f t="shared" si="152"/>
        <v>0.115</v>
      </c>
      <c r="I492">
        <v>492</v>
      </c>
      <c r="J492">
        <f t="shared" si="153"/>
        <v>491</v>
      </c>
      <c r="K492">
        <f t="shared" si="154"/>
        <v>0.89878397711014357</v>
      </c>
      <c r="L492">
        <f t="shared" si="155"/>
        <v>0.28999999999999998</v>
      </c>
      <c r="M492">
        <v>492</v>
      </c>
      <c r="N492">
        <f t="shared" si="156"/>
        <v>491</v>
      </c>
      <c r="O492">
        <f t="shared" si="157"/>
        <v>0.89878397711014357</v>
      </c>
      <c r="P492">
        <f t="shared" si="158"/>
        <v>0.14354890545301299</v>
      </c>
      <c r="Q492">
        <v>492</v>
      </c>
      <c r="R492">
        <f t="shared" si="159"/>
        <v>491</v>
      </c>
      <c r="S492">
        <f t="shared" si="160"/>
        <v>0.89878397711014357</v>
      </c>
      <c r="T492">
        <f t="shared" si="161"/>
        <v>2.08074917504312</v>
      </c>
      <c r="U492">
        <v>492</v>
      </c>
      <c r="V492">
        <f t="shared" si="162"/>
        <v>491</v>
      </c>
      <c r="W492">
        <f t="shared" si="163"/>
        <v>0.89878397711014357</v>
      </c>
      <c r="X492">
        <f t="shared" si="164"/>
        <v>0.87663212932513002</v>
      </c>
      <c r="Y492">
        <v>492</v>
      </c>
      <c r="Z492">
        <f t="shared" si="165"/>
        <v>491</v>
      </c>
      <c r="AA492">
        <f t="shared" si="166"/>
        <v>0.89878397711014357</v>
      </c>
      <c r="AB492">
        <f t="shared" si="167"/>
        <v>1.59645478435119</v>
      </c>
    </row>
    <row r="493" spans="1:28" x14ac:dyDescent="0.2">
      <c r="A493">
        <v>493</v>
      </c>
      <c r="B493">
        <f t="shared" si="147"/>
        <v>492</v>
      </c>
      <c r="C493">
        <f t="shared" si="148"/>
        <v>0.89806866952788322</v>
      </c>
      <c r="D493">
        <f t="shared" si="149"/>
        <v>4.2350000000000003</v>
      </c>
      <c r="E493">
        <v>493</v>
      </c>
      <c r="F493">
        <f t="shared" si="150"/>
        <v>492</v>
      </c>
      <c r="G493">
        <f t="shared" si="151"/>
        <v>0.89806866952788322</v>
      </c>
      <c r="H493">
        <f t="shared" si="152"/>
        <v>0.89238914130265401</v>
      </c>
      <c r="I493">
        <v>493</v>
      </c>
      <c r="J493">
        <f t="shared" si="153"/>
        <v>492</v>
      </c>
      <c r="K493">
        <f t="shared" si="154"/>
        <v>0.89806866952788322</v>
      </c>
      <c r="L493">
        <f t="shared" si="155"/>
        <v>3.6848254487463601</v>
      </c>
      <c r="M493">
        <v>493</v>
      </c>
      <c r="N493">
        <f t="shared" si="156"/>
        <v>492</v>
      </c>
      <c r="O493">
        <f t="shared" si="157"/>
        <v>0.89806866952788322</v>
      </c>
      <c r="P493">
        <f t="shared" si="158"/>
        <v>0.66</v>
      </c>
      <c r="Q493">
        <v>493</v>
      </c>
      <c r="R493">
        <f t="shared" si="159"/>
        <v>492</v>
      </c>
      <c r="S493">
        <f t="shared" si="160"/>
        <v>0.89806866952788322</v>
      </c>
      <c r="T493">
        <f t="shared" si="161"/>
        <v>4.1729442578712304</v>
      </c>
      <c r="U493">
        <v>493</v>
      </c>
      <c r="V493">
        <f t="shared" si="162"/>
        <v>492</v>
      </c>
      <c r="W493">
        <f t="shared" si="163"/>
        <v>0.89806866952788322</v>
      </c>
      <c r="X493">
        <f t="shared" si="164"/>
        <v>3.2921851056679299</v>
      </c>
      <c r="Y493">
        <v>493</v>
      </c>
      <c r="Z493">
        <f t="shared" si="165"/>
        <v>492</v>
      </c>
      <c r="AA493">
        <f t="shared" si="166"/>
        <v>0.89806866952788322</v>
      </c>
      <c r="AB493">
        <f t="shared" si="167"/>
        <v>4.06297597097445</v>
      </c>
    </row>
    <row r="494" spans="1:28" x14ac:dyDescent="0.2">
      <c r="A494">
        <v>494</v>
      </c>
      <c r="B494">
        <f t="shared" si="147"/>
        <v>493</v>
      </c>
      <c r="C494">
        <f t="shared" si="148"/>
        <v>0.89735336194562276</v>
      </c>
      <c r="D494">
        <f t="shared" si="149"/>
        <v>2.13</v>
      </c>
      <c r="E494">
        <v>494</v>
      </c>
      <c r="F494">
        <f t="shared" si="150"/>
        <v>493</v>
      </c>
      <c r="G494">
        <f t="shared" si="151"/>
        <v>0.89735336194562276</v>
      </c>
      <c r="H494">
        <f t="shared" si="152"/>
        <v>0.115</v>
      </c>
      <c r="I494">
        <v>494</v>
      </c>
      <c r="J494">
        <f t="shared" si="153"/>
        <v>493</v>
      </c>
      <c r="K494">
        <f t="shared" si="154"/>
        <v>0.89735336194562276</v>
      </c>
      <c r="L494">
        <f t="shared" si="155"/>
        <v>0.28999999999999998</v>
      </c>
      <c r="M494">
        <v>494</v>
      </c>
      <c r="N494">
        <f t="shared" si="156"/>
        <v>493</v>
      </c>
      <c r="O494">
        <f t="shared" si="157"/>
        <v>0.89735336194562276</v>
      </c>
      <c r="P494">
        <f t="shared" si="158"/>
        <v>0.14354890545301299</v>
      </c>
      <c r="Q494">
        <v>494</v>
      </c>
      <c r="R494">
        <f t="shared" si="159"/>
        <v>493</v>
      </c>
      <c r="S494">
        <f t="shared" si="160"/>
        <v>0.89735336194562276</v>
      </c>
      <c r="T494">
        <f t="shared" si="161"/>
        <v>2.08074917504312</v>
      </c>
      <c r="U494">
        <v>494</v>
      </c>
      <c r="V494">
        <f t="shared" si="162"/>
        <v>493</v>
      </c>
      <c r="W494">
        <f t="shared" si="163"/>
        <v>0.89735336194562276</v>
      </c>
      <c r="X494">
        <f t="shared" si="164"/>
        <v>0.87663212932513002</v>
      </c>
      <c r="Y494">
        <v>494</v>
      </c>
      <c r="Z494">
        <f t="shared" si="165"/>
        <v>493</v>
      </c>
      <c r="AA494">
        <f t="shared" si="166"/>
        <v>0.89735336194562276</v>
      </c>
      <c r="AB494">
        <f t="shared" si="167"/>
        <v>1.59645478435119</v>
      </c>
    </row>
    <row r="495" spans="1:28" x14ac:dyDescent="0.2">
      <c r="A495">
        <v>495</v>
      </c>
      <c r="B495">
        <f t="shared" si="147"/>
        <v>494</v>
      </c>
      <c r="C495">
        <f t="shared" si="148"/>
        <v>0.8966380543633623</v>
      </c>
      <c r="D495">
        <f t="shared" si="149"/>
        <v>4.2350000000000003</v>
      </c>
      <c r="E495">
        <v>495</v>
      </c>
      <c r="F495">
        <f t="shared" si="150"/>
        <v>494</v>
      </c>
      <c r="G495">
        <f t="shared" si="151"/>
        <v>0.8966380543633623</v>
      </c>
      <c r="H495">
        <f t="shared" si="152"/>
        <v>0.89238914130265401</v>
      </c>
      <c r="I495">
        <v>495</v>
      </c>
      <c r="J495">
        <f t="shared" si="153"/>
        <v>494</v>
      </c>
      <c r="K495">
        <f t="shared" si="154"/>
        <v>0.8966380543633623</v>
      </c>
      <c r="L495">
        <f t="shared" si="155"/>
        <v>3.6848254487463601</v>
      </c>
      <c r="M495">
        <v>495</v>
      </c>
      <c r="N495">
        <f t="shared" si="156"/>
        <v>494</v>
      </c>
      <c r="O495">
        <f t="shared" si="157"/>
        <v>0.8966380543633623</v>
      </c>
      <c r="P495">
        <f t="shared" si="158"/>
        <v>0.66</v>
      </c>
      <c r="Q495">
        <v>495</v>
      </c>
      <c r="R495">
        <f t="shared" si="159"/>
        <v>494</v>
      </c>
      <c r="S495">
        <f t="shared" si="160"/>
        <v>0.8966380543633623</v>
      </c>
      <c r="T495">
        <f t="shared" si="161"/>
        <v>4.1729442578712304</v>
      </c>
      <c r="U495">
        <v>495</v>
      </c>
      <c r="V495">
        <f t="shared" si="162"/>
        <v>494</v>
      </c>
      <c r="W495">
        <f t="shared" si="163"/>
        <v>0.8966380543633623</v>
      </c>
      <c r="X495">
        <f t="shared" si="164"/>
        <v>3.2921851056679299</v>
      </c>
      <c r="Y495">
        <v>495</v>
      </c>
      <c r="Z495">
        <f t="shared" si="165"/>
        <v>494</v>
      </c>
      <c r="AA495">
        <f t="shared" si="166"/>
        <v>0.8966380543633623</v>
      </c>
      <c r="AB495">
        <f t="shared" si="167"/>
        <v>4.06297597097445</v>
      </c>
    </row>
    <row r="496" spans="1:28" x14ac:dyDescent="0.2">
      <c r="A496">
        <v>496</v>
      </c>
      <c r="B496">
        <f t="shared" si="147"/>
        <v>495</v>
      </c>
      <c r="C496">
        <f t="shared" si="148"/>
        <v>0.89592274678110195</v>
      </c>
      <c r="D496">
        <f t="shared" si="149"/>
        <v>2.13</v>
      </c>
      <c r="E496">
        <v>496</v>
      </c>
      <c r="F496">
        <f t="shared" si="150"/>
        <v>495</v>
      </c>
      <c r="G496">
        <f t="shared" si="151"/>
        <v>0.89592274678110195</v>
      </c>
      <c r="H496">
        <f t="shared" si="152"/>
        <v>0.115</v>
      </c>
      <c r="I496">
        <v>496</v>
      </c>
      <c r="J496">
        <f t="shared" si="153"/>
        <v>495</v>
      </c>
      <c r="K496">
        <f t="shared" si="154"/>
        <v>0.89592274678110195</v>
      </c>
      <c r="L496">
        <f t="shared" si="155"/>
        <v>0.28999999999999998</v>
      </c>
      <c r="M496">
        <v>496</v>
      </c>
      <c r="N496">
        <f t="shared" si="156"/>
        <v>495</v>
      </c>
      <c r="O496">
        <f t="shared" si="157"/>
        <v>0.89592274678110195</v>
      </c>
      <c r="P496">
        <f t="shared" si="158"/>
        <v>0.14354890545301299</v>
      </c>
      <c r="Q496">
        <v>496</v>
      </c>
      <c r="R496">
        <f t="shared" si="159"/>
        <v>495</v>
      </c>
      <c r="S496">
        <f t="shared" si="160"/>
        <v>0.89592274678110195</v>
      </c>
      <c r="T496">
        <f t="shared" si="161"/>
        <v>2.08074917504312</v>
      </c>
      <c r="U496">
        <v>496</v>
      </c>
      <c r="V496">
        <f t="shared" si="162"/>
        <v>495</v>
      </c>
      <c r="W496">
        <f t="shared" si="163"/>
        <v>0.89592274678110195</v>
      </c>
      <c r="X496">
        <f t="shared" si="164"/>
        <v>0.87663212932513002</v>
      </c>
      <c r="Y496">
        <v>496</v>
      </c>
      <c r="Z496">
        <f t="shared" si="165"/>
        <v>495</v>
      </c>
      <c r="AA496">
        <f t="shared" si="166"/>
        <v>0.89592274678110195</v>
      </c>
      <c r="AB496">
        <f t="shared" si="167"/>
        <v>1.59645478435119</v>
      </c>
    </row>
    <row r="497" spans="1:28" x14ac:dyDescent="0.2">
      <c r="A497">
        <v>497</v>
      </c>
      <c r="B497">
        <f t="shared" si="147"/>
        <v>496</v>
      </c>
      <c r="C497">
        <f t="shared" si="148"/>
        <v>0.8952074391988416</v>
      </c>
      <c r="D497">
        <f t="shared" si="149"/>
        <v>4.2350000000000003</v>
      </c>
      <c r="E497">
        <v>497</v>
      </c>
      <c r="F497">
        <f t="shared" si="150"/>
        <v>496</v>
      </c>
      <c r="G497">
        <f t="shared" si="151"/>
        <v>0.8952074391988416</v>
      </c>
      <c r="H497">
        <f t="shared" si="152"/>
        <v>0.89238914130265401</v>
      </c>
      <c r="I497">
        <v>497</v>
      </c>
      <c r="J497">
        <f t="shared" si="153"/>
        <v>496</v>
      </c>
      <c r="K497">
        <f t="shared" si="154"/>
        <v>0.8952074391988416</v>
      </c>
      <c r="L497">
        <f t="shared" si="155"/>
        <v>3.6848254487463601</v>
      </c>
      <c r="M497">
        <v>497</v>
      </c>
      <c r="N497">
        <f t="shared" si="156"/>
        <v>496</v>
      </c>
      <c r="O497">
        <f t="shared" si="157"/>
        <v>0.8952074391988416</v>
      </c>
      <c r="P497">
        <f t="shared" si="158"/>
        <v>0.66</v>
      </c>
      <c r="Q497">
        <v>497</v>
      </c>
      <c r="R497">
        <f t="shared" si="159"/>
        <v>496</v>
      </c>
      <c r="S497">
        <f t="shared" si="160"/>
        <v>0.8952074391988416</v>
      </c>
      <c r="T497">
        <f t="shared" si="161"/>
        <v>4.1729442578712304</v>
      </c>
      <c r="U497">
        <v>497</v>
      </c>
      <c r="V497">
        <f t="shared" si="162"/>
        <v>496</v>
      </c>
      <c r="W497">
        <f t="shared" si="163"/>
        <v>0.8952074391988416</v>
      </c>
      <c r="X497">
        <f t="shared" si="164"/>
        <v>3.2921851056679299</v>
      </c>
      <c r="Y497">
        <v>497</v>
      </c>
      <c r="Z497">
        <f t="shared" si="165"/>
        <v>496</v>
      </c>
      <c r="AA497">
        <f t="shared" si="166"/>
        <v>0.8952074391988416</v>
      </c>
      <c r="AB497">
        <f t="shared" si="167"/>
        <v>4.06297597097445</v>
      </c>
    </row>
    <row r="498" spans="1:28" x14ac:dyDescent="0.2">
      <c r="A498">
        <v>498</v>
      </c>
      <c r="B498">
        <f t="shared" si="147"/>
        <v>497</v>
      </c>
      <c r="C498">
        <f t="shared" si="148"/>
        <v>0.89449213161658125</v>
      </c>
      <c r="D498">
        <f t="shared" si="149"/>
        <v>2.13</v>
      </c>
      <c r="E498">
        <v>498</v>
      </c>
      <c r="F498">
        <f t="shared" si="150"/>
        <v>497</v>
      </c>
      <c r="G498">
        <f t="shared" si="151"/>
        <v>0.89449213161658125</v>
      </c>
      <c r="H498">
        <f t="shared" si="152"/>
        <v>0.115</v>
      </c>
      <c r="I498">
        <v>498</v>
      </c>
      <c r="J498">
        <f t="shared" si="153"/>
        <v>497</v>
      </c>
      <c r="K498">
        <f t="shared" si="154"/>
        <v>0.89449213161658125</v>
      </c>
      <c r="L498">
        <f t="shared" si="155"/>
        <v>0.28999999999999998</v>
      </c>
      <c r="M498">
        <v>498</v>
      </c>
      <c r="N498">
        <f t="shared" si="156"/>
        <v>497</v>
      </c>
      <c r="O498">
        <f t="shared" si="157"/>
        <v>0.89449213161658125</v>
      </c>
      <c r="P498">
        <f t="shared" si="158"/>
        <v>0.14354890545301299</v>
      </c>
      <c r="Q498">
        <v>498</v>
      </c>
      <c r="R498">
        <f t="shared" si="159"/>
        <v>497</v>
      </c>
      <c r="S498">
        <f t="shared" si="160"/>
        <v>0.89449213161658125</v>
      </c>
      <c r="T498">
        <f t="shared" si="161"/>
        <v>2.08074917504312</v>
      </c>
      <c r="U498">
        <v>498</v>
      </c>
      <c r="V498">
        <f t="shared" si="162"/>
        <v>497</v>
      </c>
      <c r="W498">
        <f t="shared" si="163"/>
        <v>0.89449213161658125</v>
      </c>
      <c r="X498">
        <f t="shared" si="164"/>
        <v>0.87663212932513002</v>
      </c>
      <c r="Y498">
        <v>498</v>
      </c>
      <c r="Z498">
        <f t="shared" si="165"/>
        <v>497</v>
      </c>
      <c r="AA498">
        <f t="shared" si="166"/>
        <v>0.89449213161658125</v>
      </c>
      <c r="AB498">
        <f t="shared" si="167"/>
        <v>1.59645478435119</v>
      </c>
    </row>
    <row r="499" spans="1:28" x14ac:dyDescent="0.2">
      <c r="A499">
        <v>499</v>
      </c>
      <c r="B499">
        <f t="shared" si="147"/>
        <v>498</v>
      </c>
      <c r="C499">
        <f t="shared" si="148"/>
        <v>0.89377682403432079</v>
      </c>
      <c r="D499">
        <f t="shared" si="149"/>
        <v>4.2350000000000003</v>
      </c>
      <c r="E499">
        <v>499</v>
      </c>
      <c r="F499">
        <f t="shared" si="150"/>
        <v>498</v>
      </c>
      <c r="G499">
        <f t="shared" si="151"/>
        <v>0.89377682403432079</v>
      </c>
      <c r="H499">
        <f t="shared" si="152"/>
        <v>0.89238914130265401</v>
      </c>
      <c r="I499">
        <v>499</v>
      </c>
      <c r="J499">
        <f t="shared" si="153"/>
        <v>498</v>
      </c>
      <c r="K499">
        <f t="shared" si="154"/>
        <v>0.89377682403432079</v>
      </c>
      <c r="L499">
        <f t="shared" si="155"/>
        <v>3.6848254487463601</v>
      </c>
      <c r="M499">
        <v>499</v>
      </c>
      <c r="N499">
        <f t="shared" si="156"/>
        <v>498</v>
      </c>
      <c r="O499">
        <f t="shared" si="157"/>
        <v>0.89377682403432079</v>
      </c>
      <c r="P499">
        <f t="shared" si="158"/>
        <v>0.66</v>
      </c>
      <c r="Q499">
        <v>499</v>
      </c>
      <c r="R499">
        <f t="shared" si="159"/>
        <v>498</v>
      </c>
      <c r="S499">
        <f t="shared" si="160"/>
        <v>0.89377682403432079</v>
      </c>
      <c r="T499">
        <f t="shared" si="161"/>
        <v>4.1729442578712304</v>
      </c>
      <c r="U499">
        <v>499</v>
      </c>
      <c r="V499">
        <f t="shared" si="162"/>
        <v>498</v>
      </c>
      <c r="W499">
        <f t="shared" si="163"/>
        <v>0.89377682403432079</v>
      </c>
      <c r="X499">
        <f t="shared" si="164"/>
        <v>3.2921851056679299</v>
      </c>
      <c r="Y499">
        <v>499</v>
      </c>
      <c r="Z499">
        <f t="shared" si="165"/>
        <v>498</v>
      </c>
      <c r="AA499">
        <f t="shared" si="166"/>
        <v>0.89377682403432079</v>
      </c>
      <c r="AB499">
        <f t="shared" si="167"/>
        <v>4.06297597097445</v>
      </c>
    </row>
    <row r="500" spans="1:28" x14ac:dyDescent="0.2">
      <c r="A500">
        <v>500</v>
      </c>
      <c r="B500">
        <f t="shared" si="147"/>
        <v>499</v>
      </c>
      <c r="C500">
        <f t="shared" si="148"/>
        <v>0.89306151645206033</v>
      </c>
      <c r="D500">
        <f t="shared" si="149"/>
        <v>2.13</v>
      </c>
      <c r="E500">
        <v>500</v>
      </c>
      <c r="F500">
        <f t="shared" si="150"/>
        <v>499</v>
      </c>
      <c r="G500">
        <f t="shared" si="151"/>
        <v>0.89306151645206033</v>
      </c>
      <c r="H500">
        <f t="shared" si="152"/>
        <v>0.115</v>
      </c>
      <c r="I500">
        <v>500</v>
      </c>
      <c r="J500">
        <f t="shared" si="153"/>
        <v>499</v>
      </c>
      <c r="K500">
        <f t="shared" si="154"/>
        <v>0.89306151645206033</v>
      </c>
      <c r="L500">
        <f t="shared" si="155"/>
        <v>0.28999999999999998</v>
      </c>
      <c r="M500">
        <v>500</v>
      </c>
      <c r="N500">
        <f t="shared" si="156"/>
        <v>499</v>
      </c>
      <c r="O500">
        <f t="shared" si="157"/>
        <v>0.89306151645206033</v>
      </c>
      <c r="P500">
        <f t="shared" si="158"/>
        <v>0.14354890545301299</v>
      </c>
      <c r="Q500">
        <v>500</v>
      </c>
      <c r="R500">
        <f t="shared" si="159"/>
        <v>499</v>
      </c>
      <c r="S500">
        <f t="shared" si="160"/>
        <v>0.89306151645206033</v>
      </c>
      <c r="T500">
        <f t="shared" si="161"/>
        <v>2.08074917504312</v>
      </c>
      <c r="U500">
        <v>500</v>
      </c>
      <c r="V500">
        <f t="shared" si="162"/>
        <v>499</v>
      </c>
      <c r="W500">
        <f t="shared" si="163"/>
        <v>0.89306151645206033</v>
      </c>
      <c r="X500">
        <f t="shared" si="164"/>
        <v>0.87663212932513002</v>
      </c>
      <c r="Y500">
        <v>500</v>
      </c>
      <c r="Z500">
        <f t="shared" si="165"/>
        <v>499</v>
      </c>
      <c r="AA500">
        <f t="shared" si="166"/>
        <v>0.89306151645206033</v>
      </c>
      <c r="AB500">
        <f t="shared" si="167"/>
        <v>1.59645478435119</v>
      </c>
    </row>
    <row r="501" spans="1:28" x14ac:dyDescent="0.2">
      <c r="A501">
        <v>501</v>
      </c>
      <c r="B501">
        <f t="shared" si="147"/>
        <v>500</v>
      </c>
      <c r="C501">
        <f t="shared" si="148"/>
        <v>0.89234620886979998</v>
      </c>
      <c r="D501">
        <f t="shared" si="149"/>
        <v>4.2350000000000003</v>
      </c>
      <c r="E501">
        <v>501</v>
      </c>
      <c r="F501">
        <f t="shared" si="150"/>
        <v>500</v>
      </c>
      <c r="G501">
        <f t="shared" si="151"/>
        <v>0.89234620886979998</v>
      </c>
      <c r="H501">
        <f t="shared" si="152"/>
        <v>0.89238914130265401</v>
      </c>
      <c r="I501">
        <v>501</v>
      </c>
      <c r="J501">
        <f t="shared" si="153"/>
        <v>500</v>
      </c>
      <c r="K501">
        <f t="shared" si="154"/>
        <v>0.89234620886979998</v>
      </c>
      <c r="L501">
        <f t="shared" si="155"/>
        <v>3.6848254487463601</v>
      </c>
      <c r="M501">
        <v>501</v>
      </c>
      <c r="N501">
        <f t="shared" si="156"/>
        <v>500</v>
      </c>
      <c r="O501">
        <f t="shared" si="157"/>
        <v>0.89234620886979998</v>
      </c>
      <c r="P501">
        <f t="shared" si="158"/>
        <v>0.66</v>
      </c>
      <c r="Q501">
        <v>501</v>
      </c>
      <c r="R501">
        <f t="shared" si="159"/>
        <v>500</v>
      </c>
      <c r="S501">
        <f t="shared" si="160"/>
        <v>0.89234620886979998</v>
      </c>
      <c r="T501">
        <f t="shared" si="161"/>
        <v>4.1729442578712304</v>
      </c>
      <c r="U501">
        <v>501</v>
      </c>
      <c r="V501">
        <f t="shared" si="162"/>
        <v>500</v>
      </c>
      <c r="W501">
        <f t="shared" si="163"/>
        <v>0.89234620886979998</v>
      </c>
      <c r="X501">
        <f t="shared" si="164"/>
        <v>3.2921851056679299</v>
      </c>
      <c r="Y501">
        <v>501</v>
      </c>
      <c r="Z501">
        <f t="shared" si="165"/>
        <v>500</v>
      </c>
      <c r="AA501">
        <f t="shared" si="166"/>
        <v>0.89234620886979998</v>
      </c>
      <c r="AB501">
        <f t="shared" si="167"/>
        <v>4.06297597097445</v>
      </c>
    </row>
    <row r="502" spans="1:28" x14ac:dyDescent="0.2">
      <c r="A502">
        <v>502</v>
      </c>
      <c r="B502">
        <f t="shared" si="147"/>
        <v>501</v>
      </c>
      <c r="C502">
        <f t="shared" si="148"/>
        <v>0.89163090128753963</v>
      </c>
      <c r="D502">
        <f t="shared" si="149"/>
        <v>2.13</v>
      </c>
      <c r="E502">
        <v>502</v>
      </c>
      <c r="F502">
        <f t="shared" si="150"/>
        <v>501</v>
      </c>
      <c r="G502">
        <f t="shared" si="151"/>
        <v>0.89163090128753963</v>
      </c>
      <c r="H502">
        <f t="shared" si="152"/>
        <v>0.115</v>
      </c>
      <c r="I502">
        <v>502</v>
      </c>
      <c r="J502">
        <f t="shared" si="153"/>
        <v>501</v>
      </c>
      <c r="K502">
        <f t="shared" si="154"/>
        <v>0.89163090128753963</v>
      </c>
      <c r="L502">
        <f t="shared" si="155"/>
        <v>0.28999999999999998</v>
      </c>
      <c r="M502">
        <v>502</v>
      </c>
      <c r="N502">
        <f t="shared" si="156"/>
        <v>501</v>
      </c>
      <c r="O502">
        <f t="shared" si="157"/>
        <v>0.89163090128753963</v>
      </c>
      <c r="P502">
        <f t="shared" si="158"/>
        <v>0.14354890545301299</v>
      </c>
      <c r="Q502">
        <v>502</v>
      </c>
      <c r="R502">
        <f t="shared" si="159"/>
        <v>501</v>
      </c>
      <c r="S502">
        <f t="shared" si="160"/>
        <v>0.89163090128753963</v>
      </c>
      <c r="T502">
        <f t="shared" si="161"/>
        <v>2.08074917504312</v>
      </c>
      <c r="U502">
        <v>502</v>
      </c>
      <c r="V502">
        <f t="shared" si="162"/>
        <v>501</v>
      </c>
      <c r="W502">
        <f t="shared" si="163"/>
        <v>0.89163090128753963</v>
      </c>
      <c r="X502">
        <f t="shared" si="164"/>
        <v>0.87663212932513002</v>
      </c>
      <c r="Y502">
        <v>502</v>
      </c>
      <c r="Z502">
        <f t="shared" si="165"/>
        <v>501</v>
      </c>
      <c r="AA502">
        <f t="shared" si="166"/>
        <v>0.89163090128753963</v>
      </c>
      <c r="AB502">
        <f t="shared" si="167"/>
        <v>1.59645478435119</v>
      </c>
    </row>
    <row r="503" spans="1:28" x14ac:dyDescent="0.2">
      <c r="A503">
        <v>503</v>
      </c>
      <c r="B503">
        <f t="shared" si="147"/>
        <v>502</v>
      </c>
      <c r="C503">
        <f t="shared" si="148"/>
        <v>0.89091559370527917</v>
      </c>
      <c r="D503">
        <f t="shared" si="149"/>
        <v>4.2350000000000003</v>
      </c>
      <c r="E503">
        <v>503</v>
      </c>
      <c r="F503">
        <f t="shared" si="150"/>
        <v>502</v>
      </c>
      <c r="G503">
        <f t="shared" si="151"/>
        <v>0.89091559370527917</v>
      </c>
      <c r="H503">
        <f t="shared" si="152"/>
        <v>0.89238914130265401</v>
      </c>
      <c r="I503">
        <v>503</v>
      </c>
      <c r="J503">
        <f t="shared" si="153"/>
        <v>502</v>
      </c>
      <c r="K503">
        <f t="shared" si="154"/>
        <v>0.89091559370527917</v>
      </c>
      <c r="L503">
        <f t="shared" si="155"/>
        <v>3.6848254487463601</v>
      </c>
      <c r="M503">
        <v>503</v>
      </c>
      <c r="N503">
        <f t="shared" si="156"/>
        <v>502</v>
      </c>
      <c r="O503">
        <f t="shared" si="157"/>
        <v>0.89091559370527917</v>
      </c>
      <c r="P503">
        <f t="shared" si="158"/>
        <v>0.66</v>
      </c>
      <c r="Q503">
        <v>503</v>
      </c>
      <c r="R503">
        <f t="shared" si="159"/>
        <v>502</v>
      </c>
      <c r="S503">
        <f t="shared" si="160"/>
        <v>0.89091559370527917</v>
      </c>
      <c r="T503">
        <f t="shared" si="161"/>
        <v>4.1729442578712304</v>
      </c>
      <c r="U503">
        <v>503</v>
      </c>
      <c r="V503">
        <f t="shared" si="162"/>
        <v>502</v>
      </c>
      <c r="W503">
        <f t="shared" si="163"/>
        <v>0.89091559370527917</v>
      </c>
      <c r="X503">
        <f t="shared" si="164"/>
        <v>3.2921851056679299</v>
      </c>
      <c r="Y503">
        <v>503</v>
      </c>
      <c r="Z503">
        <f t="shared" si="165"/>
        <v>502</v>
      </c>
      <c r="AA503">
        <f t="shared" si="166"/>
        <v>0.89091559370527917</v>
      </c>
      <c r="AB503">
        <f t="shared" si="167"/>
        <v>4.06297597097445</v>
      </c>
    </row>
    <row r="504" spans="1:28" x14ac:dyDescent="0.2">
      <c r="A504">
        <v>504</v>
      </c>
      <c r="B504">
        <f t="shared" si="147"/>
        <v>503</v>
      </c>
      <c r="C504">
        <f t="shared" si="148"/>
        <v>0.89020028612301871</v>
      </c>
      <c r="D504">
        <f t="shared" si="149"/>
        <v>2.13</v>
      </c>
      <c r="E504">
        <v>504</v>
      </c>
      <c r="F504">
        <f t="shared" si="150"/>
        <v>503</v>
      </c>
      <c r="G504">
        <f t="shared" si="151"/>
        <v>0.89020028612301871</v>
      </c>
      <c r="H504">
        <f t="shared" si="152"/>
        <v>0.115</v>
      </c>
      <c r="I504">
        <v>504</v>
      </c>
      <c r="J504">
        <f t="shared" si="153"/>
        <v>503</v>
      </c>
      <c r="K504">
        <f t="shared" si="154"/>
        <v>0.89020028612301871</v>
      </c>
      <c r="L504">
        <f t="shared" si="155"/>
        <v>0.28999999999999998</v>
      </c>
      <c r="M504">
        <v>504</v>
      </c>
      <c r="N504">
        <f t="shared" si="156"/>
        <v>503</v>
      </c>
      <c r="O504">
        <f t="shared" si="157"/>
        <v>0.89020028612301871</v>
      </c>
      <c r="P504">
        <f t="shared" si="158"/>
        <v>0.14354890545301299</v>
      </c>
      <c r="Q504">
        <v>504</v>
      </c>
      <c r="R504">
        <f t="shared" si="159"/>
        <v>503</v>
      </c>
      <c r="S504">
        <f t="shared" si="160"/>
        <v>0.89020028612301871</v>
      </c>
      <c r="T504">
        <f t="shared" si="161"/>
        <v>2.08074917504312</v>
      </c>
      <c r="U504">
        <v>504</v>
      </c>
      <c r="V504">
        <f t="shared" si="162"/>
        <v>503</v>
      </c>
      <c r="W504">
        <f t="shared" si="163"/>
        <v>0.89020028612301871</v>
      </c>
      <c r="X504">
        <f t="shared" si="164"/>
        <v>0.87663212932513002</v>
      </c>
      <c r="Y504">
        <v>504</v>
      </c>
      <c r="Z504">
        <f t="shared" si="165"/>
        <v>503</v>
      </c>
      <c r="AA504">
        <f t="shared" si="166"/>
        <v>0.89020028612301871</v>
      </c>
      <c r="AB504">
        <f t="shared" si="167"/>
        <v>1.59645478435119</v>
      </c>
    </row>
    <row r="505" spans="1:28" x14ac:dyDescent="0.2">
      <c r="A505">
        <v>505</v>
      </c>
      <c r="B505">
        <f t="shared" si="147"/>
        <v>504</v>
      </c>
      <c r="C505">
        <f t="shared" si="148"/>
        <v>0.88948497854075836</v>
      </c>
      <c r="D505">
        <f t="shared" si="149"/>
        <v>4.2350000000000003</v>
      </c>
      <c r="E505">
        <v>505</v>
      </c>
      <c r="F505">
        <f t="shared" si="150"/>
        <v>504</v>
      </c>
      <c r="G505">
        <f t="shared" si="151"/>
        <v>0.88948497854075836</v>
      </c>
      <c r="H505">
        <f t="shared" si="152"/>
        <v>0.89238914130265401</v>
      </c>
      <c r="I505">
        <v>505</v>
      </c>
      <c r="J505">
        <f t="shared" si="153"/>
        <v>504</v>
      </c>
      <c r="K505">
        <f t="shared" si="154"/>
        <v>0.88948497854075836</v>
      </c>
      <c r="L505">
        <f t="shared" si="155"/>
        <v>3.6848254487463601</v>
      </c>
      <c r="M505">
        <v>505</v>
      </c>
      <c r="N505">
        <f t="shared" si="156"/>
        <v>504</v>
      </c>
      <c r="O505">
        <f t="shared" si="157"/>
        <v>0.88948497854075836</v>
      </c>
      <c r="P505">
        <f t="shared" si="158"/>
        <v>0.66</v>
      </c>
      <c r="Q505">
        <v>505</v>
      </c>
      <c r="R505">
        <f t="shared" si="159"/>
        <v>504</v>
      </c>
      <c r="S505">
        <f t="shared" si="160"/>
        <v>0.88948497854075836</v>
      </c>
      <c r="T505">
        <f t="shared" si="161"/>
        <v>4.1729442578712304</v>
      </c>
      <c r="U505">
        <v>505</v>
      </c>
      <c r="V505">
        <f t="shared" si="162"/>
        <v>504</v>
      </c>
      <c r="W505">
        <f t="shared" si="163"/>
        <v>0.88948497854075836</v>
      </c>
      <c r="X505">
        <f t="shared" si="164"/>
        <v>3.2921851056679299</v>
      </c>
      <c r="Y505">
        <v>505</v>
      </c>
      <c r="Z505">
        <f t="shared" si="165"/>
        <v>504</v>
      </c>
      <c r="AA505">
        <f t="shared" si="166"/>
        <v>0.88948497854075836</v>
      </c>
      <c r="AB505">
        <f t="shared" si="167"/>
        <v>4.06297597097445</v>
      </c>
    </row>
    <row r="506" spans="1:28" x14ac:dyDescent="0.2">
      <c r="A506">
        <v>506</v>
      </c>
      <c r="B506">
        <f t="shared" si="147"/>
        <v>505</v>
      </c>
      <c r="C506">
        <f t="shared" si="148"/>
        <v>0.88876967095849801</v>
      </c>
      <c r="D506">
        <f t="shared" si="149"/>
        <v>2.13</v>
      </c>
      <c r="E506">
        <v>506</v>
      </c>
      <c r="F506">
        <f t="shared" si="150"/>
        <v>505</v>
      </c>
      <c r="G506">
        <f t="shared" si="151"/>
        <v>0.88876967095849801</v>
      </c>
      <c r="H506">
        <f t="shared" si="152"/>
        <v>0.115</v>
      </c>
      <c r="I506">
        <v>506</v>
      </c>
      <c r="J506">
        <f t="shared" si="153"/>
        <v>505</v>
      </c>
      <c r="K506">
        <f t="shared" si="154"/>
        <v>0.88876967095849801</v>
      </c>
      <c r="L506">
        <f t="shared" si="155"/>
        <v>0.28999999999999998</v>
      </c>
      <c r="M506">
        <v>506</v>
      </c>
      <c r="N506">
        <f t="shared" si="156"/>
        <v>505</v>
      </c>
      <c r="O506">
        <f t="shared" si="157"/>
        <v>0.88876967095849801</v>
      </c>
      <c r="P506">
        <f t="shared" si="158"/>
        <v>0.14354890545301299</v>
      </c>
      <c r="Q506">
        <v>506</v>
      </c>
      <c r="R506">
        <f t="shared" si="159"/>
        <v>505</v>
      </c>
      <c r="S506">
        <f t="shared" si="160"/>
        <v>0.88876967095849801</v>
      </c>
      <c r="T506">
        <f t="shared" si="161"/>
        <v>2.08074917504312</v>
      </c>
      <c r="U506">
        <v>506</v>
      </c>
      <c r="V506">
        <f t="shared" si="162"/>
        <v>505</v>
      </c>
      <c r="W506">
        <f t="shared" si="163"/>
        <v>0.88876967095849801</v>
      </c>
      <c r="X506">
        <f t="shared" si="164"/>
        <v>0.87663212932513002</v>
      </c>
      <c r="Y506">
        <v>506</v>
      </c>
      <c r="Z506">
        <f t="shared" si="165"/>
        <v>505</v>
      </c>
      <c r="AA506">
        <f t="shared" si="166"/>
        <v>0.88876967095849801</v>
      </c>
      <c r="AB506">
        <f t="shared" si="167"/>
        <v>1.59645478435119</v>
      </c>
    </row>
    <row r="507" spans="1:28" x14ac:dyDescent="0.2">
      <c r="A507">
        <v>507</v>
      </c>
      <c r="B507">
        <f t="shared" si="147"/>
        <v>506</v>
      </c>
      <c r="C507">
        <f t="shared" si="148"/>
        <v>0.88805436337623755</v>
      </c>
      <c r="D507">
        <f t="shared" si="149"/>
        <v>4.2350000000000003</v>
      </c>
      <c r="E507">
        <v>507</v>
      </c>
      <c r="F507">
        <f t="shared" si="150"/>
        <v>506</v>
      </c>
      <c r="G507">
        <f t="shared" si="151"/>
        <v>0.88805436337623755</v>
      </c>
      <c r="H507">
        <f t="shared" si="152"/>
        <v>0.89238914130265401</v>
      </c>
      <c r="I507">
        <v>507</v>
      </c>
      <c r="J507">
        <f t="shared" si="153"/>
        <v>506</v>
      </c>
      <c r="K507">
        <f t="shared" si="154"/>
        <v>0.88805436337623755</v>
      </c>
      <c r="L507">
        <f t="shared" si="155"/>
        <v>3.6848254487463601</v>
      </c>
      <c r="M507">
        <v>507</v>
      </c>
      <c r="N507">
        <f t="shared" si="156"/>
        <v>506</v>
      </c>
      <c r="O507">
        <f t="shared" si="157"/>
        <v>0.88805436337623755</v>
      </c>
      <c r="P507">
        <f t="shared" si="158"/>
        <v>0.66</v>
      </c>
      <c r="Q507">
        <v>507</v>
      </c>
      <c r="R507">
        <f t="shared" si="159"/>
        <v>506</v>
      </c>
      <c r="S507">
        <f t="shared" si="160"/>
        <v>0.88805436337623755</v>
      </c>
      <c r="T507">
        <f t="shared" si="161"/>
        <v>4.1729442578712304</v>
      </c>
      <c r="U507">
        <v>507</v>
      </c>
      <c r="V507">
        <f t="shared" si="162"/>
        <v>506</v>
      </c>
      <c r="W507">
        <f t="shared" si="163"/>
        <v>0.88805436337623755</v>
      </c>
      <c r="X507">
        <f t="shared" si="164"/>
        <v>3.2921851056679299</v>
      </c>
      <c r="Y507">
        <v>507</v>
      </c>
      <c r="Z507">
        <f t="shared" si="165"/>
        <v>506</v>
      </c>
      <c r="AA507">
        <f t="shared" si="166"/>
        <v>0.88805436337623755</v>
      </c>
      <c r="AB507">
        <f t="shared" si="167"/>
        <v>4.06297597097445</v>
      </c>
    </row>
    <row r="508" spans="1:28" x14ac:dyDescent="0.2">
      <c r="A508">
        <v>508</v>
      </c>
      <c r="B508">
        <f t="shared" si="147"/>
        <v>507</v>
      </c>
      <c r="C508">
        <f t="shared" si="148"/>
        <v>0.8873390557939772</v>
      </c>
      <c r="D508">
        <f t="shared" si="149"/>
        <v>2.13</v>
      </c>
      <c r="E508">
        <v>508</v>
      </c>
      <c r="F508">
        <f t="shared" si="150"/>
        <v>507</v>
      </c>
      <c r="G508">
        <f t="shared" si="151"/>
        <v>0.8873390557939772</v>
      </c>
      <c r="H508">
        <f t="shared" si="152"/>
        <v>0.115</v>
      </c>
      <c r="I508">
        <v>508</v>
      </c>
      <c r="J508">
        <f t="shared" si="153"/>
        <v>507</v>
      </c>
      <c r="K508">
        <f t="shared" si="154"/>
        <v>0.8873390557939772</v>
      </c>
      <c r="L508">
        <f t="shared" si="155"/>
        <v>0.28999999999999998</v>
      </c>
      <c r="M508">
        <v>508</v>
      </c>
      <c r="N508">
        <f t="shared" si="156"/>
        <v>507</v>
      </c>
      <c r="O508">
        <f t="shared" si="157"/>
        <v>0.8873390557939772</v>
      </c>
      <c r="P508">
        <f t="shared" si="158"/>
        <v>0.14354890545301299</v>
      </c>
      <c r="Q508">
        <v>508</v>
      </c>
      <c r="R508">
        <f t="shared" si="159"/>
        <v>507</v>
      </c>
      <c r="S508">
        <f t="shared" si="160"/>
        <v>0.8873390557939772</v>
      </c>
      <c r="T508">
        <f t="shared" si="161"/>
        <v>2.08074917504312</v>
      </c>
      <c r="U508">
        <v>508</v>
      </c>
      <c r="V508">
        <f t="shared" si="162"/>
        <v>507</v>
      </c>
      <c r="W508">
        <f t="shared" si="163"/>
        <v>0.8873390557939772</v>
      </c>
      <c r="X508">
        <f t="shared" si="164"/>
        <v>0.87663212932513002</v>
      </c>
      <c r="Y508">
        <v>508</v>
      </c>
      <c r="Z508">
        <f t="shared" si="165"/>
        <v>507</v>
      </c>
      <c r="AA508">
        <f t="shared" si="166"/>
        <v>0.8873390557939772</v>
      </c>
      <c r="AB508">
        <f t="shared" si="167"/>
        <v>1.59645478435119</v>
      </c>
    </row>
    <row r="509" spans="1:28" x14ac:dyDescent="0.2">
      <c r="A509">
        <v>509</v>
      </c>
      <c r="B509">
        <f t="shared" si="147"/>
        <v>508</v>
      </c>
      <c r="C509">
        <f t="shared" si="148"/>
        <v>0.88662374821171674</v>
      </c>
      <c r="D509">
        <f t="shared" si="149"/>
        <v>4.2350000000000003</v>
      </c>
      <c r="E509">
        <v>509</v>
      </c>
      <c r="F509">
        <f t="shared" si="150"/>
        <v>508</v>
      </c>
      <c r="G509">
        <f t="shared" si="151"/>
        <v>0.88662374821171674</v>
      </c>
      <c r="H509">
        <f t="shared" si="152"/>
        <v>0.89238914130265401</v>
      </c>
      <c r="I509">
        <v>509</v>
      </c>
      <c r="J509">
        <f t="shared" si="153"/>
        <v>508</v>
      </c>
      <c r="K509">
        <f t="shared" si="154"/>
        <v>0.88662374821171674</v>
      </c>
      <c r="L509">
        <f t="shared" si="155"/>
        <v>3.6848254487463601</v>
      </c>
      <c r="M509">
        <v>509</v>
      </c>
      <c r="N509">
        <f t="shared" si="156"/>
        <v>508</v>
      </c>
      <c r="O509">
        <f t="shared" si="157"/>
        <v>0.88662374821171674</v>
      </c>
      <c r="P509">
        <f t="shared" si="158"/>
        <v>0.66</v>
      </c>
      <c r="Q509">
        <v>509</v>
      </c>
      <c r="R509">
        <f t="shared" si="159"/>
        <v>508</v>
      </c>
      <c r="S509">
        <f t="shared" si="160"/>
        <v>0.88662374821171674</v>
      </c>
      <c r="T509">
        <f t="shared" si="161"/>
        <v>4.1729442578712304</v>
      </c>
      <c r="U509">
        <v>509</v>
      </c>
      <c r="V509">
        <f t="shared" si="162"/>
        <v>508</v>
      </c>
      <c r="W509">
        <f t="shared" si="163"/>
        <v>0.88662374821171674</v>
      </c>
      <c r="X509">
        <f t="shared" si="164"/>
        <v>3.2921851056679299</v>
      </c>
      <c r="Y509">
        <v>509</v>
      </c>
      <c r="Z509">
        <f t="shared" si="165"/>
        <v>508</v>
      </c>
      <c r="AA509">
        <f t="shared" si="166"/>
        <v>0.88662374821171674</v>
      </c>
      <c r="AB509">
        <f t="shared" si="167"/>
        <v>4.06297597097445</v>
      </c>
    </row>
    <row r="510" spans="1:28" x14ac:dyDescent="0.2">
      <c r="A510">
        <v>510</v>
      </c>
      <c r="B510">
        <f t="shared" si="147"/>
        <v>509</v>
      </c>
      <c r="C510">
        <f t="shared" si="148"/>
        <v>0.8859084406294564</v>
      </c>
      <c r="D510">
        <f t="shared" si="149"/>
        <v>2.13</v>
      </c>
      <c r="E510">
        <v>510</v>
      </c>
      <c r="F510">
        <f t="shared" si="150"/>
        <v>509</v>
      </c>
      <c r="G510">
        <f t="shared" si="151"/>
        <v>0.8859084406294564</v>
      </c>
      <c r="H510">
        <f t="shared" si="152"/>
        <v>0.115</v>
      </c>
      <c r="I510">
        <v>510</v>
      </c>
      <c r="J510">
        <f t="shared" si="153"/>
        <v>509</v>
      </c>
      <c r="K510">
        <f t="shared" si="154"/>
        <v>0.8859084406294564</v>
      </c>
      <c r="L510">
        <f t="shared" si="155"/>
        <v>0.28999999999999998</v>
      </c>
      <c r="M510">
        <v>510</v>
      </c>
      <c r="N510">
        <f t="shared" si="156"/>
        <v>509</v>
      </c>
      <c r="O510">
        <f t="shared" si="157"/>
        <v>0.8859084406294564</v>
      </c>
      <c r="P510">
        <f t="shared" si="158"/>
        <v>0.14354890545301299</v>
      </c>
      <c r="Q510">
        <v>510</v>
      </c>
      <c r="R510">
        <f t="shared" si="159"/>
        <v>509</v>
      </c>
      <c r="S510">
        <f t="shared" si="160"/>
        <v>0.8859084406294564</v>
      </c>
      <c r="T510">
        <f t="shared" si="161"/>
        <v>2.08074917504312</v>
      </c>
      <c r="U510">
        <v>510</v>
      </c>
      <c r="V510">
        <f t="shared" si="162"/>
        <v>509</v>
      </c>
      <c r="W510">
        <f t="shared" si="163"/>
        <v>0.8859084406294564</v>
      </c>
      <c r="X510">
        <f t="shared" si="164"/>
        <v>0.87663212932513002</v>
      </c>
      <c r="Y510">
        <v>510</v>
      </c>
      <c r="Z510">
        <f t="shared" si="165"/>
        <v>509</v>
      </c>
      <c r="AA510">
        <f t="shared" si="166"/>
        <v>0.8859084406294564</v>
      </c>
      <c r="AB510">
        <f t="shared" si="167"/>
        <v>1.59645478435119</v>
      </c>
    </row>
    <row r="511" spans="1:28" x14ac:dyDescent="0.2">
      <c r="A511">
        <v>511</v>
      </c>
      <c r="B511">
        <f t="shared" si="147"/>
        <v>510</v>
      </c>
      <c r="C511">
        <f t="shared" si="148"/>
        <v>0.88519313304719605</v>
      </c>
      <c r="D511">
        <f t="shared" si="149"/>
        <v>4.2350000000000003</v>
      </c>
      <c r="E511">
        <v>511</v>
      </c>
      <c r="F511">
        <f t="shared" si="150"/>
        <v>510</v>
      </c>
      <c r="G511">
        <f t="shared" si="151"/>
        <v>0.88519313304719605</v>
      </c>
      <c r="H511">
        <f t="shared" si="152"/>
        <v>0.89238914130265401</v>
      </c>
      <c r="I511">
        <v>511</v>
      </c>
      <c r="J511">
        <f t="shared" si="153"/>
        <v>510</v>
      </c>
      <c r="K511">
        <f t="shared" si="154"/>
        <v>0.88519313304719605</v>
      </c>
      <c r="L511">
        <f t="shared" si="155"/>
        <v>3.6848254487463601</v>
      </c>
      <c r="M511">
        <v>511</v>
      </c>
      <c r="N511">
        <f t="shared" si="156"/>
        <v>510</v>
      </c>
      <c r="O511">
        <f t="shared" si="157"/>
        <v>0.88519313304719605</v>
      </c>
      <c r="P511">
        <f t="shared" si="158"/>
        <v>0.66</v>
      </c>
      <c r="Q511">
        <v>511</v>
      </c>
      <c r="R511">
        <f t="shared" si="159"/>
        <v>510</v>
      </c>
      <c r="S511">
        <f t="shared" si="160"/>
        <v>0.88519313304719605</v>
      </c>
      <c r="T511">
        <f t="shared" si="161"/>
        <v>4.1729442578712304</v>
      </c>
      <c r="U511">
        <v>511</v>
      </c>
      <c r="V511">
        <f t="shared" si="162"/>
        <v>510</v>
      </c>
      <c r="W511">
        <f t="shared" si="163"/>
        <v>0.88519313304719605</v>
      </c>
      <c r="X511">
        <f t="shared" si="164"/>
        <v>3.2921851056679299</v>
      </c>
      <c r="Y511">
        <v>511</v>
      </c>
      <c r="Z511">
        <f t="shared" si="165"/>
        <v>510</v>
      </c>
      <c r="AA511">
        <f t="shared" si="166"/>
        <v>0.88519313304719605</v>
      </c>
      <c r="AB511">
        <f t="shared" si="167"/>
        <v>4.06297597097445</v>
      </c>
    </row>
    <row r="512" spans="1:28" x14ac:dyDescent="0.2">
      <c r="A512">
        <v>512</v>
      </c>
      <c r="B512">
        <f t="shared" si="147"/>
        <v>511</v>
      </c>
      <c r="C512">
        <f t="shared" si="148"/>
        <v>0.88447782546493559</v>
      </c>
      <c r="D512">
        <f t="shared" si="149"/>
        <v>2.13</v>
      </c>
      <c r="E512">
        <v>512</v>
      </c>
      <c r="F512">
        <f t="shared" si="150"/>
        <v>511</v>
      </c>
      <c r="G512">
        <f t="shared" si="151"/>
        <v>0.88447782546493559</v>
      </c>
      <c r="H512">
        <f t="shared" si="152"/>
        <v>0.115</v>
      </c>
      <c r="I512">
        <v>512</v>
      </c>
      <c r="J512">
        <f t="shared" si="153"/>
        <v>511</v>
      </c>
      <c r="K512">
        <f t="shared" si="154"/>
        <v>0.88447782546493559</v>
      </c>
      <c r="L512">
        <f t="shared" si="155"/>
        <v>0.28999999999999998</v>
      </c>
      <c r="M512">
        <v>512</v>
      </c>
      <c r="N512">
        <f t="shared" si="156"/>
        <v>511</v>
      </c>
      <c r="O512">
        <f t="shared" si="157"/>
        <v>0.88447782546493559</v>
      </c>
      <c r="P512">
        <f t="shared" si="158"/>
        <v>0.14354890545301299</v>
      </c>
      <c r="Q512">
        <v>512</v>
      </c>
      <c r="R512">
        <f t="shared" si="159"/>
        <v>511</v>
      </c>
      <c r="S512">
        <f t="shared" si="160"/>
        <v>0.88447782546493559</v>
      </c>
      <c r="T512">
        <f t="shared" si="161"/>
        <v>2.08074917504312</v>
      </c>
      <c r="U512">
        <v>512</v>
      </c>
      <c r="V512">
        <f t="shared" si="162"/>
        <v>511</v>
      </c>
      <c r="W512">
        <f t="shared" si="163"/>
        <v>0.88447782546493559</v>
      </c>
      <c r="X512">
        <f t="shared" si="164"/>
        <v>0.87663212932513002</v>
      </c>
      <c r="Y512">
        <v>512</v>
      </c>
      <c r="Z512">
        <f t="shared" si="165"/>
        <v>511</v>
      </c>
      <c r="AA512">
        <f t="shared" si="166"/>
        <v>0.88447782546493559</v>
      </c>
      <c r="AB512">
        <f t="shared" si="167"/>
        <v>1.59645478435119</v>
      </c>
    </row>
    <row r="513" spans="1:28" x14ac:dyDescent="0.2">
      <c r="A513">
        <v>513</v>
      </c>
      <c r="B513">
        <f t="shared" ref="B513:B576" si="168">(A513-1)</f>
        <v>512</v>
      </c>
      <c r="C513">
        <f t="shared" ref="C513:C576" si="169">1.25+B513*-0.0007153075822604</f>
        <v>0.88376251788267512</v>
      </c>
      <c r="D513">
        <f t="shared" ref="D513:D576" si="170">IF(B513/2-INT(B513/2)&lt;0.1,4.235,2.13)</f>
        <v>4.2350000000000003</v>
      </c>
      <c r="E513">
        <v>513</v>
      </c>
      <c r="F513">
        <f t="shared" ref="F513:F576" si="171">(E513-1)</f>
        <v>512</v>
      </c>
      <c r="G513">
        <f t="shared" ref="G513:G576" si="172">1.25+F513*-0.0007153075822604</f>
        <v>0.88376251788267512</v>
      </c>
      <c r="H513">
        <f t="shared" ref="H513:H576" si="173">IF(F513/2-INT(F513/2)&lt;0.1,0.892389141302654,0.115)</f>
        <v>0.89238914130265401</v>
      </c>
      <c r="I513">
        <v>513</v>
      </c>
      <c r="J513">
        <f t="shared" ref="J513:J576" si="174">(I513-1)</f>
        <v>512</v>
      </c>
      <c r="K513">
        <f t="shared" ref="K513:K576" si="175">1.25+J513*-0.0007153075822604</f>
        <v>0.88376251788267512</v>
      </c>
      <c r="L513">
        <f t="shared" ref="L513:L576" si="176">IF(J513/2-INT(J513/2)&lt;0.1,3.68482544874636,0.29)</f>
        <v>3.6848254487463601</v>
      </c>
      <c r="M513">
        <v>513</v>
      </c>
      <c r="N513">
        <f t="shared" ref="N513:N576" si="177">(M513-1)</f>
        <v>512</v>
      </c>
      <c r="O513">
        <f t="shared" ref="O513:O576" si="178">1.25+N513*-0.0007153075822604</f>
        <v>0.88376251788267512</v>
      </c>
      <c r="P513">
        <f t="shared" ref="P513:P576" si="179">IF(N513/2-INT(N513/2)&lt;0.1,0.66,0.143548905453013)</f>
        <v>0.66</v>
      </c>
      <c r="Q513">
        <v>513</v>
      </c>
      <c r="R513">
        <f t="shared" ref="R513:R576" si="180">(Q513-1)</f>
        <v>512</v>
      </c>
      <c r="S513">
        <f t="shared" ref="S513:S576" si="181">1.25+R513*-0.0007153075822604</f>
        <v>0.88376251788267512</v>
      </c>
      <c r="T513">
        <f t="shared" ref="T513:T576" si="182">IF(R513/2-INT(R513/2)&lt;0.1,4.17294425787123,2.08074917504312)</f>
        <v>4.1729442578712304</v>
      </c>
      <c r="U513">
        <v>513</v>
      </c>
      <c r="V513">
        <f t="shared" ref="V513:V576" si="183">(U513-1)</f>
        <v>512</v>
      </c>
      <c r="W513">
        <f t="shared" ref="W513:W576" si="184">1.25+V513*-0.0007153075822604</f>
        <v>0.88376251788267512</v>
      </c>
      <c r="X513">
        <f t="shared" ref="X513:X576" si="185">IF(V513/2-INT(V513/2)&lt;0.1,3.29218510566793,0.87663212932513)</f>
        <v>3.2921851056679299</v>
      </c>
      <c r="Y513">
        <v>513</v>
      </c>
      <c r="Z513">
        <f t="shared" ref="Z513:Z576" si="186">(Y513-1)</f>
        <v>512</v>
      </c>
      <c r="AA513">
        <f t="shared" ref="AA513:AA576" si="187">1.25+Z513*-0.0007153075822604</f>
        <v>0.88376251788267512</v>
      </c>
      <c r="AB513">
        <f t="shared" ref="AB513:AB576" si="188">IF(Z513/2-INT(Z513/2)&lt;0.1,4.06297597097445,1.59645478435119)</f>
        <v>4.06297597097445</v>
      </c>
    </row>
    <row r="514" spans="1:28" x14ac:dyDescent="0.2">
      <c r="A514">
        <v>514</v>
      </c>
      <c r="B514">
        <f t="shared" si="168"/>
        <v>513</v>
      </c>
      <c r="C514">
        <f t="shared" si="169"/>
        <v>0.88304721030041478</v>
      </c>
      <c r="D514">
        <f t="shared" si="170"/>
        <v>2.13</v>
      </c>
      <c r="E514">
        <v>514</v>
      </c>
      <c r="F514">
        <f t="shared" si="171"/>
        <v>513</v>
      </c>
      <c r="G514">
        <f t="shared" si="172"/>
        <v>0.88304721030041478</v>
      </c>
      <c r="H514">
        <f t="shared" si="173"/>
        <v>0.115</v>
      </c>
      <c r="I514">
        <v>514</v>
      </c>
      <c r="J514">
        <f t="shared" si="174"/>
        <v>513</v>
      </c>
      <c r="K514">
        <f t="shared" si="175"/>
        <v>0.88304721030041478</v>
      </c>
      <c r="L514">
        <f t="shared" si="176"/>
        <v>0.28999999999999998</v>
      </c>
      <c r="M514">
        <v>514</v>
      </c>
      <c r="N514">
        <f t="shared" si="177"/>
        <v>513</v>
      </c>
      <c r="O514">
        <f t="shared" si="178"/>
        <v>0.88304721030041478</v>
      </c>
      <c r="P514">
        <f t="shared" si="179"/>
        <v>0.14354890545301299</v>
      </c>
      <c r="Q514">
        <v>514</v>
      </c>
      <c r="R514">
        <f t="shared" si="180"/>
        <v>513</v>
      </c>
      <c r="S514">
        <f t="shared" si="181"/>
        <v>0.88304721030041478</v>
      </c>
      <c r="T514">
        <f t="shared" si="182"/>
        <v>2.08074917504312</v>
      </c>
      <c r="U514">
        <v>514</v>
      </c>
      <c r="V514">
        <f t="shared" si="183"/>
        <v>513</v>
      </c>
      <c r="W514">
        <f t="shared" si="184"/>
        <v>0.88304721030041478</v>
      </c>
      <c r="X514">
        <f t="shared" si="185"/>
        <v>0.87663212932513002</v>
      </c>
      <c r="Y514">
        <v>514</v>
      </c>
      <c r="Z514">
        <f t="shared" si="186"/>
        <v>513</v>
      </c>
      <c r="AA514">
        <f t="shared" si="187"/>
        <v>0.88304721030041478</v>
      </c>
      <c r="AB514">
        <f t="shared" si="188"/>
        <v>1.59645478435119</v>
      </c>
    </row>
    <row r="515" spans="1:28" x14ac:dyDescent="0.2">
      <c r="A515">
        <v>515</v>
      </c>
      <c r="B515">
        <f t="shared" si="168"/>
        <v>514</v>
      </c>
      <c r="C515">
        <f t="shared" si="169"/>
        <v>0.88233190271815443</v>
      </c>
      <c r="D515">
        <f t="shared" si="170"/>
        <v>4.2350000000000003</v>
      </c>
      <c r="E515">
        <v>515</v>
      </c>
      <c r="F515">
        <f t="shared" si="171"/>
        <v>514</v>
      </c>
      <c r="G515">
        <f t="shared" si="172"/>
        <v>0.88233190271815443</v>
      </c>
      <c r="H515">
        <f t="shared" si="173"/>
        <v>0.89238914130265401</v>
      </c>
      <c r="I515">
        <v>515</v>
      </c>
      <c r="J515">
        <f t="shared" si="174"/>
        <v>514</v>
      </c>
      <c r="K515">
        <f t="shared" si="175"/>
        <v>0.88233190271815443</v>
      </c>
      <c r="L515">
        <f t="shared" si="176"/>
        <v>3.6848254487463601</v>
      </c>
      <c r="M515">
        <v>515</v>
      </c>
      <c r="N515">
        <f t="shared" si="177"/>
        <v>514</v>
      </c>
      <c r="O515">
        <f t="shared" si="178"/>
        <v>0.88233190271815443</v>
      </c>
      <c r="P515">
        <f t="shared" si="179"/>
        <v>0.66</v>
      </c>
      <c r="Q515">
        <v>515</v>
      </c>
      <c r="R515">
        <f t="shared" si="180"/>
        <v>514</v>
      </c>
      <c r="S515">
        <f t="shared" si="181"/>
        <v>0.88233190271815443</v>
      </c>
      <c r="T515">
        <f t="shared" si="182"/>
        <v>4.1729442578712304</v>
      </c>
      <c r="U515">
        <v>515</v>
      </c>
      <c r="V515">
        <f t="shared" si="183"/>
        <v>514</v>
      </c>
      <c r="W515">
        <f t="shared" si="184"/>
        <v>0.88233190271815443</v>
      </c>
      <c r="X515">
        <f t="shared" si="185"/>
        <v>3.2921851056679299</v>
      </c>
      <c r="Y515">
        <v>515</v>
      </c>
      <c r="Z515">
        <f t="shared" si="186"/>
        <v>514</v>
      </c>
      <c r="AA515">
        <f t="shared" si="187"/>
        <v>0.88233190271815443</v>
      </c>
      <c r="AB515">
        <f t="shared" si="188"/>
        <v>4.06297597097445</v>
      </c>
    </row>
    <row r="516" spans="1:28" x14ac:dyDescent="0.2">
      <c r="A516">
        <v>516</v>
      </c>
      <c r="B516">
        <f t="shared" si="168"/>
        <v>515</v>
      </c>
      <c r="C516">
        <f t="shared" si="169"/>
        <v>0.88161659513589397</v>
      </c>
      <c r="D516">
        <f t="shared" si="170"/>
        <v>2.13</v>
      </c>
      <c r="E516">
        <v>516</v>
      </c>
      <c r="F516">
        <f t="shared" si="171"/>
        <v>515</v>
      </c>
      <c r="G516">
        <f t="shared" si="172"/>
        <v>0.88161659513589397</v>
      </c>
      <c r="H516">
        <f t="shared" si="173"/>
        <v>0.115</v>
      </c>
      <c r="I516">
        <v>516</v>
      </c>
      <c r="J516">
        <f t="shared" si="174"/>
        <v>515</v>
      </c>
      <c r="K516">
        <f t="shared" si="175"/>
        <v>0.88161659513589397</v>
      </c>
      <c r="L516">
        <f t="shared" si="176"/>
        <v>0.28999999999999998</v>
      </c>
      <c r="M516">
        <v>516</v>
      </c>
      <c r="N516">
        <f t="shared" si="177"/>
        <v>515</v>
      </c>
      <c r="O516">
        <f t="shared" si="178"/>
        <v>0.88161659513589397</v>
      </c>
      <c r="P516">
        <f t="shared" si="179"/>
        <v>0.14354890545301299</v>
      </c>
      <c r="Q516">
        <v>516</v>
      </c>
      <c r="R516">
        <f t="shared" si="180"/>
        <v>515</v>
      </c>
      <c r="S516">
        <f t="shared" si="181"/>
        <v>0.88161659513589397</v>
      </c>
      <c r="T516">
        <f t="shared" si="182"/>
        <v>2.08074917504312</v>
      </c>
      <c r="U516">
        <v>516</v>
      </c>
      <c r="V516">
        <f t="shared" si="183"/>
        <v>515</v>
      </c>
      <c r="W516">
        <f t="shared" si="184"/>
        <v>0.88161659513589397</v>
      </c>
      <c r="X516">
        <f t="shared" si="185"/>
        <v>0.87663212932513002</v>
      </c>
      <c r="Y516">
        <v>516</v>
      </c>
      <c r="Z516">
        <f t="shared" si="186"/>
        <v>515</v>
      </c>
      <c r="AA516">
        <f t="shared" si="187"/>
        <v>0.88161659513589397</v>
      </c>
      <c r="AB516">
        <f t="shared" si="188"/>
        <v>1.59645478435119</v>
      </c>
    </row>
    <row r="517" spans="1:28" x14ac:dyDescent="0.2">
      <c r="A517">
        <v>517</v>
      </c>
      <c r="B517">
        <f t="shared" si="168"/>
        <v>516</v>
      </c>
      <c r="C517">
        <f t="shared" si="169"/>
        <v>0.88090128755363351</v>
      </c>
      <c r="D517">
        <f t="shared" si="170"/>
        <v>4.2350000000000003</v>
      </c>
      <c r="E517">
        <v>517</v>
      </c>
      <c r="F517">
        <f t="shared" si="171"/>
        <v>516</v>
      </c>
      <c r="G517">
        <f t="shared" si="172"/>
        <v>0.88090128755363351</v>
      </c>
      <c r="H517">
        <f t="shared" si="173"/>
        <v>0.89238914130265401</v>
      </c>
      <c r="I517">
        <v>517</v>
      </c>
      <c r="J517">
        <f t="shared" si="174"/>
        <v>516</v>
      </c>
      <c r="K517">
        <f t="shared" si="175"/>
        <v>0.88090128755363351</v>
      </c>
      <c r="L517">
        <f t="shared" si="176"/>
        <v>3.6848254487463601</v>
      </c>
      <c r="M517">
        <v>517</v>
      </c>
      <c r="N517">
        <f t="shared" si="177"/>
        <v>516</v>
      </c>
      <c r="O517">
        <f t="shared" si="178"/>
        <v>0.88090128755363351</v>
      </c>
      <c r="P517">
        <f t="shared" si="179"/>
        <v>0.66</v>
      </c>
      <c r="Q517">
        <v>517</v>
      </c>
      <c r="R517">
        <f t="shared" si="180"/>
        <v>516</v>
      </c>
      <c r="S517">
        <f t="shared" si="181"/>
        <v>0.88090128755363351</v>
      </c>
      <c r="T517">
        <f t="shared" si="182"/>
        <v>4.1729442578712304</v>
      </c>
      <c r="U517">
        <v>517</v>
      </c>
      <c r="V517">
        <f t="shared" si="183"/>
        <v>516</v>
      </c>
      <c r="W517">
        <f t="shared" si="184"/>
        <v>0.88090128755363351</v>
      </c>
      <c r="X517">
        <f t="shared" si="185"/>
        <v>3.2921851056679299</v>
      </c>
      <c r="Y517">
        <v>517</v>
      </c>
      <c r="Z517">
        <f t="shared" si="186"/>
        <v>516</v>
      </c>
      <c r="AA517">
        <f t="shared" si="187"/>
        <v>0.88090128755363351</v>
      </c>
      <c r="AB517">
        <f t="shared" si="188"/>
        <v>4.06297597097445</v>
      </c>
    </row>
    <row r="518" spans="1:28" x14ac:dyDescent="0.2">
      <c r="A518">
        <v>518</v>
      </c>
      <c r="B518">
        <f t="shared" si="168"/>
        <v>517</v>
      </c>
      <c r="C518">
        <f t="shared" si="169"/>
        <v>0.88018597997137316</v>
      </c>
      <c r="D518">
        <f t="shared" si="170"/>
        <v>2.13</v>
      </c>
      <c r="E518">
        <v>518</v>
      </c>
      <c r="F518">
        <f t="shared" si="171"/>
        <v>517</v>
      </c>
      <c r="G518">
        <f t="shared" si="172"/>
        <v>0.88018597997137316</v>
      </c>
      <c r="H518">
        <f t="shared" si="173"/>
        <v>0.115</v>
      </c>
      <c r="I518">
        <v>518</v>
      </c>
      <c r="J518">
        <f t="shared" si="174"/>
        <v>517</v>
      </c>
      <c r="K518">
        <f t="shared" si="175"/>
        <v>0.88018597997137316</v>
      </c>
      <c r="L518">
        <f t="shared" si="176"/>
        <v>0.28999999999999998</v>
      </c>
      <c r="M518">
        <v>518</v>
      </c>
      <c r="N518">
        <f t="shared" si="177"/>
        <v>517</v>
      </c>
      <c r="O518">
        <f t="shared" si="178"/>
        <v>0.88018597997137316</v>
      </c>
      <c r="P518">
        <f t="shared" si="179"/>
        <v>0.14354890545301299</v>
      </c>
      <c r="Q518">
        <v>518</v>
      </c>
      <c r="R518">
        <f t="shared" si="180"/>
        <v>517</v>
      </c>
      <c r="S518">
        <f t="shared" si="181"/>
        <v>0.88018597997137316</v>
      </c>
      <c r="T518">
        <f t="shared" si="182"/>
        <v>2.08074917504312</v>
      </c>
      <c r="U518">
        <v>518</v>
      </c>
      <c r="V518">
        <f t="shared" si="183"/>
        <v>517</v>
      </c>
      <c r="W518">
        <f t="shared" si="184"/>
        <v>0.88018597997137316</v>
      </c>
      <c r="X518">
        <f t="shared" si="185"/>
        <v>0.87663212932513002</v>
      </c>
      <c r="Y518">
        <v>518</v>
      </c>
      <c r="Z518">
        <f t="shared" si="186"/>
        <v>517</v>
      </c>
      <c r="AA518">
        <f t="shared" si="187"/>
        <v>0.88018597997137316</v>
      </c>
      <c r="AB518">
        <f t="shared" si="188"/>
        <v>1.59645478435119</v>
      </c>
    </row>
    <row r="519" spans="1:28" x14ac:dyDescent="0.2">
      <c r="A519">
        <v>519</v>
      </c>
      <c r="B519">
        <f t="shared" si="168"/>
        <v>518</v>
      </c>
      <c r="C519">
        <f t="shared" si="169"/>
        <v>0.87947067238911281</v>
      </c>
      <c r="D519">
        <f t="shared" si="170"/>
        <v>4.2350000000000003</v>
      </c>
      <c r="E519">
        <v>519</v>
      </c>
      <c r="F519">
        <f t="shared" si="171"/>
        <v>518</v>
      </c>
      <c r="G519">
        <f t="shared" si="172"/>
        <v>0.87947067238911281</v>
      </c>
      <c r="H519">
        <f t="shared" si="173"/>
        <v>0.89238914130265401</v>
      </c>
      <c r="I519">
        <v>519</v>
      </c>
      <c r="J519">
        <f t="shared" si="174"/>
        <v>518</v>
      </c>
      <c r="K519">
        <f t="shared" si="175"/>
        <v>0.87947067238911281</v>
      </c>
      <c r="L519">
        <f t="shared" si="176"/>
        <v>3.6848254487463601</v>
      </c>
      <c r="M519">
        <v>519</v>
      </c>
      <c r="N519">
        <f t="shared" si="177"/>
        <v>518</v>
      </c>
      <c r="O519">
        <f t="shared" si="178"/>
        <v>0.87947067238911281</v>
      </c>
      <c r="P519">
        <f t="shared" si="179"/>
        <v>0.66</v>
      </c>
      <c r="Q519">
        <v>519</v>
      </c>
      <c r="R519">
        <f t="shared" si="180"/>
        <v>518</v>
      </c>
      <c r="S519">
        <f t="shared" si="181"/>
        <v>0.87947067238911281</v>
      </c>
      <c r="T519">
        <f t="shared" si="182"/>
        <v>4.1729442578712304</v>
      </c>
      <c r="U519">
        <v>519</v>
      </c>
      <c r="V519">
        <f t="shared" si="183"/>
        <v>518</v>
      </c>
      <c r="W519">
        <f t="shared" si="184"/>
        <v>0.87947067238911281</v>
      </c>
      <c r="X519">
        <f t="shared" si="185"/>
        <v>3.2921851056679299</v>
      </c>
      <c r="Y519">
        <v>519</v>
      </c>
      <c r="Z519">
        <f t="shared" si="186"/>
        <v>518</v>
      </c>
      <c r="AA519">
        <f t="shared" si="187"/>
        <v>0.87947067238911281</v>
      </c>
      <c r="AB519">
        <f t="shared" si="188"/>
        <v>4.06297597097445</v>
      </c>
    </row>
    <row r="520" spans="1:28" x14ac:dyDescent="0.2">
      <c r="A520">
        <v>520</v>
      </c>
      <c r="B520">
        <f t="shared" si="168"/>
        <v>519</v>
      </c>
      <c r="C520">
        <f t="shared" si="169"/>
        <v>0.87875536480685246</v>
      </c>
      <c r="D520">
        <f t="shared" si="170"/>
        <v>2.13</v>
      </c>
      <c r="E520">
        <v>520</v>
      </c>
      <c r="F520">
        <f t="shared" si="171"/>
        <v>519</v>
      </c>
      <c r="G520">
        <f t="shared" si="172"/>
        <v>0.87875536480685246</v>
      </c>
      <c r="H520">
        <f t="shared" si="173"/>
        <v>0.115</v>
      </c>
      <c r="I520">
        <v>520</v>
      </c>
      <c r="J520">
        <f t="shared" si="174"/>
        <v>519</v>
      </c>
      <c r="K520">
        <f t="shared" si="175"/>
        <v>0.87875536480685246</v>
      </c>
      <c r="L520">
        <f t="shared" si="176"/>
        <v>0.28999999999999998</v>
      </c>
      <c r="M520">
        <v>520</v>
      </c>
      <c r="N520">
        <f t="shared" si="177"/>
        <v>519</v>
      </c>
      <c r="O520">
        <f t="shared" si="178"/>
        <v>0.87875536480685246</v>
      </c>
      <c r="P520">
        <f t="shared" si="179"/>
        <v>0.14354890545301299</v>
      </c>
      <c r="Q520">
        <v>520</v>
      </c>
      <c r="R520">
        <f t="shared" si="180"/>
        <v>519</v>
      </c>
      <c r="S520">
        <f t="shared" si="181"/>
        <v>0.87875536480685246</v>
      </c>
      <c r="T520">
        <f t="shared" si="182"/>
        <v>2.08074917504312</v>
      </c>
      <c r="U520">
        <v>520</v>
      </c>
      <c r="V520">
        <f t="shared" si="183"/>
        <v>519</v>
      </c>
      <c r="W520">
        <f t="shared" si="184"/>
        <v>0.87875536480685246</v>
      </c>
      <c r="X520">
        <f t="shared" si="185"/>
        <v>0.87663212932513002</v>
      </c>
      <c r="Y520">
        <v>520</v>
      </c>
      <c r="Z520">
        <f t="shared" si="186"/>
        <v>519</v>
      </c>
      <c r="AA520">
        <f t="shared" si="187"/>
        <v>0.87875536480685246</v>
      </c>
      <c r="AB520">
        <f t="shared" si="188"/>
        <v>1.59645478435119</v>
      </c>
    </row>
    <row r="521" spans="1:28" x14ac:dyDescent="0.2">
      <c r="A521">
        <v>521</v>
      </c>
      <c r="B521">
        <f t="shared" si="168"/>
        <v>520</v>
      </c>
      <c r="C521">
        <f t="shared" si="169"/>
        <v>0.878040057224592</v>
      </c>
      <c r="D521">
        <f t="shared" si="170"/>
        <v>4.2350000000000003</v>
      </c>
      <c r="E521">
        <v>521</v>
      </c>
      <c r="F521">
        <f t="shared" si="171"/>
        <v>520</v>
      </c>
      <c r="G521">
        <f t="shared" si="172"/>
        <v>0.878040057224592</v>
      </c>
      <c r="H521">
        <f t="shared" si="173"/>
        <v>0.89238914130265401</v>
      </c>
      <c r="I521">
        <v>521</v>
      </c>
      <c r="J521">
        <f t="shared" si="174"/>
        <v>520</v>
      </c>
      <c r="K521">
        <f t="shared" si="175"/>
        <v>0.878040057224592</v>
      </c>
      <c r="L521">
        <f t="shared" si="176"/>
        <v>3.6848254487463601</v>
      </c>
      <c r="M521">
        <v>521</v>
      </c>
      <c r="N521">
        <f t="shared" si="177"/>
        <v>520</v>
      </c>
      <c r="O521">
        <f t="shared" si="178"/>
        <v>0.878040057224592</v>
      </c>
      <c r="P521">
        <f t="shared" si="179"/>
        <v>0.66</v>
      </c>
      <c r="Q521">
        <v>521</v>
      </c>
      <c r="R521">
        <f t="shared" si="180"/>
        <v>520</v>
      </c>
      <c r="S521">
        <f t="shared" si="181"/>
        <v>0.878040057224592</v>
      </c>
      <c r="T521">
        <f t="shared" si="182"/>
        <v>4.1729442578712304</v>
      </c>
      <c r="U521">
        <v>521</v>
      </c>
      <c r="V521">
        <f t="shared" si="183"/>
        <v>520</v>
      </c>
      <c r="W521">
        <f t="shared" si="184"/>
        <v>0.878040057224592</v>
      </c>
      <c r="X521">
        <f t="shared" si="185"/>
        <v>3.2921851056679299</v>
      </c>
      <c r="Y521">
        <v>521</v>
      </c>
      <c r="Z521">
        <f t="shared" si="186"/>
        <v>520</v>
      </c>
      <c r="AA521">
        <f t="shared" si="187"/>
        <v>0.878040057224592</v>
      </c>
      <c r="AB521">
        <f t="shared" si="188"/>
        <v>4.06297597097445</v>
      </c>
    </row>
    <row r="522" spans="1:28" x14ac:dyDescent="0.2">
      <c r="A522">
        <v>522</v>
      </c>
      <c r="B522">
        <f t="shared" si="168"/>
        <v>521</v>
      </c>
      <c r="C522">
        <f t="shared" si="169"/>
        <v>0.87732474964233154</v>
      </c>
      <c r="D522">
        <f t="shared" si="170"/>
        <v>2.13</v>
      </c>
      <c r="E522">
        <v>522</v>
      </c>
      <c r="F522">
        <f t="shared" si="171"/>
        <v>521</v>
      </c>
      <c r="G522">
        <f t="shared" si="172"/>
        <v>0.87732474964233154</v>
      </c>
      <c r="H522">
        <f t="shared" si="173"/>
        <v>0.115</v>
      </c>
      <c r="I522">
        <v>522</v>
      </c>
      <c r="J522">
        <f t="shared" si="174"/>
        <v>521</v>
      </c>
      <c r="K522">
        <f t="shared" si="175"/>
        <v>0.87732474964233154</v>
      </c>
      <c r="L522">
        <f t="shared" si="176"/>
        <v>0.28999999999999998</v>
      </c>
      <c r="M522">
        <v>522</v>
      </c>
      <c r="N522">
        <f t="shared" si="177"/>
        <v>521</v>
      </c>
      <c r="O522">
        <f t="shared" si="178"/>
        <v>0.87732474964233154</v>
      </c>
      <c r="P522">
        <f t="shared" si="179"/>
        <v>0.14354890545301299</v>
      </c>
      <c r="Q522">
        <v>522</v>
      </c>
      <c r="R522">
        <f t="shared" si="180"/>
        <v>521</v>
      </c>
      <c r="S522">
        <f t="shared" si="181"/>
        <v>0.87732474964233154</v>
      </c>
      <c r="T522">
        <f t="shared" si="182"/>
        <v>2.08074917504312</v>
      </c>
      <c r="U522">
        <v>522</v>
      </c>
      <c r="V522">
        <f t="shared" si="183"/>
        <v>521</v>
      </c>
      <c r="W522">
        <f t="shared" si="184"/>
        <v>0.87732474964233154</v>
      </c>
      <c r="X522">
        <f t="shared" si="185"/>
        <v>0.87663212932513002</v>
      </c>
      <c r="Y522">
        <v>522</v>
      </c>
      <c r="Z522">
        <f t="shared" si="186"/>
        <v>521</v>
      </c>
      <c r="AA522">
        <f t="shared" si="187"/>
        <v>0.87732474964233154</v>
      </c>
      <c r="AB522">
        <f t="shared" si="188"/>
        <v>1.59645478435119</v>
      </c>
    </row>
    <row r="523" spans="1:28" x14ac:dyDescent="0.2">
      <c r="A523">
        <v>523</v>
      </c>
      <c r="B523">
        <f t="shared" si="168"/>
        <v>522</v>
      </c>
      <c r="C523">
        <f t="shared" si="169"/>
        <v>0.87660944206007119</v>
      </c>
      <c r="D523">
        <f t="shared" si="170"/>
        <v>4.2350000000000003</v>
      </c>
      <c r="E523">
        <v>523</v>
      </c>
      <c r="F523">
        <f t="shared" si="171"/>
        <v>522</v>
      </c>
      <c r="G523">
        <f t="shared" si="172"/>
        <v>0.87660944206007119</v>
      </c>
      <c r="H523">
        <f t="shared" si="173"/>
        <v>0.89238914130265401</v>
      </c>
      <c r="I523">
        <v>523</v>
      </c>
      <c r="J523">
        <f t="shared" si="174"/>
        <v>522</v>
      </c>
      <c r="K523">
        <f t="shared" si="175"/>
        <v>0.87660944206007119</v>
      </c>
      <c r="L523">
        <f t="shared" si="176"/>
        <v>3.6848254487463601</v>
      </c>
      <c r="M523">
        <v>523</v>
      </c>
      <c r="N523">
        <f t="shared" si="177"/>
        <v>522</v>
      </c>
      <c r="O523">
        <f t="shared" si="178"/>
        <v>0.87660944206007119</v>
      </c>
      <c r="P523">
        <f t="shared" si="179"/>
        <v>0.66</v>
      </c>
      <c r="Q523">
        <v>523</v>
      </c>
      <c r="R523">
        <f t="shared" si="180"/>
        <v>522</v>
      </c>
      <c r="S523">
        <f t="shared" si="181"/>
        <v>0.87660944206007119</v>
      </c>
      <c r="T523">
        <f t="shared" si="182"/>
        <v>4.1729442578712304</v>
      </c>
      <c r="U523">
        <v>523</v>
      </c>
      <c r="V523">
        <f t="shared" si="183"/>
        <v>522</v>
      </c>
      <c r="W523">
        <f t="shared" si="184"/>
        <v>0.87660944206007119</v>
      </c>
      <c r="X523">
        <f t="shared" si="185"/>
        <v>3.2921851056679299</v>
      </c>
      <c r="Y523">
        <v>523</v>
      </c>
      <c r="Z523">
        <f t="shared" si="186"/>
        <v>522</v>
      </c>
      <c r="AA523">
        <f t="shared" si="187"/>
        <v>0.87660944206007119</v>
      </c>
      <c r="AB523">
        <f t="shared" si="188"/>
        <v>4.06297597097445</v>
      </c>
    </row>
    <row r="524" spans="1:28" x14ac:dyDescent="0.2">
      <c r="A524">
        <v>524</v>
      </c>
      <c r="B524">
        <f t="shared" si="168"/>
        <v>523</v>
      </c>
      <c r="C524">
        <f t="shared" si="169"/>
        <v>0.87589413447781084</v>
      </c>
      <c r="D524">
        <f t="shared" si="170"/>
        <v>2.13</v>
      </c>
      <c r="E524">
        <v>524</v>
      </c>
      <c r="F524">
        <f t="shared" si="171"/>
        <v>523</v>
      </c>
      <c r="G524">
        <f t="shared" si="172"/>
        <v>0.87589413447781084</v>
      </c>
      <c r="H524">
        <f t="shared" si="173"/>
        <v>0.115</v>
      </c>
      <c r="I524">
        <v>524</v>
      </c>
      <c r="J524">
        <f t="shared" si="174"/>
        <v>523</v>
      </c>
      <c r="K524">
        <f t="shared" si="175"/>
        <v>0.87589413447781084</v>
      </c>
      <c r="L524">
        <f t="shared" si="176"/>
        <v>0.28999999999999998</v>
      </c>
      <c r="M524">
        <v>524</v>
      </c>
      <c r="N524">
        <f t="shared" si="177"/>
        <v>523</v>
      </c>
      <c r="O524">
        <f t="shared" si="178"/>
        <v>0.87589413447781084</v>
      </c>
      <c r="P524">
        <f t="shared" si="179"/>
        <v>0.14354890545301299</v>
      </c>
      <c r="Q524">
        <v>524</v>
      </c>
      <c r="R524">
        <f t="shared" si="180"/>
        <v>523</v>
      </c>
      <c r="S524">
        <f t="shared" si="181"/>
        <v>0.87589413447781084</v>
      </c>
      <c r="T524">
        <f t="shared" si="182"/>
        <v>2.08074917504312</v>
      </c>
      <c r="U524">
        <v>524</v>
      </c>
      <c r="V524">
        <f t="shared" si="183"/>
        <v>523</v>
      </c>
      <c r="W524">
        <f t="shared" si="184"/>
        <v>0.87589413447781084</v>
      </c>
      <c r="X524">
        <f t="shared" si="185"/>
        <v>0.87663212932513002</v>
      </c>
      <c r="Y524">
        <v>524</v>
      </c>
      <c r="Z524">
        <f t="shared" si="186"/>
        <v>523</v>
      </c>
      <c r="AA524">
        <f t="shared" si="187"/>
        <v>0.87589413447781084</v>
      </c>
      <c r="AB524">
        <f t="shared" si="188"/>
        <v>1.59645478435119</v>
      </c>
    </row>
    <row r="525" spans="1:28" x14ac:dyDescent="0.2">
      <c r="A525">
        <v>525</v>
      </c>
      <c r="B525">
        <f t="shared" si="168"/>
        <v>524</v>
      </c>
      <c r="C525">
        <f t="shared" si="169"/>
        <v>0.87517882689555038</v>
      </c>
      <c r="D525">
        <f t="shared" si="170"/>
        <v>4.2350000000000003</v>
      </c>
      <c r="E525">
        <v>525</v>
      </c>
      <c r="F525">
        <f t="shared" si="171"/>
        <v>524</v>
      </c>
      <c r="G525">
        <f t="shared" si="172"/>
        <v>0.87517882689555038</v>
      </c>
      <c r="H525">
        <f t="shared" si="173"/>
        <v>0.89238914130265401</v>
      </c>
      <c r="I525">
        <v>525</v>
      </c>
      <c r="J525">
        <f t="shared" si="174"/>
        <v>524</v>
      </c>
      <c r="K525">
        <f t="shared" si="175"/>
        <v>0.87517882689555038</v>
      </c>
      <c r="L525">
        <f t="shared" si="176"/>
        <v>3.6848254487463601</v>
      </c>
      <c r="M525">
        <v>525</v>
      </c>
      <c r="N525">
        <f t="shared" si="177"/>
        <v>524</v>
      </c>
      <c r="O525">
        <f t="shared" si="178"/>
        <v>0.87517882689555038</v>
      </c>
      <c r="P525">
        <f t="shared" si="179"/>
        <v>0.66</v>
      </c>
      <c r="Q525">
        <v>525</v>
      </c>
      <c r="R525">
        <f t="shared" si="180"/>
        <v>524</v>
      </c>
      <c r="S525">
        <f t="shared" si="181"/>
        <v>0.87517882689555038</v>
      </c>
      <c r="T525">
        <f t="shared" si="182"/>
        <v>4.1729442578712304</v>
      </c>
      <c r="U525">
        <v>525</v>
      </c>
      <c r="V525">
        <f t="shared" si="183"/>
        <v>524</v>
      </c>
      <c r="W525">
        <f t="shared" si="184"/>
        <v>0.87517882689555038</v>
      </c>
      <c r="X525">
        <f t="shared" si="185"/>
        <v>3.2921851056679299</v>
      </c>
      <c r="Y525">
        <v>525</v>
      </c>
      <c r="Z525">
        <f t="shared" si="186"/>
        <v>524</v>
      </c>
      <c r="AA525">
        <f t="shared" si="187"/>
        <v>0.87517882689555038</v>
      </c>
      <c r="AB525">
        <f t="shared" si="188"/>
        <v>4.06297597097445</v>
      </c>
    </row>
    <row r="526" spans="1:28" x14ac:dyDescent="0.2">
      <c r="A526">
        <v>526</v>
      </c>
      <c r="B526">
        <f t="shared" si="168"/>
        <v>525</v>
      </c>
      <c r="C526">
        <f t="shared" si="169"/>
        <v>0.87446351931328992</v>
      </c>
      <c r="D526">
        <f t="shared" si="170"/>
        <v>2.13</v>
      </c>
      <c r="E526">
        <v>526</v>
      </c>
      <c r="F526">
        <f t="shared" si="171"/>
        <v>525</v>
      </c>
      <c r="G526">
        <f t="shared" si="172"/>
        <v>0.87446351931328992</v>
      </c>
      <c r="H526">
        <f t="shared" si="173"/>
        <v>0.115</v>
      </c>
      <c r="I526">
        <v>526</v>
      </c>
      <c r="J526">
        <f t="shared" si="174"/>
        <v>525</v>
      </c>
      <c r="K526">
        <f t="shared" si="175"/>
        <v>0.87446351931328992</v>
      </c>
      <c r="L526">
        <f t="shared" si="176"/>
        <v>0.28999999999999998</v>
      </c>
      <c r="M526">
        <v>526</v>
      </c>
      <c r="N526">
        <f t="shared" si="177"/>
        <v>525</v>
      </c>
      <c r="O526">
        <f t="shared" si="178"/>
        <v>0.87446351931328992</v>
      </c>
      <c r="P526">
        <f t="shared" si="179"/>
        <v>0.14354890545301299</v>
      </c>
      <c r="Q526">
        <v>526</v>
      </c>
      <c r="R526">
        <f t="shared" si="180"/>
        <v>525</v>
      </c>
      <c r="S526">
        <f t="shared" si="181"/>
        <v>0.87446351931328992</v>
      </c>
      <c r="T526">
        <f t="shared" si="182"/>
        <v>2.08074917504312</v>
      </c>
      <c r="U526">
        <v>526</v>
      </c>
      <c r="V526">
        <f t="shared" si="183"/>
        <v>525</v>
      </c>
      <c r="W526">
        <f t="shared" si="184"/>
        <v>0.87446351931328992</v>
      </c>
      <c r="X526">
        <f t="shared" si="185"/>
        <v>0.87663212932513002</v>
      </c>
      <c r="Y526">
        <v>526</v>
      </c>
      <c r="Z526">
        <f t="shared" si="186"/>
        <v>525</v>
      </c>
      <c r="AA526">
        <f t="shared" si="187"/>
        <v>0.87446351931328992</v>
      </c>
      <c r="AB526">
        <f t="shared" si="188"/>
        <v>1.59645478435119</v>
      </c>
    </row>
    <row r="527" spans="1:28" x14ac:dyDescent="0.2">
      <c r="A527">
        <v>527</v>
      </c>
      <c r="B527">
        <f t="shared" si="168"/>
        <v>526</v>
      </c>
      <c r="C527">
        <f t="shared" si="169"/>
        <v>0.87374821173102957</v>
      </c>
      <c r="D527">
        <f t="shared" si="170"/>
        <v>4.2350000000000003</v>
      </c>
      <c r="E527">
        <v>527</v>
      </c>
      <c r="F527">
        <f t="shared" si="171"/>
        <v>526</v>
      </c>
      <c r="G527">
        <f t="shared" si="172"/>
        <v>0.87374821173102957</v>
      </c>
      <c r="H527">
        <f t="shared" si="173"/>
        <v>0.89238914130265401</v>
      </c>
      <c r="I527">
        <v>527</v>
      </c>
      <c r="J527">
        <f t="shared" si="174"/>
        <v>526</v>
      </c>
      <c r="K527">
        <f t="shared" si="175"/>
        <v>0.87374821173102957</v>
      </c>
      <c r="L527">
        <f t="shared" si="176"/>
        <v>3.6848254487463601</v>
      </c>
      <c r="M527">
        <v>527</v>
      </c>
      <c r="N527">
        <f t="shared" si="177"/>
        <v>526</v>
      </c>
      <c r="O527">
        <f t="shared" si="178"/>
        <v>0.87374821173102957</v>
      </c>
      <c r="P527">
        <f t="shared" si="179"/>
        <v>0.66</v>
      </c>
      <c r="Q527">
        <v>527</v>
      </c>
      <c r="R527">
        <f t="shared" si="180"/>
        <v>526</v>
      </c>
      <c r="S527">
        <f t="shared" si="181"/>
        <v>0.87374821173102957</v>
      </c>
      <c r="T527">
        <f t="shared" si="182"/>
        <v>4.1729442578712304</v>
      </c>
      <c r="U527">
        <v>527</v>
      </c>
      <c r="V527">
        <f t="shared" si="183"/>
        <v>526</v>
      </c>
      <c r="W527">
        <f t="shared" si="184"/>
        <v>0.87374821173102957</v>
      </c>
      <c r="X527">
        <f t="shared" si="185"/>
        <v>3.2921851056679299</v>
      </c>
      <c r="Y527">
        <v>527</v>
      </c>
      <c r="Z527">
        <f t="shared" si="186"/>
        <v>526</v>
      </c>
      <c r="AA527">
        <f t="shared" si="187"/>
        <v>0.87374821173102957</v>
      </c>
      <c r="AB527">
        <f t="shared" si="188"/>
        <v>4.06297597097445</v>
      </c>
    </row>
    <row r="528" spans="1:28" x14ac:dyDescent="0.2">
      <c r="A528">
        <v>528</v>
      </c>
      <c r="B528">
        <f t="shared" si="168"/>
        <v>527</v>
      </c>
      <c r="C528">
        <f t="shared" si="169"/>
        <v>0.87303290414876922</v>
      </c>
      <c r="D528">
        <f t="shared" si="170"/>
        <v>2.13</v>
      </c>
      <c r="E528">
        <v>528</v>
      </c>
      <c r="F528">
        <f t="shared" si="171"/>
        <v>527</v>
      </c>
      <c r="G528">
        <f t="shared" si="172"/>
        <v>0.87303290414876922</v>
      </c>
      <c r="H528">
        <f t="shared" si="173"/>
        <v>0.115</v>
      </c>
      <c r="I528">
        <v>528</v>
      </c>
      <c r="J528">
        <f t="shared" si="174"/>
        <v>527</v>
      </c>
      <c r="K528">
        <f t="shared" si="175"/>
        <v>0.87303290414876922</v>
      </c>
      <c r="L528">
        <f t="shared" si="176"/>
        <v>0.28999999999999998</v>
      </c>
      <c r="M528">
        <v>528</v>
      </c>
      <c r="N528">
        <f t="shared" si="177"/>
        <v>527</v>
      </c>
      <c r="O528">
        <f t="shared" si="178"/>
        <v>0.87303290414876922</v>
      </c>
      <c r="P528">
        <f t="shared" si="179"/>
        <v>0.14354890545301299</v>
      </c>
      <c r="Q528">
        <v>528</v>
      </c>
      <c r="R528">
        <f t="shared" si="180"/>
        <v>527</v>
      </c>
      <c r="S528">
        <f t="shared" si="181"/>
        <v>0.87303290414876922</v>
      </c>
      <c r="T528">
        <f t="shared" si="182"/>
        <v>2.08074917504312</v>
      </c>
      <c r="U528">
        <v>528</v>
      </c>
      <c r="V528">
        <f t="shared" si="183"/>
        <v>527</v>
      </c>
      <c r="W528">
        <f t="shared" si="184"/>
        <v>0.87303290414876922</v>
      </c>
      <c r="X528">
        <f t="shared" si="185"/>
        <v>0.87663212932513002</v>
      </c>
      <c r="Y528">
        <v>528</v>
      </c>
      <c r="Z528">
        <f t="shared" si="186"/>
        <v>527</v>
      </c>
      <c r="AA528">
        <f t="shared" si="187"/>
        <v>0.87303290414876922</v>
      </c>
      <c r="AB528">
        <f t="shared" si="188"/>
        <v>1.59645478435119</v>
      </c>
    </row>
    <row r="529" spans="1:28" x14ac:dyDescent="0.2">
      <c r="A529">
        <v>529</v>
      </c>
      <c r="B529">
        <f t="shared" si="168"/>
        <v>528</v>
      </c>
      <c r="C529">
        <f t="shared" si="169"/>
        <v>0.87231759656650876</v>
      </c>
      <c r="D529">
        <f t="shared" si="170"/>
        <v>4.2350000000000003</v>
      </c>
      <c r="E529">
        <v>529</v>
      </c>
      <c r="F529">
        <f t="shared" si="171"/>
        <v>528</v>
      </c>
      <c r="G529">
        <f t="shared" si="172"/>
        <v>0.87231759656650876</v>
      </c>
      <c r="H529">
        <f t="shared" si="173"/>
        <v>0.89238914130265401</v>
      </c>
      <c r="I529">
        <v>529</v>
      </c>
      <c r="J529">
        <f t="shared" si="174"/>
        <v>528</v>
      </c>
      <c r="K529">
        <f t="shared" si="175"/>
        <v>0.87231759656650876</v>
      </c>
      <c r="L529">
        <f t="shared" si="176"/>
        <v>3.6848254487463601</v>
      </c>
      <c r="M529">
        <v>529</v>
      </c>
      <c r="N529">
        <f t="shared" si="177"/>
        <v>528</v>
      </c>
      <c r="O529">
        <f t="shared" si="178"/>
        <v>0.87231759656650876</v>
      </c>
      <c r="P529">
        <f t="shared" si="179"/>
        <v>0.66</v>
      </c>
      <c r="Q529">
        <v>529</v>
      </c>
      <c r="R529">
        <f t="shared" si="180"/>
        <v>528</v>
      </c>
      <c r="S529">
        <f t="shared" si="181"/>
        <v>0.87231759656650876</v>
      </c>
      <c r="T529">
        <f t="shared" si="182"/>
        <v>4.1729442578712304</v>
      </c>
      <c r="U529">
        <v>529</v>
      </c>
      <c r="V529">
        <f t="shared" si="183"/>
        <v>528</v>
      </c>
      <c r="W529">
        <f t="shared" si="184"/>
        <v>0.87231759656650876</v>
      </c>
      <c r="X529">
        <f t="shared" si="185"/>
        <v>3.2921851056679299</v>
      </c>
      <c r="Y529">
        <v>529</v>
      </c>
      <c r="Z529">
        <f t="shared" si="186"/>
        <v>528</v>
      </c>
      <c r="AA529">
        <f t="shared" si="187"/>
        <v>0.87231759656650876</v>
      </c>
      <c r="AB529">
        <f t="shared" si="188"/>
        <v>4.06297597097445</v>
      </c>
    </row>
    <row r="530" spans="1:28" x14ac:dyDescent="0.2">
      <c r="A530">
        <v>530</v>
      </c>
      <c r="B530">
        <f t="shared" si="168"/>
        <v>529</v>
      </c>
      <c r="C530">
        <f t="shared" si="169"/>
        <v>0.8716022889842483</v>
      </c>
      <c r="D530">
        <f t="shared" si="170"/>
        <v>2.13</v>
      </c>
      <c r="E530">
        <v>530</v>
      </c>
      <c r="F530">
        <f t="shared" si="171"/>
        <v>529</v>
      </c>
      <c r="G530">
        <f t="shared" si="172"/>
        <v>0.8716022889842483</v>
      </c>
      <c r="H530">
        <f t="shared" si="173"/>
        <v>0.115</v>
      </c>
      <c r="I530">
        <v>530</v>
      </c>
      <c r="J530">
        <f t="shared" si="174"/>
        <v>529</v>
      </c>
      <c r="K530">
        <f t="shared" si="175"/>
        <v>0.8716022889842483</v>
      </c>
      <c r="L530">
        <f t="shared" si="176"/>
        <v>0.28999999999999998</v>
      </c>
      <c r="M530">
        <v>530</v>
      </c>
      <c r="N530">
        <f t="shared" si="177"/>
        <v>529</v>
      </c>
      <c r="O530">
        <f t="shared" si="178"/>
        <v>0.8716022889842483</v>
      </c>
      <c r="P530">
        <f t="shared" si="179"/>
        <v>0.14354890545301299</v>
      </c>
      <c r="Q530">
        <v>530</v>
      </c>
      <c r="R530">
        <f t="shared" si="180"/>
        <v>529</v>
      </c>
      <c r="S530">
        <f t="shared" si="181"/>
        <v>0.8716022889842483</v>
      </c>
      <c r="T530">
        <f t="shared" si="182"/>
        <v>2.08074917504312</v>
      </c>
      <c r="U530">
        <v>530</v>
      </c>
      <c r="V530">
        <f t="shared" si="183"/>
        <v>529</v>
      </c>
      <c r="W530">
        <f t="shared" si="184"/>
        <v>0.8716022889842483</v>
      </c>
      <c r="X530">
        <f t="shared" si="185"/>
        <v>0.87663212932513002</v>
      </c>
      <c r="Y530">
        <v>530</v>
      </c>
      <c r="Z530">
        <f t="shared" si="186"/>
        <v>529</v>
      </c>
      <c r="AA530">
        <f t="shared" si="187"/>
        <v>0.8716022889842483</v>
      </c>
      <c r="AB530">
        <f t="shared" si="188"/>
        <v>1.59645478435119</v>
      </c>
    </row>
    <row r="531" spans="1:28" x14ac:dyDescent="0.2">
      <c r="A531">
        <v>531</v>
      </c>
      <c r="B531">
        <f t="shared" si="168"/>
        <v>530</v>
      </c>
      <c r="C531">
        <f t="shared" si="169"/>
        <v>0.87088698140198795</v>
      </c>
      <c r="D531">
        <f t="shared" si="170"/>
        <v>4.2350000000000003</v>
      </c>
      <c r="E531">
        <v>531</v>
      </c>
      <c r="F531">
        <f t="shared" si="171"/>
        <v>530</v>
      </c>
      <c r="G531">
        <f t="shared" si="172"/>
        <v>0.87088698140198795</v>
      </c>
      <c r="H531">
        <f t="shared" si="173"/>
        <v>0.89238914130265401</v>
      </c>
      <c r="I531">
        <v>531</v>
      </c>
      <c r="J531">
        <f t="shared" si="174"/>
        <v>530</v>
      </c>
      <c r="K531">
        <f t="shared" si="175"/>
        <v>0.87088698140198795</v>
      </c>
      <c r="L531">
        <f t="shared" si="176"/>
        <v>3.6848254487463601</v>
      </c>
      <c r="M531">
        <v>531</v>
      </c>
      <c r="N531">
        <f t="shared" si="177"/>
        <v>530</v>
      </c>
      <c r="O531">
        <f t="shared" si="178"/>
        <v>0.87088698140198795</v>
      </c>
      <c r="P531">
        <f t="shared" si="179"/>
        <v>0.66</v>
      </c>
      <c r="Q531">
        <v>531</v>
      </c>
      <c r="R531">
        <f t="shared" si="180"/>
        <v>530</v>
      </c>
      <c r="S531">
        <f t="shared" si="181"/>
        <v>0.87088698140198795</v>
      </c>
      <c r="T531">
        <f t="shared" si="182"/>
        <v>4.1729442578712304</v>
      </c>
      <c r="U531">
        <v>531</v>
      </c>
      <c r="V531">
        <f t="shared" si="183"/>
        <v>530</v>
      </c>
      <c r="W531">
        <f t="shared" si="184"/>
        <v>0.87088698140198795</v>
      </c>
      <c r="X531">
        <f t="shared" si="185"/>
        <v>3.2921851056679299</v>
      </c>
      <c r="Y531">
        <v>531</v>
      </c>
      <c r="Z531">
        <f t="shared" si="186"/>
        <v>530</v>
      </c>
      <c r="AA531">
        <f t="shared" si="187"/>
        <v>0.87088698140198795</v>
      </c>
      <c r="AB531">
        <f t="shared" si="188"/>
        <v>4.06297597097445</v>
      </c>
    </row>
    <row r="532" spans="1:28" x14ac:dyDescent="0.2">
      <c r="A532">
        <v>532</v>
      </c>
      <c r="B532">
        <f t="shared" si="168"/>
        <v>531</v>
      </c>
      <c r="C532">
        <f t="shared" si="169"/>
        <v>0.8701716738197276</v>
      </c>
      <c r="D532">
        <f t="shared" si="170"/>
        <v>2.13</v>
      </c>
      <c r="E532">
        <v>532</v>
      </c>
      <c r="F532">
        <f t="shared" si="171"/>
        <v>531</v>
      </c>
      <c r="G532">
        <f t="shared" si="172"/>
        <v>0.8701716738197276</v>
      </c>
      <c r="H532">
        <f t="shared" si="173"/>
        <v>0.115</v>
      </c>
      <c r="I532">
        <v>532</v>
      </c>
      <c r="J532">
        <f t="shared" si="174"/>
        <v>531</v>
      </c>
      <c r="K532">
        <f t="shared" si="175"/>
        <v>0.8701716738197276</v>
      </c>
      <c r="L532">
        <f t="shared" si="176"/>
        <v>0.28999999999999998</v>
      </c>
      <c r="M532">
        <v>532</v>
      </c>
      <c r="N532">
        <f t="shared" si="177"/>
        <v>531</v>
      </c>
      <c r="O532">
        <f t="shared" si="178"/>
        <v>0.8701716738197276</v>
      </c>
      <c r="P532">
        <f t="shared" si="179"/>
        <v>0.14354890545301299</v>
      </c>
      <c r="Q532">
        <v>532</v>
      </c>
      <c r="R532">
        <f t="shared" si="180"/>
        <v>531</v>
      </c>
      <c r="S532">
        <f t="shared" si="181"/>
        <v>0.8701716738197276</v>
      </c>
      <c r="T532">
        <f t="shared" si="182"/>
        <v>2.08074917504312</v>
      </c>
      <c r="U532">
        <v>532</v>
      </c>
      <c r="V532">
        <f t="shared" si="183"/>
        <v>531</v>
      </c>
      <c r="W532">
        <f t="shared" si="184"/>
        <v>0.8701716738197276</v>
      </c>
      <c r="X532">
        <f t="shared" si="185"/>
        <v>0.87663212932513002</v>
      </c>
      <c r="Y532">
        <v>532</v>
      </c>
      <c r="Z532">
        <f t="shared" si="186"/>
        <v>531</v>
      </c>
      <c r="AA532">
        <f t="shared" si="187"/>
        <v>0.8701716738197276</v>
      </c>
      <c r="AB532">
        <f t="shared" si="188"/>
        <v>1.59645478435119</v>
      </c>
    </row>
    <row r="533" spans="1:28" x14ac:dyDescent="0.2">
      <c r="A533">
        <v>533</v>
      </c>
      <c r="B533">
        <f t="shared" si="168"/>
        <v>532</v>
      </c>
      <c r="C533">
        <f t="shared" si="169"/>
        <v>0.86945636623746725</v>
      </c>
      <c r="D533">
        <f t="shared" si="170"/>
        <v>4.2350000000000003</v>
      </c>
      <c r="E533">
        <v>533</v>
      </c>
      <c r="F533">
        <f t="shared" si="171"/>
        <v>532</v>
      </c>
      <c r="G533">
        <f t="shared" si="172"/>
        <v>0.86945636623746725</v>
      </c>
      <c r="H533">
        <f t="shared" si="173"/>
        <v>0.89238914130265401</v>
      </c>
      <c r="I533">
        <v>533</v>
      </c>
      <c r="J533">
        <f t="shared" si="174"/>
        <v>532</v>
      </c>
      <c r="K533">
        <f t="shared" si="175"/>
        <v>0.86945636623746725</v>
      </c>
      <c r="L533">
        <f t="shared" si="176"/>
        <v>3.6848254487463601</v>
      </c>
      <c r="M533">
        <v>533</v>
      </c>
      <c r="N533">
        <f t="shared" si="177"/>
        <v>532</v>
      </c>
      <c r="O533">
        <f t="shared" si="178"/>
        <v>0.86945636623746725</v>
      </c>
      <c r="P533">
        <f t="shared" si="179"/>
        <v>0.66</v>
      </c>
      <c r="Q533">
        <v>533</v>
      </c>
      <c r="R533">
        <f t="shared" si="180"/>
        <v>532</v>
      </c>
      <c r="S533">
        <f t="shared" si="181"/>
        <v>0.86945636623746725</v>
      </c>
      <c r="T533">
        <f t="shared" si="182"/>
        <v>4.1729442578712304</v>
      </c>
      <c r="U533">
        <v>533</v>
      </c>
      <c r="V533">
        <f t="shared" si="183"/>
        <v>532</v>
      </c>
      <c r="W533">
        <f t="shared" si="184"/>
        <v>0.86945636623746725</v>
      </c>
      <c r="X533">
        <f t="shared" si="185"/>
        <v>3.2921851056679299</v>
      </c>
      <c r="Y533">
        <v>533</v>
      </c>
      <c r="Z533">
        <f t="shared" si="186"/>
        <v>532</v>
      </c>
      <c r="AA533">
        <f t="shared" si="187"/>
        <v>0.86945636623746725</v>
      </c>
      <c r="AB533">
        <f t="shared" si="188"/>
        <v>4.06297597097445</v>
      </c>
    </row>
    <row r="534" spans="1:28" x14ac:dyDescent="0.2">
      <c r="A534">
        <v>534</v>
      </c>
      <c r="B534">
        <f t="shared" si="168"/>
        <v>533</v>
      </c>
      <c r="C534">
        <f t="shared" si="169"/>
        <v>0.86874105865520679</v>
      </c>
      <c r="D534">
        <f t="shared" si="170"/>
        <v>2.13</v>
      </c>
      <c r="E534">
        <v>534</v>
      </c>
      <c r="F534">
        <f t="shared" si="171"/>
        <v>533</v>
      </c>
      <c r="G534">
        <f t="shared" si="172"/>
        <v>0.86874105865520679</v>
      </c>
      <c r="H534">
        <f t="shared" si="173"/>
        <v>0.115</v>
      </c>
      <c r="I534">
        <v>534</v>
      </c>
      <c r="J534">
        <f t="shared" si="174"/>
        <v>533</v>
      </c>
      <c r="K534">
        <f t="shared" si="175"/>
        <v>0.86874105865520679</v>
      </c>
      <c r="L534">
        <f t="shared" si="176"/>
        <v>0.28999999999999998</v>
      </c>
      <c r="M534">
        <v>534</v>
      </c>
      <c r="N534">
        <f t="shared" si="177"/>
        <v>533</v>
      </c>
      <c r="O534">
        <f t="shared" si="178"/>
        <v>0.86874105865520679</v>
      </c>
      <c r="P534">
        <f t="shared" si="179"/>
        <v>0.14354890545301299</v>
      </c>
      <c r="Q534">
        <v>534</v>
      </c>
      <c r="R534">
        <f t="shared" si="180"/>
        <v>533</v>
      </c>
      <c r="S534">
        <f t="shared" si="181"/>
        <v>0.86874105865520679</v>
      </c>
      <c r="T534">
        <f t="shared" si="182"/>
        <v>2.08074917504312</v>
      </c>
      <c r="U534">
        <v>534</v>
      </c>
      <c r="V534">
        <f t="shared" si="183"/>
        <v>533</v>
      </c>
      <c r="W534">
        <f t="shared" si="184"/>
        <v>0.86874105865520679</v>
      </c>
      <c r="X534">
        <f t="shared" si="185"/>
        <v>0.87663212932513002</v>
      </c>
      <c r="Y534">
        <v>534</v>
      </c>
      <c r="Z534">
        <f t="shared" si="186"/>
        <v>533</v>
      </c>
      <c r="AA534">
        <f t="shared" si="187"/>
        <v>0.86874105865520679</v>
      </c>
      <c r="AB534">
        <f t="shared" si="188"/>
        <v>1.59645478435119</v>
      </c>
    </row>
    <row r="535" spans="1:28" x14ac:dyDescent="0.2">
      <c r="A535">
        <v>535</v>
      </c>
      <c r="B535">
        <f t="shared" si="168"/>
        <v>534</v>
      </c>
      <c r="C535">
        <f t="shared" si="169"/>
        <v>0.86802575107294633</v>
      </c>
      <c r="D535">
        <f t="shared" si="170"/>
        <v>4.2350000000000003</v>
      </c>
      <c r="E535">
        <v>535</v>
      </c>
      <c r="F535">
        <f t="shared" si="171"/>
        <v>534</v>
      </c>
      <c r="G535">
        <f t="shared" si="172"/>
        <v>0.86802575107294633</v>
      </c>
      <c r="H535">
        <f t="shared" si="173"/>
        <v>0.89238914130265401</v>
      </c>
      <c r="I535">
        <v>535</v>
      </c>
      <c r="J535">
        <f t="shared" si="174"/>
        <v>534</v>
      </c>
      <c r="K535">
        <f t="shared" si="175"/>
        <v>0.86802575107294633</v>
      </c>
      <c r="L535">
        <f t="shared" si="176"/>
        <v>3.6848254487463601</v>
      </c>
      <c r="M535">
        <v>535</v>
      </c>
      <c r="N535">
        <f t="shared" si="177"/>
        <v>534</v>
      </c>
      <c r="O535">
        <f t="shared" si="178"/>
        <v>0.86802575107294633</v>
      </c>
      <c r="P535">
        <f t="shared" si="179"/>
        <v>0.66</v>
      </c>
      <c r="Q535">
        <v>535</v>
      </c>
      <c r="R535">
        <f t="shared" si="180"/>
        <v>534</v>
      </c>
      <c r="S535">
        <f t="shared" si="181"/>
        <v>0.86802575107294633</v>
      </c>
      <c r="T535">
        <f t="shared" si="182"/>
        <v>4.1729442578712304</v>
      </c>
      <c r="U535">
        <v>535</v>
      </c>
      <c r="V535">
        <f t="shared" si="183"/>
        <v>534</v>
      </c>
      <c r="W535">
        <f t="shared" si="184"/>
        <v>0.86802575107294633</v>
      </c>
      <c r="X535">
        <f t="shared" si="185"/>
        <v>3.2921851056679299</v>
      </c>
      <c r="Y535">
        <v>535</v>
      </c>
      <c r="Z535">
        <f t="shared" si="186"/>
        <v>534</v>
      </c>
      <c r="AA535">
        <f t="shared" si="187"/>
        <v>0.86802575107294633</v>
      </c>
      <c r="AB535">
        <f t="shared" si="188"/>
        <v>4.06297597097445</v>
      </c>
    </row>
    <row r="536" spans="1:28" x14ac:dyDescent="0.2">
      <c r="A536">
        <v>536</v>
      </c>
      <c r="B536">
        <f t="shared" si="168"/>
        <v>535</v>
      </c>
      <c r="C536">
        <f t="shared" si="169"/>
        <v>0.86731044349068598</v>
      </c>
      <c r="D536">
        <f t="shared" si="170"/>
        <v>2.13</v>
      </c>
      <c r="E536">
        <v>536</v>
      </c>
      <c r="F536">
        <f t="shared" si="171"/>
        <v>535</v>
      </c>
      <c r="G536">
        <f t="shared" si="172"/>
        <v>0.86731044349068598</v>
      </c>
      <c r="H536">
        <f t="shared" si="173"/>
        <v>0.115</v>
      </c>
      <c r="I536">
        <v>536</v>
      </c>
      <c r="J536">
        <f t="shared" si="174"/>
        <v>535</v>
      </c>
      <c r="K536">
        <f t="shared" si="175"/>
        <v>0.86731044349068598</v>
      </c>
      <c r="L536">
        <f t="shared" si="176"/>
        <v>0.28999999999999998</v>
      </c>
      <c r="M536">
        <v>536</v>
      </c>
      <c r="N536">
        <f t="shared" si="177"/>
        <v>535</v>
      </c>
      <c r="O536">
        <f t="shared" si="178"/>
        <v>0.86731044349068598</v>
      </c>
      <c r="P536">
        <f t="shared" si="179"/>
        <v>0.14354890545301299</v>
      </c>
      <c r="Q536">
        <v>536</v>
      </c>
      <c r="R536">
        <f t="shared" si="180"/>
        <v>535</v>
      </c>
      <c r="S536">
        <f t="shared" si="181"/>
        <v>0.86731044349068598</v>
      </c>
      <c r="T536">
        <f t="shared" si="182"/>
        <v>2.08074917504312</v>
      </c>
      <c r="U536">
        <v>536</v>
      </c>
      <c r="V536">
        <f t="shared" si="183"/>
        <v>535</v>
      </c>
      <c r="W536">
        <f t="shared" si="184"/>
        <v>0.86731044349068598</v>
      </c>
      <c r="X536">
        <f t="shared" si="185"/>
        <v>0.87663212932513002</v>
      </c>
      <c r="Y536">
        <v>536</v>
      </c>
      <c r="Z536">
        <f t="shared" si="186"/>
        <v>535</v>
      </c>
      <c r="AA536">
        <f t="shared" si="187"/>
        <v>0.86731044349068598</v>
      </c>
      <c r="AB536">
        <f t="shared" si="188"/>
        <v>1.59645478435119</v>
      </c>
    </row>
    <row r="537" spans="1:28" x14ac:dyDescent="0.2">
      <c r="A537">
        <v>537</v>
      </c>
      <c r="B537">
        <f t="shared" si="168"/>
        <v>536</v>
      </c>
      <c r="C537">
        <f t="shared" si="169"/>
        <v>0.86659513590842563</v>
      </c>
      <c r="D537">
        <f t="shared" si="170"/>
        <v>4.2350000000000003</v>
      </c>
      <c r="E537">
        <v>537</v>
      </c>
      <c r="F537">
        <f t="shared" si="171"/>
        <v>536</v>
      </c>
      <c r="G537">
        <f t="shared" si="172"/>
        <v>0.86659513590842563</v>
      </c>
      <c r="H537">
        <f t="shared" si="173"/>
        <v>0.89238914130265401</v>
      </c>
      <c r="I537">
        <v>537</v>
      </c>
      <c r="J537">
        <f t="shared" si="174"/>
        <v>536</v>
      </c>
      <c r="K537">
        <f t="shared" si="175"/>
        <v>0.86659513590842563</v>
      </c>
      <c r="L537">
        <f t="shared" si="176"/>
        <v>3.6848254487463601</v>
      </c>
      <c r="M537">
        <v>537</v>
      </c>
      <c r="N537">
        <f t="shared" si="177"/>
        <v>536</v>
      </c>
      <c r="O537">
        <f t="shared" si="178"/>
        <v>0.86659513590842563</v>
      </c>
      <c r="P537">
        <f t="shared" si="179"/>
        <v>0.66</v>
      </c>
      <c r="Q537">
        <v>537</v>
      </c>
      <c r="R537">
        <f t="shared" si="180"/>
        <v>536</v>
      </c>
      <c r="S537">
        <f t="shared" si="181"/>
        <v>0.86659513590842563</v>
      </c>
      <c r="T537">
        <f t="shared" si="182"/>
        <v>4.1729442578712304</v>
      </c>
      <c r="U537">
        <v>537</v>
      </c>
      <c r="V537">
        <f t="shared" si="183"/>
        <v>536</v>
      </c>
      <c r="W537">
        <f t="shared" si="184"/>
        <v>0.86659513590842563</v>
      </c>
      <c r="X537">
        <f t="shared" si="185"/>
        <v>3.2921851056679299</v>
      </c>
      <c r="Y537">
        <v>537</v>
      </c>
      <c r="Z537">
        <f t="shared" si="186"/>
        <v>536</v>
      </c>
      <c r="AA537">
        <f t="shared" si="187"/>
        <v>0.86659513590842563</v>
      </c>
      <c r="AB537">
        <f t="shared" si="188"/>
        <v>4.06297597097445</v>
      </c>
    </row>
    <row r="538" spans="1:28" x14ac:dyDescent="0.2">
      <c r="A538">
        <v>538</v>
      </c>
      <c r="B538">
        <f t="shared" si="168"/>
        <v>537</v>
      </c>
      <c r="C538">
        <f t="shared" si="169"/>
        <v>0.86587982832616517</v>
      </c>
      <c r="D538">
        <f t="shared" si="170"/>
        <v>2.13</v>
      </c>
      <c r="E538">
        <v>538</v>
      </c>
      <c r="F538">
        <f t="shared" si="171"/>
        <v>537</v>
      </c>
      <c r="G538">
        <f t="shared" si="172"/>
        <v>0.86587982832616517</v>
      </c>
      <c r="H538">
        <f t="shared" si="173"/>
        <v>0.115</v>
      </c>
      <c r="I538">
        <v>538</v>
      </c>
      <c r="J538">
        <f t="shared" si="174"/>
        <v>537</v>
      </c>
      <c r="K538">
        <f t="shared" si="175"/>
        <v>0.86587982832616517</v>
      </c>
      <c r="L538">
        <f t="shared" si="176"/>
        <v>0.28999999999999998</v>
      </c>
      <c r="M538">
        <v>538</v>
      </c>
      <c r="N538">
        <f t="shared" si="177"/>
        <v>537</v>
      </c>
      <c r="O538">
        <f t="shared" si="178"/>
        <v>0.86587982832616517</v>
      </c>
      <c r="P538">
        <f t="shared" si="179"/>
        <v>0.14354890545301299</v>
      </c>
      <c r="Q538">
        <v>538</v>
      </c>
      <c r="R538">
        <f t="shared" si="180"/>
        <v>537</v>
      </c>
      <c r="S538">
        <f t="shared" si="181"/>
        <v>0.86587982832616517</v>
      </c>
      <c r="T538">
        <f t="shared" si="182"/>
        <v>2.08074917504312</v>
      </c>
      <c r="U538">
        <v>538</v>
      </c>
      <c r="V538">
        <f t="shared" si="183"/>
        <v>537</v>
      </c>
      <c r="W538">
        <f t="shared" si="184"/>
        <v>0.86587982832616517</v>
      </c>
      <c r="X538">
        <f t="shared" si="185"/>
        <v>0.87663212932513002</v>
      </c>
      <c r="Y538">
        <v>538</v>
      </c>
      <c r="Z538">
        <f t="shared" si="186"/>
        <v>537</v>
      </c>
      <c r="AA538">
        <f t="shared" si="187"/>
        <v>0.86587982832616517</v>
      </c>
      <c r="AB538">
        <f t="shared" si="188"/>
        <v>1.59645478435119</v>
      </c>
    </row>
    <row r="539" spans="1:28" x14ac:dyDescent="0.2">
      <c r="A539">
        <v>539</v>
      </c>
      <c r="B539">
        <f t="shared" si="168"/>
        <v>538</v>
      </c>
      <c r="C539">
        <f t="shared" si="169"/>
        <v>0.86516452074390471</v>
      </c>
      <c r="D539">
        <f t="shared" si="170"/>
        <v>4.2350000000000003</v>
      </c>
      <c r="E539">
        <v>539</v>
      </c>
      <c r="F539">
        <f t="shared" si="171"/>
        <v>538</v>
      </c>
      <c r="G539">
        <f t="shared" si="172"/>
        <v>0.86516452074390471</v>
      </c>
      <c r="H539">
        <f t="shared" si="173"/>
        <v>0.89238914130265401</v>
      </c>
      <c r="I539">
        <v>539</v>
      </c>
      <c r="J539">
        <f t="shared" si="174"/>
        <v>538</v>
      </c>
      <c r="K539">
        <f t="shared" si="175"/>
        <v>0.86516452074390471</v>
      </c>
      <c r="L539">
        <f t="shared" si="176"/>
        <v>3.6848254487463601</v>
      </c>
      <c r="M539">
        <v>539</v>
      </c>
      <c r="N539">
        <f t="shared" si="177"/>
        <v>538</v>
      </c>
      <c r="O539">
        <f t="shared" si="178"/>
        <v>0.86516452074390471</v>
      </c>
      <c r="P539">
        <f t="shared" si="179"/>
        <v>0.66</v>
      </c>
      <c r="Q539">
        <v>539</v>
      </c>
      <c r="R539">
        <f t="shared" si="180"/>
        <v>538</v>
      </c>
      <c r="S539">
        <f t="shared" si="181"/>
        <v>0.86516452074390471</v>
      </c>
      <c r="T539">
        <f t="shared" si="182"/>
        <v>4.1729442578712304</v>
      </c>
      <c r="U539">
        <v>539</v>
      </c>
      <c r="V539">
        <f t="shared" si="183"/>
        <v>538</v>
      </c>
      <c r="W539">
        <f t="shared" si="184"/>
        <v>0.86516452074390471</v>
      </c>
      <c r="X539">
        <f t="shared" si="185"/>
        <v>3.2921851056679299</v>
      </c>
      <c r="Y539">
        <v>539</v>
      </c>
      <c r="Z539">
        <f t="shared" si="186"/>
        <v>538</v>
      </c>
      <c r="AA539">
        <f t="shared" si="187"/>
        <v>0.86516452074390471</v>
      </c>
      <c r="AB539">
        <f t="shared" si="188"/>
        <v>4.06297597097445</v>
      </c>
    </row>
    <row r="540" spans="1:28" x14ac:dyDescent="0.2">
      <c r="A540">
        <v>540</v>
      </c>
      <c r="B540">
        <f t="shared" si="168"/>
        <v>539</v>
      </c>
      <c r="C540">
        <f t="shared" si="169"/>
        <v>0.86444921316164436</v>
      </c>
      <c r="D540">
        <f t="shared" si="170"/>
        <v>2.13</v>
      </c>
      <c r="E540">
        <v>540</v>
      </c>
      <c r="F540">
        <f t="shared" si="171"/>
        <v>539</v>
      </c>
      <c r="G540">
        <f t="shared" si="172"/>
        <v>0.86444921316164436</v>
      </c>
      <c r="H540">
        <f t="shared" si="173"/>
        <v>0.115</v>
      </c>
      <c r="I540">
        <v>540</v>
      </c>
      <c r="J540">
        <f t="shared" si="174"/>
        <v>539</v>
      </c>
      <c r="K540">
        <f t="shared" si="175"/>
        <v>0.86444921316164436</v>
      </c>
      <c r="L540">
        <f t="shared" si="176"/>
        <v>0.28999999999999998</v>
      </c>
      <c r="M540">
        <v>540</v>
      </c>
      <c r="N540">
        <f t="shared" si="177"/>
        <v>539</v>
      </c>
      <c r="O540">
        <f t="shared" si="178"/>
        <v>0.86444921316164436</v>
      </c>
      <c r="P540">
        <f t="shared" si="179"/>
        <v>0.14354890545301299</v>
      </c>
      <c r="Q540">
        <v>540</v>
      </c>
      <c r="R540">
        <f t="shared" si="180"/>
        <v>539</v>
      </c>
      <c r="S540">
        <f t="shared" si="181"/>
        <v>0.86444921316164436</v>
      </c>
      <c r="T540">
        <f t="shared" si="182"/>
        <v>2.08074917504312</v>
      </c>
      <c r="U540">
        <v>540</v>
      </c>
      <c r="V540">
        <f t="shared" si="183"/>
        <v>539</v>
      </c>
      <c r="W540">
        <f t="shared" si="184"/>
        <v>0.86444921316164436</v>
      </c>
      <c r="X540">
        <f t="shared" si="185"/>
        <v>0.87663212932513002</v>
      </c>
      <c r="Y540">
        <v>540</v>
      </c>
      <c r="Z540">
        <f t="shared" si="186"/>
        <v>539</v>
      </c>
      <c r="AA540">
        <f t="shared" si="187"/>
        <v>0.86444921316164436</v>
      </c>
      <c r="AB540">
        <f t="shared" si="188"/>
        <v>1.59645478435119</v>
      </c>
    </row>
    <row r="541" spans="1:28" x14ac:dyDescent="0.2">
      <c r="A541">
        <v>541</v>
      </c>
      <c r="B541">
        <f t="shared" si="168"/>
        <v>540</v>
      </c>
      <c r="C541">
        <f t="shared" si="169"/>
        <v>0.86373390557938401</v>
      </c>
      <c r="D541">
        <f t="shared" si="170"/>
        <v>4.2350000000000003</v>
      </c>
      <c r="E541">
        <v>541</v>
      </c>
      <c r="F541">
        <f t="shared" si="171"/>
        <v>540</v>
      </c>
      <c r="G541">
        <f t="shared" si="172"/>
        <v>0.86373390557938401</v>
      </c>
      <c r="H541">
        <f t="shared" si="173"/>
        <v>0.89238914130265401</v>
      </c>
      <c r="I541">
        <v>541</v>
      </c>
      <c r="J541">
        <f t="shared" si="174"/>
        <v>540</v>
      </c>
      <c r="K541">
        <f t="shared" si="175"/>
        <v>0.86373390557938401</v>
      </c>
      <c r="L541">
        <f t="shared" si="176"/>
        <v>3.6848254487463601</v>
      </c>
      <c r="M541">
        <v>541</v>
      </c>
      <c r="N541">
        <f t="shared" si="177"/>
        <v>540</v>
      </c>
      <c r="O541">
        <f t="shared" si="178"/>
        <v>0.86373390557938401</v>
      </c>
      <c r="P541">
        <f t="shared" si="179"/>
        <v>0.66</v>
      </c>
      <c r="Q541">
        <v>541</v>
      </c>
      <c r="R541">
        <f t="shared" si="180"/>
        <v>540</v>
      </c>
      <c r="S541">
        <f t="shared" si="181"/>
        <v>0.86373390557938401</v>
      </c>
      <c r="T541">
        <f t="shared" si="182"/>
        <v>4.1729442578712304</v>
      </c>
      <c r="U541">
        <v>541</v>
      </c>
      <c r="V541">
        <f t="shared" si="183"/>
        <v>540</v>
      </c>
      <c r="W541">
        <f t="shared" si="184"/>
        <v>0.86373390557938401</v>
      </c>
      <c r="X541">
        <f t="shared" si="185"/>
        <v>3.2921851056679299</v>
      </c>
      <c r="Y541">
        <v>541</v>
      </c>
      <c r="Z541">
        <f t="shared" si="186"/>
        <v>540</v>
      </c>
      <c r="AA541">
        <f t="shared" si="187"/>
        <v>0.86373390557938401</v>
      </c>
      <c r="AB541">
        <f t="shared" si="188"/>
        <v>4.06297597097445</v>
      </c>
    </row>
    <row r="542" spans="1:28" x14ac:dyDescent="0.2">
      <c r="A542">
        <v>542</v>
      </c>
      <c r="B542">
        <f t="shared" si="168"/>
        <v>541</v>
      </c>
      <c r="C542">
        <f t="shared" si="169"/>
        <v>0.86301859799712366</v>
      </c>
      <c r="D542">
        <f t="shared" si="170"/>
        <v>2.13</v>
      </c>
      <c r="E542">
        <v>542</v>
      </c>
      <c r="F542">
        <f t="shared" si="171"/>
        <v>541</v>
      </c>
      <c r="G542">
        <f t="shared" si="172"/>
        <v>0.86301859799712366</v>
      </c>
      <c r="H542">
        <f t="shared" si="173"/>
        <v>0.115</v>
      </c>
      <c r="I542">
        <v>542</v>
      </c>
      <c r="J542">
        <f t="shared" si="174"/>
        <v>541</v>
      </c>
      <c r="K542">
        <f t="shared" si="175"/>
        <v>0.86301859799712366</v>
      </c>
      <c r="L542">
        <f t="shared" si="176"/>
        <v>0.28999999999999998</v>
      </c>
      <c r="M542">
        <v>542</v>
      </c>
      <c r="N542">
        <f t="shared" si="177"/>
        <v>541</v>
      </c>
      <c r="O542">
        <f t="shared" si="178"/>
        <v>0.86301859799712366</v>
      </c>
      <c r="P542">
        <f t="shared" si="179"/>
        <v>0.14354890545301299</v>
      </c>
      <c r="Q542">
        <v>542</v>
      </c>
      <c r="R542">
        <f t="shared" si="180"/>
        <v>541</v>
      </c>
      <c r="S542">
        <f t="shared" si="181"/>
        <v>0.86301859799712366</v>
      </c>
      <c r="T542">
        <f t="shared" si="182"/>
        <v>2.08074917504312</v>
      </c>
      <c r="U542">
        <v>542</v>
      </c>
      <c r="V542">
        <f t="shared" si="183"/>
        <v>541</v>
      </c>
      <c r="W542">
        <f t="shared" si="184"/>
        <v>0.86301859799712366</v>
      </c>
      <c r="X542">
        <f t="shared" si="185"/>
        <v>0.87663212932513002</v>
      </c>
      <c r="Y542">
        <v>542</v>
      </c>
      <c r="Z542">
        <f t="shared" si="186"/>
        <v>541</v>
      </c>
      <c r="AA542">
        <f t="shared" si="187"/>
        <v>0.86301859799712366</v>
      </c>
      <c r="AB542">
        <f t="shared" si="188"/>
        <v>1.59645478435119</v>
      </c>
    </row>
    <row r="543" spans="1:28" x14ac:dyDescent="0.2">
      <c r="A543">
        <v>543</v>
      </c>
      <c r="B543">
        <f t="shared" si="168"/>
        <v>542</v>
      </c>
      <c r="C543">
        <f t="shared" si="169"/>
        <v>0.8623032904148632</v>
      </c>
      <c r="D543">
        <f t="shared" si="170"/>
        <v>4.2350000000000003</v>
      </c>
      <c r="E543">
        <v>543</v>
      </c>
      <c r="F543">
        <f t="shared" si="171"/>
        <v>542</v>
      </c>
      <c r="G543">
        <f t="shared" si="172"/>
        <v>0.8623032904148632</v>
      </c>
      <c r="H543">
        <f t="shared" si="173"/>
        <v>0.89238914130265401</v>
      </c>
      <c r="I543">
        <v>543</v>
      </c>
      <c r="J543">
        <f t="shared" si="174"/>
        <v>542</v>
      </c>
      <c r="K543">
        <f t="shared" si="175"/>
        <v>0.8623032904148632</v>
      </c>
      <c r="L543">
        <f t="shared" si="176"/>
        <v>3.6848254487463601</v>
      </c>
      <c r="M543">
        <v>543</v>
      </c>
      <c r="N543">
        <f t="shared" si="177"/>
        <v>542</v>
      </c>
      <c r="O543">
        <f t="shared" si="178"/>
        <v>0.8623032904148632</v>
      </c>
      <c r="P543">
        <f t="shared" si="179"/>
        <v>0.66</v>
      </c>
      <c r="Q543">
        <v>543</v>
      </c>
      <c r="R543">
        <f t="shared" si="180"/>
        <v>542</v>
      </c>
      <c r="S543">
        <f t="shared" si="181"/>
        <v>0.8623032904148632</v>
      </c>
      <c r="T543">
        <f t="shared" si="182"/>
        <v>4.1729442578712304</v>
      </c>
      <c r="U543">
        <v>543</v>
      </c>
      <c r="V543">
        <f t="shared" si="183"/>
        <v>542</v>
      </c>
      <c r="W543">
        <f t="shared" si="184"/>
        <v>0.8623032904148632</v>
      </c>
      <c r="X543">
        <f t="shared" si="185"/>
        <v>3.2921851056679299</v>
      </c>
      <c r="Y543">
        <v>543</v>
      </c>
      <c r="Z543">
        <f t="shared" si="186"/>
        <v>542</v>
      </c>
      <c r="AA543">
        <f t="shared" si="187"/>
        <v>0.8623032904148632</v>
      </c>
      <c r="AB543">
        <f t="shared" si="188"/>
        <v>4.06297597097445</v>
      </c>
    </row>
    <row r="544" spans="1:28" x14ac:dyDescent="0.2">
      <c r="A544">
        <v>544</v>
      </c>
      <c r="B544">
        <f t="shared" si="168"/>
        <v>543</v>
      </c>
      <c r="C544">
        <f t="shared" si="169"/>
        <v>0.86158798283260274</v>
      </c>
      <c r="D544">
        <f t="shared" si="170"/>
        <v>2.13</v>
      </c>
      <c r="E544">
        <v>544</v>
      </c>
      <c r="F544">
        <f t="shared" si="171"/>
        <v>543</v>
      </c>
      <c r="G544">
        <f t="shared" si="172"/>
        <v>0.86158798283260274</v>
      </c>
      <c r="H544">
        <f t="shared" si="173"/>
        <v>0.115</v>
      </c>
      <c r="I544">
        <v>544</v>
      </c>
      <c r="J544">
        <f t="shared" si="174"/>
        <v>543</v>
      </c>
      <c r="K544">
        <f t="shared" si="175"/>
        <v>0.86158798283260274</v>
      </c>
      <c r="L544">
        <f t="shared" si="176"/>
        <v>0.28999999999999998</v>
      </c>
      <c r="M544">
        <v>544</v>
      </c>
      <c r="N544">
        <f t="shared" si="177"/>
        <v>543</v>
      </c>
      <c r="O544">
        <f t="shared" si="178"/>
        <v>0.86158798283260274</v>
      </c>
      <c r="P544">
        <f t="shared" si="179"/>
        <v>0.14354890545301299</v>
      </c>
      <c r="Q544">
        <v>544</v>
      </c>
      <c r="R544">
        <f t="shared" si="180"/>
        <v>543</v>
      </c>
      <c r="S544">
        <f t="shared" si="181"/>
        <v>0.86158798283260274</v>
      </c>
      <c r="T544">
        <f t="shared" si="182"/>
        <v>2.08074917504312</v>
      </c>
      <c r="U544">
        <v>544</v>
      </c>
      <c r="V544">
        <f t="shared" si="183"/>
        <v>543</v>
      </c>
      <c r="W544">
        <f t="shared" si="184"/>
        <v>0.86158798283260274</v>
      </c>
      <c r="X544">
        <f t="shared" si="185"/>
        <v>0.87663212932513002</v>
      </c>
      <c r="Y544">
        <v>544</v>
      </c>
      <c r="Z544">
        <f t="shared" si="186"/>
        <v>543</v>
      </c>
      <c r="AA544">
        <f t="shared" si="187"/>
        <v>0.86158798283260274</v>
      </c>
      <c r="AB544">
        <f t="shared" si="188"/>
        <v>1.59645478435119</v>
      </c>
    </row>
    <row r="545" spans="1:28" x14ac:dyDescent="0.2">
      <c r="A545">
        <v>545</v>
      </c>
      <c r="B545">
        <f t="shared" si="168"/>
        <v>544</v>
      </c>
      <c r="C545">
        <f t="shared" si="169"/>
        <v>0.86087267525034239</v>
      </c>
      <c r="D545">
        <f t="shared" si="170"/>
        <v>4.2350000000000003</v>
      </c>
      <c r="E545">
        <v>545</v>
      </c>
      <c r="F545">
        <f t="shared" si="171"/>
        <v>544</v>
      </c>
      <c r="G545">
        <f t="shared" si="172"/>
        <v>0.86087267525034239</v>
      </c>
      <c r="H545">
        <f t="shared" si="173"/>
        <v>0.89238914130265401</v>
      </c>
      <c r="I545">
        <v>545</v>
      </c>
      <c r="J545">
        <f t="shared" si="174"/>
        <v>544</v>
      </c>
      <c r="K545">
        <f t="shared" si="175"/>
        <v>0.86087267525034239</v>
      </c>
      <c r="L545">
        <f t="shared" si="176"/>
        <v>3.6848254487463601</v>
      </c>
      <c r="M545">
        <v>545</v>
      </c>
      <c r="N545">
        <f t="shared" si="177"/>
        <v>544</v>
      </c>
      <c r="O545">
        <f t="shared" si="178"/>
        <v>0.86087267525034239</v>
      </c>
      <c r="P545">
        <f t="shared" si="179"/>
        <v>0.66</v>
      </c>
      <c r="Q545">
        <v>545</v>
      </c>
      <c r="R545">
        <f t="shared" si="180"/>
        <v>544</v>
      </c>
      <c r="S545">
        <f t="shared" si="181"/>
        <v>0.86087267525034239</v>
      </c>
      <c r="T545">
        <f t="shared" si="182"/>
        <v>4.1729442578712304</v>
      </c>
      <c r="U545">
        <v>545</v>
      </c>
      <c r="V545">
        <f t="shared" si="183"/>
        <v>544</v>
      </c>
      <c r="W545">
        <f t="shared" si="184"/>
        <v>0.86087267525034239</v>
      </c>
      <c r="X545">
        <f t="shared" si="185"/>
        <v>3.2921851056679299</v>
      </c>
      <c r="Y545">
        <v>545</v>
      </c>
      <c r="Z545">
        <f t="shared" si="186"/>
        <v>544</v>
      </c>
      <c r="AA545">
        <f t="shared" si="187"/>
        <v>0.86087267525034239</v>
      </c>
      <c r="AB545">
        <f t="shared" si="188"/>
        <v>4.06297597097445</v>
      </c>
    </row>
    <row r="546" spans="1:28" x14ac:dyDescent="0.2">
      <c r="A546">
        <v>546</v>
      </c>
      <c r="B546">
        <f t="shared" si="168"/>
        <v>545</v>
      </c>
      <c r="C546">
        <f t="shared" si="169"/>
        <v>0.86015736766808204</v>
      </c>
      <c r="D546">
        <f t="shared" si="170"/>
        <v>2.13</v>
      </c>
      <c r="E546">
        <v>546</v>
      </c>
      <c r="F546">
        <f t="shared" si="171"/>
        <v>545</v>
      </c>
      <c r="G546">
        <f t="shared" si="172"/>
        <v>0.86015736766808204</v>
      </c>
      <c r="H546">
        <f t="shared" si="173"/>
        <v>0.115</v>
      </c>
      <c r="I546">
        <v>546</v>
      </c>
      <c r="J546">
        <f t="shared" si="174"/>
        <v>545</v>
      </c>
      <c r="K546">
        <f t="shared" si="175"/>
        <v>0.86015736766808204</v>
      </c>
      <c r="L546">
        <f t="shared" si="176"/>
        <v>0.28999999999999998</v>
      </c>
      <c r="M546">
        <v>546</v>
      </c>
      <c r="N546">
        <f t="shared" si="177"/>
        <v>545</v>
      </c>
      <c r="O546">
        <f t="shared" si="178"/>
        <v>0.86015736766808204</v>
      </c>
      <c r="P546">
        <f t="shared" si="179"/>
        <v>0.14354890545301299</v>
      </c>
      <c r="Q546">
        <v>546</v>
      </c>
      <c r="R546">
        <f t="shared" si="180"/>
        <v>545</v>
      </c>
      <c r="S546">
        <f t="shared" si="181"/>
        <v>0.86015736766808204</v>
      </c>
      <c r="T546">
        <f t="shared" si="182"/>
        <v>2.08074917504312</v>
      </c>
      <c r="U546">
        <v>546</v>
      </c>
      <c r="V546">
        <f t="shared" si="183"/>
        <v>545</v>
      </c>
      <c r="W546">
        <f t="shared" si="184"/>
        <v>0.86015736766808204</v>
      </c>
      <c r="X546">
        <f t="shared" si="185"/>
        <v>0.87663212932513002</v>
      </c>
      <c r="Y546">
        <v>546</v>
      </c>
      <c r="Z546">
        <f t="shared" si="186"/>
        <v>545</v>
      </c>
      <c r="AA546">
        <f t="shared" si="187"/>
        <v>0.86015736766808204</v>
      </c>
      <c r="AB546">
        <f t="shared" si="188"/>
        <v>1.59645478435119</v>
      </c>
    </row>
    <row r="547" spans="1:28" x14ac:dyDescent="0.2">
      <c r="A547">
        <v>547</v>
      </c>
      <c r="B547">
        <f t="shared" si="168"/>
        <v>546</v>
      </c>
      <c r="C547">
        <f t="shared" si="169"/>
        <v>0.85944206008582158</v>
      </c>
      <c r="D547">
        <f t="shared" si="170"/>
        <v>4.2350000000000003</v>
      </c>
      <c r="E547">
        <v>547</v>
      </c>
      <c r="F547">
        <f t="shared" si="171"/>
        <v>546</v>
      </c>
      <c r="G547">
        <f t="shared" si="172"/>
        <v>0.85944206008582158</v>
      </c>
      <c r="H547">
        <f t="shared" si="173"/>
        <v>0.89238914130265401</v>
      </c>
      <c r="I547">
        <v>547</v>
      </c>
      <c r="J547">
        <f t="shared" si="174"/>
        <v>546</v>
      </c>
      <c r="K547">
        <f t="shared" si="175"/>
        <v>0.85944206008582158</v>
      </c>
      <c r="L547">
        <f t="shared" si="176"/>
        <v>3.6848254487463601</v>
      </c>
      <c r="M547">
        <v>547</v>
      </c>
      <c r="N547">
        <f t="shared" si="177"/>
        <v>546</v>
      </c>
      <c r="O547">
        <f t="shared" si="178"/>
        <v>0.85944206008582158</v>
      </c>
      <c r="P547">
        <f t="shared" si="179"/>
        <v>0.66</v>
      </c>
      <c r="Q547">
        <v>547</v>
      </c>
      <c r="R547">
        <f t="shared" si="180"/>
        <v>546</v>
      </c>
      <c r="S547">
        <f t="shared" si="181"/>
        <v>0.85944206008582158</v>
      </c>
      <c r="T547">
        <f t="shared" si="182"/>
        <v>4.1729442578712304</v>
      </c>
      <c r="U547">
        <v>547</v>
      </c>
      <c r="V547">
        <f t="shared" si="183"/>
        <v>546</v>
      </c>
      <c r="W547">
        <f t="shared" si="184"/>
        <v>0.85944206008582158</v>
      </c>
      <c r="X547">
        <f t="shared" si="185"/>
        <v>3.2921851056679299</v>
      </c>
      <c r="Y547">
        <v>547</v>
      </c>
      <c r="Z547">
        <f t="shared" si="186"/>
        <v>546</v>
      </c>
      <c r="AA547">
        <f t="shared" si="187"/>
        <v>0.85944206008582158</v>
      </c>
      <c r="AB547">
        <f t="shared" si="188"/>
        <v>4.06297597097445</v>
      </c>
    </row>
    <row r="548" spans="1:28" x14ac:dyDescent="0.2">
      <c r="A548">
        <v>548</v>
      </c>
      <c r="B548">
        <f t="shared" si="168"/>
        <v>547</v>
      </c>
      <c r="C548">
        <f t="shared" si="169"/>
        <v>0.85872675250356112</v>
      </c>
      <c r="D548">
        <f t="shared" si="170"/>
        <v>2.13</v>
      </c>
      <c r="E548">
        <v>548</v>
      </c>
      <c r="F548">
        <f t="shared" si="171"/>
        <v>547</v>
      </c>
      <c r="G548">
        <f t="shared" si="172"/>
        <v>0.85872675250356112</v>
      </c>
      <c r="H548">
        <f t="shared" si="173"/>
        <v>0.115</v>
      </c>
      <c r="I548">
        <v>548</v>
      </c>
      <c r="J548">
        <f t="shared" si="174"/>
        <v>547</v>
      </c>
      <c r="K548">
        <f t="shared" si="175"/>
        <v>0.85872675250356112</v>
      </c>
      <c r="L548">
        <f t="shared" si="176"/>
        <v>0.28999999999999998</v>
      </c>
      <c r="M548">
        <v>548</v>
      </c>
      <c r="N548">
        <f t="shared" si="177"/>
        <v>547</v>
      </c>
      <c r="O548">
        <f t="shared" si="178"/>
        <v>0.85872675250356112</v>
      </c>
      <c r="P548">
        <f t="shared" si="179"/>
        <v>0.14354890545301299</v>
      </c>
      <c r="Q548">
        <v>548</v>
      </c>
      <c r="R548">
        <f t="shared" si="180"/>
        <v>547</v>
      </c>
      <c r="S548">
        <f t="shared" si="181"/>
        <v>0.85872675250356112</v>
      </c>
      <c r="T548">
        <f t="shared" si="182"/>
        <v>2.08074917504312</v>
      </c>
      <c r="U548">
        <v>548</v>
      </c>
      <c r="V548">
        <f t="shared" si="183"/>
        <v>547</v>
      </c>
      <c r="W548">
        <f t="shared" si="184"/>
        <v>0.85872675250356112</v>
      </c>
      <c r="X548">
        <f t="shared" si="185"/>
        <v>0.87663212932513002</v>
      </c>
      <c r="Y548">
        <v>548</v>
      </c>
      <c r="Z548">
        <f t="shared" si="186"/>
        <v>547</v>
      </c>
      <c r="AA548">
        <f t="shared" si="187"/>
        <v>0.85872675250356112</v>
      </c>
      <c r="AB548">
        <f t="shared" si="188"/>
        <v>1.59645478435119</v>
      </c>
    </row>
    <row r="549" spans="1:28" x14ac:dyDescent="0.2">
      <c r="A549">
        <v>549</v>
      </c>
      <c r="B549">
        <f t="shared" si="168"/>
        <v>548</v>
      </c>
      <c r="C549">
        <f t="shared" si="169"/>
        <v>0.85801144492130077</v>
      </c>
      <c r="D549">
        <f t="shared" si="170"/>
        <v>4.2350000000000003</v>
      </c>
      <c r="E549">
        <v>549</v>
      </c>
      <c r="F549">
        <f t="shared" si="171"/>
        <v>548</v>
      </c>
      <c r="G549">
        <f t="shared" si="172"/>
        <v>0.85801144492130077</v>
      </c>
      <c r="H549">
        <f t="shared" si="173"/>
        <v>0.89238914130265401</v>
      </c>
      <c r="I549">
        <v>549</v>
      </c>
      <c r="J549">
        <f t="shared" si="174"/>
        <v>548</v>
      </c>
      <c r="K549">
        <f t="shared" si="175"/>
        <v>0.85801144492130077</v>
      </c>
      <c r="L549">
        <f t="shared" si="176"/>
        <v>3.6848254487463601</v>
      </c>
      <c r="M549">
        <v>549</v>
      </c>
      <c r="N549">
        <f t="shared" si="177"/>
        <v>548</v>
      </c>
      <c r="O549">
        <f t="shared" si="178"/>
        <v>0.85801144492130077</v>
      </c>
      <c r="P549">
        <f t="shared" si="179"/>
        <v>0.66</v>
      </c>
      <c r="Q549">
        <v>549</v>
      </c>
      <c r="R549">
        <f t="shared" si="180"/>
        <v>548</v>
      </c>
      <c r="S549">
        <f t="shared" si="181"/>
        <v>0.85801144492130077</v>
      </c>
      <c r="T549">
        <f t="shared" si="182"/>
        <v>4.1729442578712304</v>
      </c>
      <c r="U549">
        <v>549</v>
      </c>
      <c r="V549">
        <f t="shared" si="183"/>
        <v>548</v>
      </c>
      <c r="W549">
        <f t="shared" si="184"/>
        <v>0.85801144492130077</v>
      </c>
      <c r="X549">
        <f t="shared" si="185"/>
        <v>3.2921851056679299</v>
      </c>
      <c r="Y549">
        <v>549</v>
      </c>
      <c r="Z549">
        <f t="shared" si="186"/>
        <v>548</v>
      </c>
      <c r="AA549">
        <f t="shared" si="187"/>
        <v>0.85801144492130077</v>
      </c>
      <c r="AB549">
        <f t="shared" si="188"/>
        <v>4.06297597097445</v>
      </c>
    </row>
    <row r="550" spans="1:28" x14ac:dyDescent="0.2">
      <c r="A550">
        <v>550</v>
      </c>
      <c r="B550">
        <f t="shared" si="168"/>
        <v>549</v>
      </c>
      <c r="C550">
        <f t="shared" si="169"/>
        <v>0.85729613733904042</v>
      </c>
      <c r="D550">
        <f t="shared" si="170"/>
        <v>2.13</v>
      </c>
      <c r="E550">
        <v>550</v>
      </c>
      <c r="F550">
        <f t="shared" si="171"/>
        <v>549</v>
      </c>
      <c r="G550">
        <f t="shared" si="172"/>
        <v>0.85729613733904042</v>
      </c>
      <c r="H550">
        <f t="shared" si="173"/>
        <v>0.115</v>
      </c>
      <c r="I550">
        <v>550</v>
      </c>
      <c r="J550">
        <f t="shared" si="174"/>
        <v>549</v>
      </c>
      <c r="K550">
        <f t="shared" si="175"/>
        <v>0.85729613733904042</v>
      </c>
      <c r="L550">
        <f t="shared" si="176"/>
        <v>0.28999999999999998</v>
      </c>
      <c r="M550">
        <v>550</v>
      </c>
      <c r="N550">
        <f t="shared" si="177"/>
        <v>549</v>
      </c>
      <c r="O550">
        <f t="shared" si="178"/>
        <v>0.85729613733904042</v>
      </c>
      <c r="P550">
        <f t="shared" si="179"/>
        <v>0.14354890545301299</v>
      </c>
      <c r="Q550">
        <v>550</v>
      </c>
      <c r="R550">
        <f t="shared" si="180"/>
        <v>549</v>
      </c>
      <c r="S550">
        <f t="shared" si="181"/>
        <v>0.85729613733904042</v>
      </c>
      <c r="T550">
        <f t="shared" si="182"/>
        <v>2.08074917504312</v>
      </c>
      <c r="U550">
        <v>550</v>
      </c>
      <c r="V550">
        <f t="shared" si="183"/>
        <v>549</v>
      </c>
      <c r="W550">
        <f t="shared" si="184"/>
        <v>0.85729613733904042</v>
      </c>
      <c r="X550">
        <f t="shared" si="185"/>
        <v>0.87663212932513002</v>
      </c>
      <c r="Y550">
        <v>550</v>
      </c>
      <c r="Z550">
        <f t="shared" si="186"/>
        <v>549</v>
      </c>
      <c r="AA550">
        <f t="shared" si="187"/>
        <v>0.85729613733904042</v>
      </c>
      <c r="AB550">
        <f t="shared" si="188"/>
        <v>1.59645478435119</v>
      </c>
    </row>
    <row r="551" spans="1:28" x14ac:dyDescent="0.2">
      <c r="A551">
        <v>551</v>
      </c>
      <c r="B551">
        <f t="shared" si="168"/>
        <v>550</v>
      </c>
      <c r="C551">
        <f t="shared" si="169"/>
        <v>0.85658082975677996</v>
      </c>
      <c r="D551">
        <f t="shared" si="170"/>
        <v>4.2350000000000003</v>
      </c>
      <c r="E551">
        <v>551</v>
      </c>
      <c r="F551">
        <f t="shared" si="171"/>
        <v>550</v>
      </c>
      <c r="G551">
        <f t="shared" si="172"/>
        <v>0.85658082975677996</v>
      </c>
      <c r="H551">
        <f t="shared" si="173"/>
        <v>0.89238914130265401</v>
      </c>
      <c r="I551">
        <v>551</v>
      </c>
      <c r="J551">
        <f t="shared" si="174"/>
        <v>550</v>
      </c>
      <c r="K551">
        <f t="shared" si="175"/>
        <v>0.85658082975677996</v>
      </c>
      <c r="L551">
        <f t="shared" si="176"/>
        <v>3.6848254487463601</v>
      </c>
      <c r="M551">
        <v>551</v>
      </c>
      <c r="N551">
        <f t="shared" si="177"/>
        <v>550</v>
      </c>
      <c r="O551">
        <f t="shared" si="178"/>
        <v>0.85658082975677996</v>
      </c>
      <c r="P551">
        <f t="shared" si="179"/>
        <v>0.66</v>
      </c>
      <c r="Q551">
        <v>551</v>
      </c>
      <c r="R551">
        <f t="shared" si="180"/>
        <v>550</v>
      </c>
      <c r="S551">
        <f t="shared" si="181"/>
        <v>0.85658082975677996</v>
      </c>
      <c r="T551">
        <f t="shared" si="182"/>
        <v>4.1729442578712304</v>
      </c>
      <c r="U551">
        <v>551</v>
      </c>
      <c r="V551">
        <f t="shared" si="183"/>
        <v>550</v>
      </c>
      <c r="W551">
        <f t="shared" si="184"/>
        <v>0.85658082975677996</v>
      </c>
      <c r="X551">
        <f t="shared" si="185"/>
        <v>3.2921851056679299</v>
      </c>
      <c r="Y551">
        <v>551</v>
      </c>
      <c r="Z551">
        <f t="shared" si="186"/>
        <v>550</v>
      </c>
      <c r="AA551">
        <f t="shared" si="187"/>
        <v>0.85658082975677996</v>
      </c>
      <c r="AB551">
        <f t="shared" si="188"/>
        <v>4.06297597097445</v>
      </c>
    </row>
    <row r="552" spans="1:28" x14ac:dyDescent="0.2">
      <c r="A552">
        <v>552</v>
      </c>
      <c r="B552">
        <f t="shared" si="168"/>
        <v>551</v>
      </c>
      <c r="C552">
        <f t="shared" si="169"/>
        <v>0.8558655221745195</v>
      </c>
      <c r="D552">
        <f t="shared" si="170"/>
        <v>2.13</v>
      </c>
      <c r="E552">
        <v>552</v>
      </c>
      <c r="F552">
        <f t="shared" si="171"/>
        <v>551</v>
      </c>
      <c r="G552">
        <f t="shared" si="172"/>
        <v>0.8558655221745195</v>
      </c>
      <c r="H552">
        <f t="shared" si="173"/>
        <v>0.115</v>
      </c>
      <c r="I552">
        <v>552</v>
      </c>
      <c r="J552">
        <f t="shared" si="174"/>
        <v>551</v>
      </c>
      <c r="K552">
        <f t="shared" si="175"/>
        <v>0.8558655221745195</v>
      </c>
      <c r="L552">
        <f t="shared" si="176"/>
        <v>0.28999999999999998</v>
      </c>
      <c r="M552">
        <v>552</v>
      </c>
      <c r="N552">
        <f t="shared" si="177"/>
        <v>551</v>
      </c>
      <c r="O552">
        <f t="shared" si="178"/>
        <v>0.8558655221745195</v>
      </c>
      <c r="P552">
        <f t="shared" si="179"/>
        <v>0.14354890545301299</v>
      </c>
      <c r="Q552">
        <v>552</v>
      </c>
      <c r="R552">
        <f t="shared" si="180"/>
        <v>551</v>
      </c>
      <c r="S552">
        <f t="shared" si="181"/>
        <v>0.8558655221745195</v>
      </c>
      <c r="T552">
        <f t="shared" si="182"/>
        <v>2.08074917504312</v>
      </c>
      <c r="U552">
        <v>552</v>
      </c>
      <c r="V552">
        <f t="shared" si="183"/>
        <v>551</v>
      </c>
      <c r="W552">
        <f t="shared" si="184"/>
        <v>0.8558655221745195</v>
      </c>
      <c r="X552">
        <f t="shared" si="185"/>
        <v>0.87663212932513002</v>
      </c>
      <c r="Y552">
        <v>552</v>
      </c>
      <c r="Z552">
        <f t="shared" si="186"/>
        <v>551</v>
      </c>
      <c r="AA552">
        <f t="shared" si="187"/>
        <v>0.8558655221745195</v>
      </c>
      <c r="AB552">
        <f t="shared" si="188"/>
        <v>1.59645478435119</v>
      </c>
    </row>
    <row r="553" spans="1:28" x14ac:dyDescent="0.2">
      <c r="A553">
        <v>553</v>
      </c>
      <c r="B553">
        <f t="shared" si="168"/>
        <v>552</v>
      </c>
      <c r="C553">
        <f t="shared" si="169"/>
        <v>0.85515021459225915</v>
      </c>
      <c r="D553">
        <f t="shared" si="170"/>
        <v>4.2350000000000003</v>
      </c>
      <c r="E553">
        <v>553</v>
      </c>
      <c r="F553">
        <f t="shared" si="171"/>
        <v>552</v>
      </c>
      <c r="G553">
        <f t="shared" si="172"/>
        <v>0.85515021459225915</v>
      </c>
      <c r="H553">
        <f t="shared" si="173"/>
        <v>0.89238914130265401</v>
      </c>
      <c r="I553">
        <v>553</v>
      </c>
      <c r="J553">
        <f t="shared" si="174"/>
        <v>552</v>
      </c>
      <c r="K553">
        <f t="shared" si="175"/>
        <v>0.85515021459225915</v>
      </c>
      <c r="L553">
        <f t="shared" si="176"/>
        <v>3.6848254487463601</v>
      </c>
      <c r="M553">
        <v>553</v>
      </c>
      <c r="N553">
        <f t="shared" si="177"/>
        <v>552</v>
      </c>
      <c r="O553">
        <f t="shared" si="178"/>
        <v>0.85515021459225915</v>
      </c>
      <c r="P553">
        <f t="shared" si="179"/>
        <v>0.66</v>
      </c>
      <c r="Q553">
        <v>553</v>
      </c>
      <c r="R553">
        <f t="shared" si="180"/>
        <v>552</v>
      </c>
      <c r="S553">
        <f t="shared" si="181"/>
        <v>0.85515021459225915</v>
      </c>
      <c r="T553">
        <f t="shared" si="182"/>
        <v>4.1729442578712304</v>
      </c>
      <c r="U553">
        <v>553</v>
      </c>
      <c r="V553">
        <f t="shared" si="183"/>
        <v>552</v>
      </c>
      <c r="W553">
        <f t="shared" si="184"/>
        <v>0.85515021459225915</v>
      </c>
      <c r="X553">
        <f t="shared" si="185"/>
        <v>3.2921851056679299</v>
      </c>
      <c r="Y553">
        <v>553</v>
      </c>
      <c r="Z553">
        <f t="shared" si="186"/>
        <v>552</v>
      </c>
      <c r="AA553">
        <f t="shared" si="187"/>
        <v>0.85515021459225915</v>
      </c>
      <c r="AB553">
        <f t="shared" si="188"/>
        <v>4.06297597097445</v>
      </c>
    </row>
    <row r="554" spans="1:28" x14ac:dyDescent="0.2">
      <c r="A554">
        <v>554</v>
      </c>
      <c r="B554">
        <f t="shared" si="168"/>
        <v>553</v>
      </c>
      <c r="C554">
        <f t="shared" si="169"/>
        <v>0.8544349070099988</v>
      </c>
      <c r="D554">
        <f t="shared" si="170"/>
        <v>2.13</v>
      </c>
      <c r="E554">
        <v>554</v>
      </c>
      <c r="F554">
        <f t="shared" si="171"/>
        <v>553</v>
      </c>
      <c r="G554">
        <f t="shared" si="172"/>
        <v>0.8544349070099988</v>
      </c>
      <c r="H554">
        <f t="shared" si="173"/>
        <v>0.115</v>
      </c>
      <c r="I554">
        <v>554</v>
      </c>
      <c r="J554">
        <f t="shared" si="174"/>
        <v>553</v>
      </c>
      <c r="K554">
        <f t="shared" si="175"/>
        <v>0.8544349070099988</v>
      </c>
      <c r="L554">
        <f t="shared" si="176"/>
        <v>0.28999999999999998</v>
      </c>
      <c r="M554">
        <v>554</v>
      </c>
      <c r="N554">
        <f t="shared" si="177"/>
        <v>553</v>
      </c>
      <c r="O554">
        <f t="shared" si="178"/>
        <v>0.8544349070099988</v>
      </c>
      <c r="P554">
        <f t="shared" si="179"/>
        <v>0.14354890545301299</v>
      </c>
      <c r="Q554">
        <v>554</v>
      </c>
      <c r="R554">
        <f t="shared" si="180"/>
        <v>553</v>
      </c>
      <c r="S554">
        <f t="shared" si="181"/>
        <v>0.8544349070099988</v>
      </c>
      <c r="T554">
        <f t="shared" si="182"/>
        <v>2.08074917504312</v>
      </c>
      <c r="U554">
        <v>554</v>
      </c>
      <c r="V554">
        <f t="shared" si="183"/>
        <v>553</v>
      </c>
      <c r="W554">
        <f t="shared" si="184"/>
        <v>0.8544349070099988</v>
      </c>
      <c r="X554">
        <f t="shared" si="185"/>
        <v>0.87663212932513002</v>
      </c>
      <c r="Y554">
        <v>554</v>
      </c>
      <c r="Z554">
        <f t="shared" si="186"/>
        <v>553</v>
      </c>
      <c r="AA554">
        <f t="shared" si="187"/>
        <v>0.8544349070099988</v>
      </c>
      <c r="AB554">
        <f t="shared" si="188"/>
        <v>1.59645478435119</v>
      </c>
    </row>
    <row r="555" spans="1:28" x14ac:dyDescent="0.2">
      <c r="A555">
        <v>555</v>
      </c>
      <c r="B555">
        <f t="shared" si="168"/>
        <v>554</v>
      </c>
      <c r="C555">
        <f t="shared" si="169"/>
        <v>0.85371959942773845</v>
      </c>
      <c r="D555">
        <f t="shared" si="170"/>
        <v>4.2350000000000003</v>
      </c>
      <c r="E555">
        <v>555</v>
      </c>
      <c r="F555">
        <f t="shared" si="171"/>
        <v>554</v>
      </c>
      <c r="G555">
        <f t="shared" si="172"/>
        <v>0.85371959942773845</v>
      </c>
      <c r="H555">
        <f t="shared" si="173"/>
        <v>0.89238914130265401</v>
      </c>
      <c r="I555">
        <v>555</v>
      </c>
      <c r="J555">
        <f t="shared" si="174"/>
        <v>554</v>
      </c>
      <c r="K555">
        <f t="shared" si="175"/>
        <v>0.85371959942773845</v>
      </c>
      <c r="L555">
        <f t="shared" si="176"/>
        <v>3.6848254487463601</v>
      </c>
      <c r="M555">
        <v>555</v>
      </c>
      <c r="N555">
        <f t="shared" si="177"/>
        <v>554</v>
      </c>
      <c r="O555">
        <f t="shared" si="178"/>
        <v>0.85371959942773845</v>
      </c>
      <c r="P555">
        <f t="shared" si="179"/>
        <v>0.66</v>
      </c>
      <c r="Q555">
        <v>555</v>
      </c>
      <c r="R555">
        <f t="shared" si="180"/>
        <v>554</v>
      </c>
      <c r="S555">
        <f t="shared" si="181"/>
        <v>0.85371959942773845</v>
      </c>
      <c r="T555">
        <f t="shared" si="182"/>
        <v>4.1729442578712304</v>
      </c>
      <c r="U555">
        <v>555</v>
      </c>
      <c r="V555">
        <f t="shared" si="183"/>
        <v>554</v>
      </c>
      <c r="W555">
        <f t="shared" si="184"/>
        <v>0.85371959942773845</v>
      </c>
      <c r="X555">
        <f t="shared" si="185"/>
        <v>3.2921851056679299</v>
      </c>
      <c r="Y555">
        <v>555</v>
      </c>
      <c r="Z555">
        <f t="shared" si="186"/>
        <v>554</v>
      </c>
      <c r="AA555">
        <f t="shared" si="187"/>
        <v>0.85371959942773845</v>
      </c>
      <c r="AB555">
        <f t="shared" si="188"/>
        <v>4.06297597097445</v>
      </c>
    </row>
    <row r="556" spans="1:28" x14ac:dyDescent="0.2">
      <c r="A556">
        <v>556</v>
      </c>
      <c r="B556">
        <f t="shared" si="168"/>
        <v>555</v>
      </c>
      <c r="C556">
        <f t="shared" si="169"/>
        <v>0.85300429184547799</v>
      </c>
      <c r="D556">
        <f t="shared" si="170"/>
        <v>2.13</v>
      </c>
      <c r="E556">
        <v>556</v>
      </c>
      <c r="F556">
        <f t="shared" si="171"/>
        <v>555</v>
      </c>
      <c r="G556">
        <f t="shared" si="172"/>
        <v>0.85300429184547799</v>
      </c>
      <c r="H556">
        <f t="shared" si="173"/>
        <v>0.115</v>
      </c>
      <c r="I556">
        <v>556</v>
      </c>
      <c r="J556">
        <f t="shared" si="174"/>
        <v>555</v>
      </c>
      <c r="K556">
        <f t="shared" si="175"/>
        <v>0.85300429184547799</v>
      </c>
      <c r="L556">
        <f t="shared" si="176"/>
        <v>0.28999999999999998</v>
      </c>
      <c r="M556">
        <v>556</v>
      </c>
      <c r="N556">
        <f t="shared" si="177"/>
        <v>555</v>
      </c>
      <c r="O556">
        <f t="shared" si="178"/>
        <v>0.85300429184547799</v>
      </c>
      <c r="P556">
        <f t="shared" si="179"/>
        <v>0.14354890545301299</v>
      </c>
      <c r="Q556">
        <v>556</v>
      </c>
      <c r="R556">
        <f t="shared" si="180"/>
        <v>555</v>
      </c>
      <c r="S556">
        <f t="shared" si="181"/>
        <v>0.85300429184547799</v>
      </c>
      <c r="T556">
        <f t="shared" si="182"/>
        <v>2.08074917504312</v>
      </c>
      <c r="U556">
        <v>556</v>
      </c>
      <c r="V556">
        <f t="shared" si="183"/>
        <v>555</v>
      </c>
      <c r="W556">
        <f t="shared" si="184"/>
        <v>0.85300429184547799</v>
      </c>
      <c r="X556">
        <f t="shared" si="185"/>
        <v>0.87663212932513002</v>
      </c>
      <c r="Y556">
        <v>556</v>
      </c>
      <c r="Z556">
        <f t="shared" si="186"/>
        <v>555</v>
      </c>
      <c r="AA556">
        <f t="shared" si="187"/>
        <v>0.85300429184547799</v>
      </c>
      <c r="AB556">
        <f t="shared" si="188"/>
        <v>1.59645478435119</v>
      </c>
    </row>
    <row r="557" spans="1:28" x14ac:dyDescent="0.2">
      <c r="A557">
        <v>557</v>
      </c>
      <c r="B557">
        <f t="shared" si="168"/>
        <v>556</v>
      </c>
      <c r="C557">
        <f t="shared" si="169"/>
        <v>0.85228898426321753</v>
      </c>
      <c r="D557">
        <f t="shared" si="170"/>
        <v>4.2350000000000003</v>
      </c>
      <c r="E557">
        <v>557</v>
      </c>
      <c r="F557">
        <f t="shared" si="171"/>
        <v>556</v>
      </c>
      <c r="G557">
        <f t="shared" si="172"/>
        <v>0.85228898426321753</v>
      </c>
      <c r="H557">
        <f t="shared" si="173"/>
        <v>0.89238914130265401</v>
      </c>
      <c r="I557">
        <v>557</v>
      </c>
      <c r="J557">
        <f t="shared" si="174"/>
        <v>556</v>
      </c>
      <c r="K557">
        <f t="shared" si="175"/>
        <v>0.85228898426321753</v>
      </c>
      <c r="L557">
        <f t="shared" si="176"/>
        <v>3.6848254487463601</v>
      </c>
      <c r="M557">
        <v>557</v>
      </c>
      <c r="N557">
        <f t="shared" si="177"/>
        <v>556</v>
      </c>
      <c r="O557">
        <f t="shared" si="178"/>
        <v>0.85228898426321753</v>
      </c>
      <c r="P557">
        <f t="shared" si="179"/>
        <v>0.66</v>
      </c>
      <c r="Q557">
        <v>557</v>
      </c>
      <c r="R557">
        <f t="shared" si="180"/>
        <v>556</v>
      </c>
      <c r="S557">
        <f t="shared" si="181"/>
        <v>0.85228898426321753</v>
      </c>
      <c r="T557">
        <f t="shared" si="182"/>
        <v>4.1729442578712304</v>
      </c>
      <c r="U557">
        <v>557</v>
      </c>
      <c r="V557">
        <f t="shared" si="183"/>
        <v>556</v>
      </c>
      <c r="W557">
        <f t="shared" si="184"/>
        <v>0.85228898426321753</v>
      </c>
      <c r="X557">
        <f t="shared" si="185"/>
        <v>3.2921851056679299</v>
      </c>
      <c r="Y557">
        <v>557</v>
      </c>
      <c r="Z557">
        <f t="shared" si="186"/>
        <v>556</v>
      </c>
      <c r="AA557">
        <f t="shared" si="187"/>
        <v>0.85228898426321753</v>
      </c>
      <c r="AB557">
        <f t="shared" si="188"/>
        <v>4.06297597097445</v>
      </c>
    </row>
    <row r="558" spans="1:28" x14ac:dyDescent="0.2">
      <c r="A558">
        <v>558</v>
      </c>
      <c r="B558">
        <f t="shared" si="168"/>
        <v>557</v>
      </c>
      <c r="C558">
        <f t="shared" si="169"/>
        <v>0.85157367668095718</v>
      </c>
      <c r="D558">
        <f t="shared" si="170"/>
        <v>2.13</v>
      </c>
      <c r="E558">
        <v>558</v>
      </c>
      <c r="F558">
        <f t="shared" si="171"/>
        <v>557</v>
      </c>
      <c r="G558">
        <f t="shared" si="172"/>
        <v>0.85157367668095718</v>
      </c>
      <c r="H558">
        <f t="shared" si="173"/>
        <v>0.115</v>
      </c>
      <c r="I558">
        <v>558</v>
      </c>
      <c r="J558">
        <f t="shared" si="174"/>
        <v>557</v>
      </c>
      <c r="K558">
        <f t="shared" si="175"/>
        <v>0.85157367668095718</v>
      </c>
      <c r="L558">
        <f t="shared" si="176"/>
        <v>0.28999999999999998</v>
      </c>
      <c r="M558">
        <v>558</v>
      </c>
      <c r="N558">
        <f t="shared" si="177"/>
        <v>557</v>
      </c>
      <c r="O558">
        <f t="shared" si="178"/>
        <v>0.85157367668095718</v>
      </c>
      <c r="P558">
        <f t="shared" si="179"/>
        <v>0.14354890545301299</v>
      </c>
      <c r="Q558">
        <v>558</v>
      </c>
      <c r="R558">
        <f t="shared" si="180"/>
        <v>557</v>
      </c>
      <c r="S558">
        <f t="shared" si="181"/>
        <v>0.85157367668095718</v>
      </c>
      <c r="T558">
        <f t="shared" si="182"/>
        <v>2.08074917504312</v>
      </c>
      <c r="U558">
        <v>558</v>
      </c>
      <c r="V558">
        <f t="shared" si="183"/>
        <v>557</v>
      </c>
      <c r="W558">
        <f t="shared" si="184"/>
        <v>0.85157367668095718</v>
      </c>
      <c r="X558">
        <f t="shared" si="185"/>
        <v>0.87663212932513002</v>
      </c>
      <c r="Y558">
        <v>558</v>
      </c>
      <c r="Z558">
        <f t="shared" si="186"/>
        <v>557</v>
      </c>
      <c r="AA558">
        <f t="shared" si="187"/>
        <v>0.85157367668095718</v>
      </c>
      <c r="AB558">
        <f t="shared" si="188"/>
        <v>1.59645478435119</v>
      </c>
    </row>
    <row r="559" spans="1:28" x14ac:dyDescent="0.2">
      <c r="A559">
        <v>559</v>
      </c>
      <c r="B559">
        <f t="shared" si="168"/>
        <v>558</v>
      </c>
      <c r="C559">
        <f t="shared" si="169"/>
        <v>0.85085836909869683</v>
      </c>
      <c r="D559">
        <f t="shared" si="170"/>
        <v>4.2350000000000003</v>
      </c>
      <c r="E559">
        <v>559</v>
      </c>
      <c r="F559">
        <f t="shared" si="171"/>
        <v>558</v>
      </c>
      <c r="G559">
        <f t="shared" si="172"/>
        <v>0.85085836909869683</v>
      </c>
      <c r="H559">
        <f t="shared" si="173"/>
        <v>0.89238914130265401</v>
      </c>
      <c r="I559">
        <v>559</v>
      </c>
      <c r="J559">
        <f t="shared" si="174"/>
        <v>558</v>
      </c>
      <c r="K559">
        <f t="shared" si="175"/>
        <v>0.85085836909869683</v>
      </c>
      <c r="L559">
        <f t="shared" si="176"/>
        <v>3.6848254487463601</v>
      </c>
      <c r="M559">
        <v>559</v>
      </c>
      <c r="N559">
        <f t="shared" si="177"/>
        <v>558</v>
      </c>
      <c r="O559">
        <f t="shared" si="178"/>
        <v>0.85085836909869683</v>
      </c>
      <c r="P559">
        <f t="shared" si="179"/>
        <v>0.66</v>
      </c>
      <c r="Q559">
        <v>559</v>
      </c>
      <c r="R559">
        <f t="shared" si="180"/>
        <v>558</v>
      </c>
      <c r="S559">
        <f t="shared" si="181"/>
        <v>0.85085836909869683</v>
      </c>
      <c r="T559">
        <f t="shared" si="182"/>
        <v>4.1729442578712304</v>
      </c>
      <c r="U559">
        <v>559</v>
      </c>
      <c r="V559">
        <f t="shared" si="183"/>
        <v>558</v>
      </c>
      <c r="W559">
        <f t="shared" si="184"/>
        <v>0.85085836909869683</v>
      </c>
      <c r="X559">
        <f t="shared" si="185"/>
        <v>3.2921851056679299</v>
      </c>
      <c r="Y559">
        <v>559</v>
      </c>
      <c r="Z559">
        <f t="shared" si="186"/>
        <v>558</v>
      </c>
      <c r="AA559">
        <f t="shared" si="187"/>
        <v>0.85085836909869683</v>
      </c>
      <c r="AB559">
        <f t="shared" si="188"/>
        <v>4.06297597097445</v>
      </c>
    </row>
    <row r="560" spans="1:28" x14ac:dyDescent="0.2">
      <c r="A560">
        <v>560</v>
      </c>
      <c r="B560">
        <f t="shared" si="168"/>
        <v>559</v>
      </c>
      <c r="C560">
        <f t="shared" si="169"/>
        <v>0.85014306151643637</v>
      </c>
      <c r="D560">
        <f t="shared" si="170"/>
        <v>2.13</v>
      </c>
      <c r="E560">
        <v>560</v>
      </c>
      <c r="F560">
        <f t="shared" si="171"/>
        <v>559</v>
      </c>
      <c r="G560">
        <f t="shared" si="172"/>
        <v>0.85014306151643637</v>
      </c>
      <c r="H560">
        <f t="shared" si="173"/>
        <v>0.115</v>
      </c>
      <c r="I560">
        <v>560</v>
      </c>
      <c r="J560">
        <f t="shared" si="174"/>
        <v>559</v>
      </c>
      <c r="K560">
        <f t="shared" si="175"/>
        <v>0.85014306151643637</v>
      </c>
      <c r="L560">
        <f t="shared" si="176"/>
        <v>0.28999999999999998</v>
      </c>
      <c r="M560">
        <v>560</v>
      </c>
      <c r="N560">
        <f t="shared" si="177"/>
        <v>559</v>
      </c>
      <c r="O560">
        <f t="shared" si="178"/>
        <v>0.85014306151643637</v>
      </c>
      <c r="P560">
        <f t="shared" si="179"/>
        <v>0.14354890545301299</v>
      </c>
      <c r="Q560">
        <v>560</v>
      </c>
      <c r="R560">
        <f t="shared" si="180"/>
        <v>559</v>
      </c>
      <c r="S560">
        <f t="shared" si="181"/>
        <v>0.85014306151643637</v>
      </c>
      <c r="T560">
        <f t="shared" si="182"/>
        <v>2.08074917504312</v>
      </c>
      <c r="U560">
        <v>560</v>
      </c>
      <c r="V560">
        <f t="shared" si="183"/>
        <v>559</v>
      </c>
      <c r="W560">
        <f t="shared" si="184"/>
        <v>0.85014306151643637</v>
      </c>
      <c r="X560">
        <f t="shared" si="185"/>
        <v>0.87663212932513002</v>
      </c>
      <c r="Y560">
        <v>560</v>
      </c>
      <c r="Z560">
        <f t="shared" si="186"/>
        <v>559</v>
      </c>
      <c r="AA560">
        <f t="shared" si="187"/>
        <v>0.85014306151643637</v>
      </c>
      <c r="AB560">
        <f t="shared" si="188"/>
        <v>1.59645478435119</v>
      </c>
    </row>
    <row r="561" spans="1:28" x14ac:dyDescent="0.2">
      <c r="A561">
        <v>561</v>
      </c>
      <c r="B561">
        <f t="shared" si="168"/>
        <v>560</v>
      </c>
      <c r="C561">
        <f t="shared" si="169"/>
        <v>0.84942775393417591</v>
      </c>
      <c r="D561">
        <f t="shared" si="170"/>
        <v>4.2350000000000003</v>
      </c>
      <c r="E561">
        <v>561</v>
      </c>
      <c r="F561">
        <f t="shared" si="171"/>
        <v>560</v>
      </c>
      <c r="G561">
        <f t="shared" si="172"/>
        <v>0.84942775393417591</v>
      </c>
      <c r="H561">
        <f t="shared" si="173"/>
        <v>0.89238914130265401</v>
      </c>
      <c r="I561">
        <v>561</v>
      </c>
      <c r="J561">
        <f t="shared" si="174"/>
        <v>560</v>
      </c>
      <c r="K561">
        <f t="shared" si="175"/>
        <v>0.84942775393417591</v>
      </c>
      <c r="L561">
        <f t="shared" si="176"/>
        <v>3.6848254487463601</v>
      </c>
      <c r="M561">
        <v>561</v>
      </c>
      <c r="N561">
        <f t="shared" si="177"/>
        <v>560</v>
      </c>
      <c r="O561">
        <f t="shared" si="178"/>
        <v>0.84942775393417591</v>
      </c>
      <c r="P561">
        <f t="shared" si="179"/>
        <v>0.66</v>
      </c>
      <c r="Q561">
        <v>561</v>
      </c>
      <c r="R561">
        <f t="shared" si="180"/>
        <v>560</v>
      </c>
      <c r="S561">
        <f t="shared" si="181"/>
        <v>0.84942775393417591</v>
      </c>
      <c r="T561">
        <f t="shared" si="182"/>
        <v>4.1729442578712304</v>
      </c>
      <c r="U561">
        <v>561</v>
      </c>
      <c r="V561">
        <f t="shared" si="183"/>
        <v>560</v>
      </c>
      <c r="W561">
        <f t="shared" si="184"/>
        <v>0.84942775393417591</v>
      </c>
      <c r="X561">
        <f t="shared" si="185"/>
        <v>3.2921851056679299</v>
      </c>
      <c r="Y561">
        <v>561</v>
      </c>
      <c r="Z561">
        <f t="shared" si="186"/>
        <v>560</v>
      </c>
      <c r="AA561">
        <f t="shared" si="187"/>
        <v>0.84942775393417591</v>
      </c>
      <c r="AB561">
        <f t="shared" si="188"/>
        <v>4.06297597097445</v>
      </c>
    </row>
    <row r="562" spans="1:28" x14ac:dyDescent="0.2">
      <c r="A562">
        <v>562</v>
      </c>
      <c r="B562">
        <f t="shared" si="168"/>
        <v>561</v>
      </c>
      <c r="C562">
        <f t="shared" si="169"/>
        <v>0.84871244635191556</v>
      </c>
      <c r="D562">
        <f t="shared" si="170"/>
        <v>2.13</v>
      </c>
      <c r="E562">
        <v>562</v>
      </c>
      <c r="F562">
        <f t="shared" si="171"/>
        <v>561</v>
      </c>
      <c r="G562">
        <f t="shared" si="172"/>
        <v>0.84871244635191556</v>
      </c>
      <c r="H562">
        <f t="shared" si="173"/>
        <v>0.115</v>
      </c>
      <c r="I562">
        <v>562</v>
      </c>
      <c r="J562">
        <f t="shared" si="174"/>
        <v>561</v>
      </c>
      <c r="K562">
        <f t="shared" si="175"/>
        <v>0.84871244635191556</v>
      </c>
      <c r="L562">
        <f t="shared" si="176"/>
        <v>0.28999999999999998</v>
      </c>
      <c r="M562">
        <v>562</v>
      </c>
      <c r="N562">
        <f t="shared" si="177"/>
        <v>561</v>
      </c>
      <c r="O562">
        <f t="shared" si="178"/>
        <v>0.84871244635191556</v>
      </c>
      <c r="P562">
        <f t="shared" si="179"/>
        <v>0.14354890545301299</v>
      </c>
      <c r="Q562">
        <v>562</v>
      </c>
      <c r="R562">
        <f t="shared" si="180"/>
        <v>561</v>
      </c>
      <c r="S562">
        <f t="shared" si="181"/>
        <v>0.84871244635191556</v>
      </c>
      <c r="T562">
        <f t="shared" si="182"/>
        <v>2.08074917504312</v>
      </c>
      <c r="U562">
        <v>562</v>
      </c>
      <c r="V562">
        <f t="shared" si="183"/>
        <v>561</v>
      </c>
      <c r="W562">
        <f t="shared" si="184"/>
        <v>0.84871244635191556</v>
      </c>
      <c r="X562">
        <f t="shared" si="185"/>
        <v>0.87663212932513002</v>
      </c>
      <c r="Y562">
        <v>562</v>
      </c>
      <c r="Z562">
        <f t="shared" si="186"/>
        <v>561</v>
      </c>
      <c r="AA562">
        <f t="shared" si="187"/>
        <v>0.84871244635191556</v>
      </c>
      <c r="AB562">
        <f t="shared" si="188"/>
        <v>1.59645478435119</v>
      </c>
    </row>
    <row r="563" spans="1:28" x14ac:dyDescent="0.2">
      <c r="A563">
        <v>563</v>
      </c>
      <c r="B563">
        <f t="shared" si="168"/>
        <v>562</v>
      </c>
      <c r="C563">
        <f t="shared" si="169"/>
        <v>0.84799713876965521</v>
      </c>
      <c r="D563">
        <f t="shared" si="170"/>
        <v>4.2350000000000003</v>
      </c>
      <c r="E563">
        <v>563</v>
      </c>
      <c r="F563">
        <f t="shared" si="171"/>
        <v>562</v>
      </c>
      <c r="G563">
        <f t="shared" si="172"/>
        <v>0.84799713876965521</v>
      </c>
      <c r="H563">
        <f t="shared" si="173"/>
        <v>0.89238914130265401</v>
      </c>
      <c r="I563">
        <v>563</v>
      </c>
      <c r="J563">
        <f t="shared" si="174"/>
        <v>562</v>
      </c>
      <c r="K563">
        <f t="shared" si="175"/>
        <v>0.84799713876965521</v>
      </c>
      <c r="L563">
        <f t="shared" si="176"/>
        <v>3.6848254487463601</v>
      </c>
      <c r="M563">
        <v>563</v>
      </c>
      <c r="N563">
        <f t="shared" si="177"/>
        <v>562</v>
      </c>
      <c r="O563">
        <f t="shared" si="178"/>
        <v>0.84799713876965521</v>
      </c>
      <c r="P563">
        <f t="shared" si="179"/>
        <v>0.66</v>
      </c>
      <c r="Q563">
        <v>563</v>
      </c>
      <c r="R563">
        <f t="shared" si="180"/>
        <v>562</v>
      </c>
      <c r="S563">
        <f t="shared" si="181"/>
        <v>0.84799713876965521</v>
      </c>
      <c r="T563">
        <f t="shared" si="182"/>
        <v>4.1729442578712304</v>
      </c>
      <c r="U563">
        <v>563</v>
      </c>
      <c r="V563">
        <f t="shared" si="183"/>
        <v>562</v>
      </c>
      <c r="W563">
        <f t="shared" si="184"/>
        <v>0.84799713876965521</v>
      </c>
      <c r="X563">
        <f t="shared" si="185"/>
        <v>3.2921851056679299</v>
      </c>
      <c r="Y563">
        <v>563</v>
      </c>
      <c r="Z563">
        <f t="shared" si="186"/>
        <v>562</v>
      </c>
      <c r="AA563">
        <f t="shared" si="187"/>
        <v>0.84799713876965521</v>
      </c>
      <c r="AB563">
        <f t="shared" si="188"/>
        <v>4.06297597097445</v>
      </c>
    </row>
    <row r="564" spans="1:28" x14ac:dyDescent="0.2">
      <c r="A564">
        <v>564</v>
      </c>
      <c r="B564">
        <f t="shared" si="168"/>
        <v>563</v>
      </c>
      <c r="C564">
        <f t="shared" si="169"/>
        <v>0.84728183118739475</v>
      </c>
      <c r="D564">
        <f t="shared" si="170"/>
        <v>2.13</v>
      </c>
      <c r="E564">
        <v>564</v>
      </c>
      <c r="F564">
        <f t="shared" si="171"/>
        <v>563</v>
      </c>
      <c r="G564">
        <f t="shared" si="172"/>
        <v>0.84728183118739475</v>
      </c>
      <c r="H564">
        <f t="shared" si="173"/>
        <v>0.115</v>
      </c>
      <c r="I564">
        <v>564</v>
      </c>
      <c r="J564">
        <f t="shared" si="174"/>
        <v>563</v>
      </c>
      <c r="K564">
        <f t="shared" si="175"/>
        <v>0.84728183118739475</v>
      </c>
      <c r="L564">
        <f t="shared" si="176"/>
        <v>0.28999999999999998</v>
      </c>
      <c r="M564">
        <v>564</v>
      </c>
      <c r="N564">
        <f t="shared" si="177"/>
        <v>563</v>
      </c>
      <c r="O564">
        <f t="shared" si="178"/>
        <v>0.84728183118739475</v>
      </c>
      <c r="P564">
        <f t="shared" si="179"/>
        <v>0.14354890545301299</v>
      </c>
      <c r="Q564">
        <v>564</v>
      </c>
      <c r="R564">
        <f t="shared" si="180"/>
        <v>563</v>
      </c>
      <c r="S564">
        <f t="shared" si="181"/>
        <v>0.84728183118739475</v>
      </c>
      <c r="T564">
        <f t="shared" si="182"/>
        <v>2.08074917504312</v>
      </c>
      <c r="U564">
        <v>564</v>
      </c>
      <c r="V564">
        <f t="shared" si="183"/>
        <v>563</v>
      </c>
      <c r="W564">
        <f t="shared" si="184"/>
        <v>0.84728183118739475</v>
      </c>
      <c r="X564">
        <f t="shared" si="185"/>
        <v>0.87663212932513002</v>
      </c>
      <c r="Y564">
        <v>564</v>
      </c>
      <c r="Z564">
        <f t="shared" si="186"/>
        <v>563</v>
      </c>
      <c r="AA564">
        <f t="shared" si="187"/>
        <v>0.84728183118739475</v>
      </c>
      <c r="AB564">
        <f t="shared" si="188"/>
        <v>1.59645478435119</v>
      </c>
    </row>
    <row r="565" spans="1:28" x14ac:dyDescent="0.2">
      <c r="A565">
        <v>565</v>
      </c>
      <c r="B565">
        <f t="shared" si="168"/>
        <v>564</v>
      </c>
      <c r="C565">
        <f t="shared" si="169"/>
        <v>0.8465665236051344</v>
      </c>
      <c r="D565">
        <f t="shared" si="170"/>
        <v>4.2350000000000003</v>
      </c>
      <c r="E565">
        <v>565</v>
      </c>
      <c r="F565">
        <f t="shared" si="171"/>
        <v>564</v>
      </c>
      <c r="G565">
        <f t="shared" si="172"/>
        <v>0.8465665236051344</v>
      </c>
      <c r="H565">
        <f t="shared" si="173"/>
        <v>0.89238914130265401</v>
      </c>
      <c r="I565">
        <v>565</v>
      </c>
      <c r="J565">
        <f t="shared" si="174"/>
        <v>564</v>
      </c>
      <c r="K565">
        <f t="shared" si="175"/>
        <v>0.8465665236051344</v>
      </c>
      <c r="L565">
        <f t="shared" si="176"/>
        <v>3.6848254487463601</v>
      </c>
      <c r="M565">
        <v>565</v>
      </c>
      <c r="N565">
        <f t="shared" si="177"/>
        <v>564</v>
      </c>
      <c r="O565">
        <f t="shared" si="178"/>
        <v>0.8465665236051344</v>
      </c>
      <c r="P565">
        <f t="shared" si="179"/>
        <v>0.66</v>
      </c>
      <c r="Q565">
        <v>565</v>
      </c>
      <c r="R565">
        <f t="shared" si="180"/>
        <v>564</v>
      </c>
      <c r="S565">
        <f t="shared" si="181"/>
        <v>0.8465665236051344</v>
      </c>
      <c r="T565">
        <f t="shared" si="182"/>
        <v>4.1729442578712304</v>
      </c>
      <c r="U565">
        <v>565</v>
      </c>
      <c r="V565">
        <f t="shared" si="183"/>
        <v>564</v>
      </c>
      <c r="W565">
        <f t="shared" si="184"/>
        <v>0.8465665236051344</v>
      </c>
      <c r="X565">
        <f t="shared" si="185"/>
        <v>3.2921851056679299</v>
      </c>
      <c r="Y565">
        <v>565</v>
      </c>
      <c r="Z565">
        <f t="shared" si="186"/>
        <v>564</v>
      </c>
      <c r="AA565">
        <f t="shared" si="187"/>
        <v>0.8465665236051344</v>
      </c>
      <c r="AB565">
        <f t="shared" si="188"/>
        <v>4.06297597097445</v>
      </c>
    </row>
    <row r="566" spans="1:28" x14ac:dyDescent="0.2">
      <c r="A566">
        <v>566</v>
      </c>
      <c r="B566">
        <f t="shared" si="168"/>
        <v>565</v>
      </c>
      <c r="C566">
        <f t="shared" si="169"/>
        <v>0.84585121602287394</v>
      </c>
      <c r="D566">
        <f t="shared" si="170"/>
        <v>2.13</v>
      </c>
      <c r="E566">
        <v>566</v>
      </c>
      <c r="F566">
        <f t="shared" si="171"/>
        <v>565</v>
      </c>
      <c r="G566">
        <f t="shared" si="172"/>
        <v>0.84585121602287394</v>
      </c>
      <c r="H566">
        <f t="shared" si="173"/>
        <v>0.115</v>
      </c>
      <c r="I566">
        <v>566</v>
      </c>
      <c r="J566">
        <f t="shared" si="174"/>
        <v>565</v>
      </c>
      <c r="K566">
        <f t="shared" si="175"/>
        <v>0.84585121602287394</v>
      </c>
      <c r="L566">
        <f t="shared" si="176"/>
        <v>0.28999999999999998</v>
      </c>
      <c r="M566">
        <v>566</v>
      </c>
      <c r="N566">
        <f t="shared" si="177"/>
        <v>565</v>
      </c>
      <c r="O566">
        <f t="shared" si="178"/>
        <v>0.84585121602287394</v>
      </c>
      <c r="P566">
        <f t="shared" si="179"/>
        <v>0.14354890545301299</v>
      </c>
      <c r="Q566">
        <v>566</v>
      </c>
      <c r="R566">
        <f t="shared" si="180"/>
        <v>565</v>
      </c>
      <c r="S566">
        <f t="shared" si="181"/>
        <v>0.84585121602287394</v>
      </c>
      <c r="T566">
        <f t="shared" si="182"/>
        <v>2.08074917504312</v>
      </c>
      <c r="U566">
        <v>566</v>
      </c>
      <c r="V566">
        <f t="shared" si="183"/>
        <v>565</v>
      </c>
      <c r="W566">
        <f t="shared" si="184"/>
        <v>0.84585121602287394</v>
      </c>
      <c r="X566">
        <f t="shared" si="185"/>
        <v>0.87663212932513002</v>
      </c>
      <c r="Y566">
        <v>566</v>
      </c>
      <c r="Z566">
        <f t="shared" si="186"/>
        <v>565</v>
      </c>
      <c r="AA566">
        <f t="shared" si="187"/>
        <v>0.84585121602287394</v>
      </c>
      <c r="AB566">
        <f t="shared" si="188"/>
        <v>1.59645478435119</v>
      </c>
    </row>
    <row r="567" spans="1:28" x14ac:dyDescent="0.2">
      <c r="A567">
        <v>567</v>
      </c>
      <c r="B567">
        <f t="shared" si="168"/>
        <v>566</v>
      </c>
      <c r="C567">
        <f t="shared" si="169"/>
        <v>0.84513590844061359</v>
      </c>
      <c r="D567">
        <f t="shared" si="170"/>
        <v>4.2350000000000003</v>
      </c>
      <c r="E567">
        <v>567</v>
      </c>
      <c r="F567">
        <f t="shared" si="171"/>
        <v>566</v>
      </c>
      <c r="G567">
        <f t="shared" si="172"/>
        <v>0.84513590844061359</v>
      </c>
      <c r="H567">
        <f t="shared" si="173"/>
        <v>0.89238914130265401</v>
      </c>
      <c r="I567">
        <v>567</v>
      </c>
      <c r="J567">
        <f t="shared" si="174"/>
        <v>566</v>
      </c>
      <c r="K567">
        <f t="shared" si="175"/>
        <v>0.84513590844061359</v>
      </c>
      <c r="L567">
        <f t="shared" si="176"/>
        <v>3.6848254487463601</v>
      </c>
      <c r="M567">
        <v>567</v>
      </c>
      <c r="N567">
        <f t="shared" si="177"/>
        <v>566</v>
      </c>
      <c r="O567">
        <f t="shared" si="178"/>
        <v>0.84513590844061359</v>
      </c>
      <c r="P567">
        <f t="shared" si="179"/>
        <v>0.66</v>
      </c>
      <c r="Q567">
        <v>567</v>
      </c>
      <c r="R567">
        <f t="shared" si="180"/>
        <v>566</v>
      </c>
      <c r="S567">
        <f t="shared" si="181"/>
        <v>0.84513590844061359</v>
      </c>
      <c r="T567">
        <f t="shared" si="182"/>
        <v>4.1729442578712304</v>
      </c>
      <c r="U567">
        <v>567</v>
      </c>
      <c r="V567">
        <f t="shared" si="183"/>
        <v>566</v>
      </c>
      <c r="W567">
        <f t="shared" si="184"/>
        <v>0.84513590844061359</v>
      </c>
      <c r="X567">
        <f t="shared" si="185"/>
        <v>3.2921851056679299</v>
      </c>
      <c r="Y567">
        <v>567</v>
      </c>
      <c r="Z567">
        <f t="shared" si="186"/>
        <v>566</v>
      </c>
      <c r="AA567">
        <f t="shared" si="187"/>
        <v>0.84513590844061359</v>
      </c>
      <c r="AB567">
        <f t="shared" si="188"/>
        <v>4.06297597097445</v>
      </c>
    </row>
    <row r="568" spans="1:28" x14ac:dyDescent="0.2">
      <c r="A568">
        <v>568</v>
      </c>
      <c r="B568">
        <f t="shared" si="168"/>
        <v>567</v>
      </c>
      <c r="C568">
        <f t="shared" si="169"/>
        <v>0.84442060085835324</v>
      </c>
      <c r="D568">
        <f t="shared" si="170"/>
        <v>2.13</v>
      </c>
      <c r="E568">
        <v>568</v>
      </c>
      <c r="F568">
        <f t="shared" si="171"/>
        <v>567</v>
      </c>
      <c r="G568">
        <f t="shared" si="172"/>
        <v>0.84442060085835324</v>
      </c>
      <c r="H568">
        <f t="shared" si="173"/>
        <v>0.115</v>
      </c>
      <c r="I568">
        <v>568</v>
      </c>
      <c r="J568">
        <f t="shared" si="174"/>
        <v>567</v>
      </c>
      <c r="K568">
        <f t="shared" si="175"/>
        <v>0.84442060085835324</v>
      </c>
      <c r="L568">
        <f t="shared" si="176"/>
        <v>0.28999999999999998</v>
      </c>
      <c r="M568">
        <v>568</v>
      </c>
      <c r="N568">
        <f t="shared" si="177"/>
        <v>567</v>
      </c>
      <c r="O568">
        <f t="shared" si="178"/>
        <v>0.84442060085835324</v>
      </c>
      <c r="P568">
        <f t="shared" si="179"/>
        <v>0.14354890545301299</v>
      </c>
      <c r="Q568">
        <v>568</v>
      </c>
      <c r="R568">
        <f t="shared" si="180"/>
        <v>567</v>
      </c>
      <c r="S568">
        <f t="shared" si="181"/>
        <v>0.84442060085835324</v>
      </c>
      <c r="T568">
        <f t="shared" si="182"/>
        <v>2.08074917504312</v>
      </c>
      <c r="U568">
        <v>568</v>
      </c>
      <c r="V568">
        <f t="shared" si="183"/>
        <v>567</v>
      </c>
      <c r="W568">
        <f t="shared" si="184"/>
        <v>0.84442060085835324</v>
      </c>
      <c r="X568">
        <f t="shared" si="185"/>
        <v>0.87663212932513002</v>
      </c>
      <c r="Y568">
        <v>568</v>
      </c>
      <c r="Z568">
        <f t="shared" si="186"/>
        <v>567</v>
      </c>
      <c r="AA568">
        <f t="shared" si="187"/>
        <v>0.84442060085835324</v>
      </c>
      <c r="AB568">
        <f t="shared" si="188"/>
        <v>1.59645478435119</v>
      </c>
    </row>
    <row r="569" spans="1:28" x14ac:dyDescent="0.2">
      <c r="A569">
        <v>569</v>
      </c>
      <c r="B569">
        <f t="shared" si="168"/>
        <v>568</v>
      </c>
      <c r="C569">
        <f t="shared" si="169"/>
        <v>0.84370529327609278</v>
      </c>
      <c r="D569">
        <f t="shared" si="170"/>
        <v>4.2350000000000003</v>
      </c>
      <c r="E569">
        <v>569</v>
      </c>
      <c r="F569">
        <f t="shared" si="171"/>
        <v>568</v>
      </c>
      <c r="G569">
        <f t="shared" si="172"/>
        <v>0.84370529327609278</v>
      </c>
      <c r="H569">
        <f t="shared" si="173"/>
        <v>0.89238914130265401</v>
      </c>
      <c r="I569">
        <v>569</v>
      </c>
      <c r="J569">
        <f t="shared" si="174"/>
        <v>568</v>
      </c>
      <c r="K569">
        <f t="shared" si="175"/>
        <v>0.84370529327609278</v>
      </c>
      <c r="L569">
        <f t="shared" si="176"/>
        <v>3.6848254487463601</v>
      </c>
      <c r="M569">
        <v>569</v>
      </c>
      <c r="N569">
        <f t="shared" si="177"/>
        <v>568</v>
      </c>
      <c r="O569">
        <f t="shared" si="178"/>
        <v>0.84370529327609278</v>
      </c>
      <c r="P569">
        <f t="shared" si="179"/>
        <v>0.66</v>
      </c>
      <c r="Q569">
        <v>569</v>
      </c>
      <c r="R569">
        <f t="shared" si="180"/>
        <v>568</v>
      </c>
      <c r="S569">
        <f t="shared" si="181"/>
        <v>0.84370529327609278</v>
      </c>
      <c r="T569">
        <f t="shared" si="182"/>
        <v>4.1729442578712304</v>
      </c>
      <c r="U569">
        <v>569</v>
      </c>
      <c r="V569">
        <f t="shared" si="183"/>
        <v>568</v>
      </c>
      <c r="W569">
        <f t="shared" si="184"/>
        <v>0.84370529327609278</v>
      </c>
      <c r="X569">
        <f t="shared" si="185"/>
        <v>3.2921851056679299</v>
      </c>
      <c r="Y569">
        <v>569</v>
      </c>
      <c r="Z569">
        <f t="shared" si="186"/>
        <v>568</v>
      </c>
      <c r="AA569">
        <f t="shared" si="187"/>
        <v>0.84370529327609278</v>
      </c>
      <c r="AB569">
        <f t="shared" si="188"/>
        <v>4.06297597097445</v>
      </c>
    </row>
    <row r="570" spans="1:28" x14ac:dyDescent="0.2">
      <c r="A570">
        <v>570</v>
      </c>
      <c r="B570">
        <f t="shared" si="168"/>
        <v>569</v>
      </c>
      <c r="C570">
        <f t="shared" si="169"/>
        <v>0.84298998569383232</v>
      </c>
      <c r="D570">
        <f t="shared" si="170"/>
        <v>2.13</v>
      </c>
      <c r="E570">
        <v>570</v>
      </c>
      <c r="F570">
        <f t="shared" si="171"/>
        <v>569</v>
      </c>
      <c r="G570">
        <f t="shared" si="172"/>
        <v>0.84298998569383232</v>
      </c>
      <c r="H570">
        <f t="shared" si="173"/>
        <v>0.115</v>
      </c>
      <c r="I570">
        <v>570</v>
      </c>
      <c r="J570">
        <f t="shared" si="174"/>
        <v>569</v>
      </c>
      <c r="K570">
        <f t="shared" si="175"/>
        <v>0.84298998569383232</v>
      </c>
      <c r="L570">
        <f t="shared" si="176"/>
        <v>0.28999999999999998</v>
      </c>
      <c r="M570">
        <v>570</v>
      </c>
      <c r="N570">
        <f t="shared" si="177"/>
        <v>569</v>
      </c>
      <c r="O570">
        <f t="shared" si="178"/>
        <v>0.84298998569383232</v>
      </c>
      <c r="P570">
        <f t="shared" si="179"/>
        <v>0.14354890545301299</v>
      </c>
      <c r="Q570">
        <v>570</v>
      </c>
      <c r="R570">
        <f t="shared" si="180"/>
        <v>569</v>
      </c>
      <c r="S570">
        <f t="shared" si="181"/>
        <v>0.84298998569383232</v>
      </c>
      <c r="T570">
        <f t="shared" si="182"/>
        <v>2.08074917504312</v>
      </c>
      <c r="U570">
        <v>570</v>
      </c>
      <c r="V570">
        <f t="shared" si="183"/>
        <v>569</v>
      </c>
      <c r="W570">
        <f t="shared" si="184"/>
        <v>0.84298998569383232</v>
      </c>
      <c r="X570">
        <f t="shared" si="185"/>
        <v>0.87663212932513002</v>
      </c>
      <c r="Y570">
        <v>570</v>
      </c>
      <c r="Z570">
        <f t="shared" si="186"/>
        <v>569</v>
      </c>
      <c r="AA570">
        <f t="shared" si="187"/>
        <v>0.84298998569383232</v>
      </c>
      <c r="AB570">
        <f t="shared" si="188"/>
        <v>1.59645478435119</v>
      </c>
    </row>
    <row r="571" spans="1:28" x14ac:dyDescent="0.2">
      <c r="A571">
        <v>571</v>
      </c>
      <c r="B571">
        <f t="shared" si="168"/>
        <v>570</v>
      </c>
      <c r="C571">
        <f t="shared" si="169"/>
        <v>0.84227467811157197</v>
      </c>
      <c r="D571">
        <f t="shared" si="170"/>
        <v>4.2350000000000003</v>
      </c>
      <c r="E571">
        <v>571</v>
      </c>
      <c r="F571">
        <f t="shared" si="171"/>
        <v>570</v>
      </c>
      <c r="G571">
        <f t="shared" si="172"/>
        <v>0.84227467811157197</v>
      </c>
      <c r="H571">
        <f t="shared" si="173"/>
        <v>0.89238914130265401</v>
      </c>
      <c r="I571">
        <v>571</v>
      </c>
      <c r="J571">
        <f t="shared" si="174"/>
        <v>570</v>
      </c>
      <c r="K571">
        <f t="shared" si="175"/>
        <v>0.84227467811157197</v>
      </c>
      <c r="L571">
        <f t="shared" si="176"/>
        <v>3.6848254487463601</v>
      </c>
      <c r="M571">
        <v>571</v>
      </c>
      <c r="N571">
        <f t="shared" si="177"/>
        <v>570</v>
      </c>
      <c r="O571">
        <f t="shared" si="178"/>
        <v>0.84227467811157197</v>
      </c>
      <c r="P571">
        <f t="shared" si="179"/>
        <v>0.66</v>
      </c>
      <c r="Q571">
        <v>571</v>
      </c>
      <c r="R571">
        <f t="shared" si="180"/>
        <v>570</v>
      </c>
      <c r="S571">
        <f t="shared" si="181"/>
        <v>0.84227467811157197</v>
      </c>
      <c r="T571">
        <f t="shared" si="182"/>
        <v>4.1729442578712304</v>
      </c>
      <c r="U571">
        <v>571</v>
      </c>
      <c r="V571">
        <f t="shared" si="183"/>
        <v>570</v>
      </c>
      <c r="W571">
        <f t="shared" si="184"/>
        <v>0.84227467811157197</v>
      </c>
      <c r="X571">
        <f t="shared" si="185"/>
        <v>3.2921851056679299</v>
      </c>
      <c r="Y571">
        <v>571</v>
      </c>
      <c r="Z571">
        <f t="shared" si="186"/>
        <v>570</v>
      </c>
      <c r="AA571">
        <f t="shared" si="187"/>
        <v>0.84227467811157197</v>
      </c>
      <c r="AB571">
        <f t="shared" si="188"/>
        <v>4.06297597097445</v>
      </c>
    </row>
    <row r="572" spans="1:28" x14ac:dyDescent="0.2">
      <c r="A572">
        <v>572</v>
      </c>
      <c r="B572">
        <f t="shared" si="168"/>
        <v>571</v>
      </c>
      <c r="C572">
        <f t="shared" si="169"/>
        <v>0.84155937052931162</v>
      </c>
      <c r="D572">
        <f t="shared" si="170"/>
        <v>2.13</v>
      </c>
      <c r="E572">
        <v>572</v>
      </c>
      <c r="F572">
        <f t="shared" si="171"/>
        <v>571</v>
      </c>
      <c r="G572">
        <f t="shared" si="172"/>
        <v>0.84155937052931162</v>
      </c>
      <c r="H572">
        <f t="shared" si="173"/>
        <v>0.115</v>
      </c>
      <c r="I572">
        <v>572</v>
      </c>
      <c r="J572">
        <f t="shared" si="174"/>
        <v>571</v>
      </c>
      <c r="K572">
        <f t="shared" si="175"/>
        <v>0.84155937052931162</v>
      </c>
      <c r="L572">
        <f t="shared" si="176"/>
        <v>0.28999999999999998</v>
      </c>
      <c r="M572">
        <v>572</v>
      </c>
      <c r="N572">
        <f t="shared" si="177"/>
        <v>571</v>
      </c>
      <c r="O572">
        <f t="shared" si="178"/>
        <v>0.84155937052931162</v>
      </c>
      <c r="P572">
        <f t="shared" si="179"/>
        <v>0.14354890545301299</v>
      </c>
      <c r="Q572">
        <v>572</v>
      </c>
      <c r="R572">
        <f t="shared" si="180"/>
        <v>571</v>
      </c>
      <c r="S572">
        <f t="shared" si="181"/>
        <v>0.84155937052931162</v>
      </c>
      <c r="T572">
        <f t="shared" si="182"/>
        <v>2.08074917504312</v>
      </c>
      <c r="U572">
        <v>572</v>
      </c>
      <c r="V572">
        <f t="shared" si="183"/>
        <v>571</v>
      </c>
      <c r="W572">
        <f t="shared" si="184"/>
        <v>0.84155937052931162</v>
      </c>
      <c r="X572">
        <f t="shared" si="185"/>
        <v>0.87663212932513002</v>
      </c>
      <c r="Y572">
        <v>572</v>
      </c>
      <c r="Z572">
        <f t="shared" si="186"/>
        <v>571</v>
      </c>
      <c r="AA572">
        <f t="shared" si="187"/>
        <v>0.84155937052931162</v>
      </c>
      <c r="AB572">
        <f t="shared" si="188"/>
        <v>1.59645478435119</v>
      </c>
    </row>
    <row r="573" spans="1:28" x14ac:dyDescent="0.2">
      <c r="A573">
        <v>573</v>
      </c>
      <c r="B573">
        <f t="shared" si="168"/>
        <v>572</v>
      </c>
      <c r="C573">
        <f t="shared" si="169"/>
        <v>0.84084406294705116</v>
      </c>
      <c r="D573">
        <f t="shared" si="170"/>
        <v>4.2350000000000003</v>
      </c>
      <c r="E573">
        <v>573</v>
      </c>
      <c r="F573">
        <f t="shared" si="171"/>
        <v>572</v>
      </c>
      <c r="G573">
        <f t="shared" si="172"/>
        <v>0.84084406294705116</v>
      </c>
      <c r="H573">
        <f t="shared" si="173"/>
        <v>0.89238914130265401</v>
      </c>
      <c r="I573">
        <v>573</v>
      </c>
      <c r="J573">
        <f t="shared" si="174"/>
        <v>572</v>
      </c>
      <c r="K573">
        <f t="shared" si="175"/>
        <v>0.84084406294705116</v>
      </c>
      <c r="L573">
        <f t="shared" si="176"/>
        <v>3.6848254487463601</v>
      </c>
      <c r="M573">
        <v>573</v>
      </c>
      <c r="N573">
        <f t="shared" si="177"/>
        <v>572</v>
      </c>
      <c r="O573">
        <f t="shared" si="178"/>
        <v>0.84084406294705116</v>
      </c>
      <c r="P573">
        <f t="shared" si="179"/>
        <v>0.66</v>
      </c>
      <c r="Q573">
        <v>573</v>
      </c>
      <c r="R573">
        <f t="shared" si="180"/>
        <v>572</v>
      </c>
      <c r="S573">
        <f t="shared" si="181"/>
        <v>0.84084406294705116</v>
      </c>
      <c r="T573">
        <f t="shared" si="182"/>
        <v>4.1729442578712304</v>
      </c>
      <c r="U573">
        <v>573</v>
      </c>
      <c r="V573">
        <f t="shared" si="183"/>
        <v>572</v>
      </c>
      <c r="W573">
        <f t="shared" si="184"/>
        <v>0.84084406294705116</v>
      </c>
      <c r="X573">
        <f t="shared" si="185"/>
        <v>3.2921851056679299</v>
      </c>
      <c r="Y573">
        <v>573</v>
      </c>
      <c r="Z573">
        <f t="shared" si="186"/>
        <v>572</v>
      </c>
      <c r="AA573">
        <f t="shared" si="187"/>
        <v>0.84084406294705116</v>
      </c>
      <c r="AB573">
        <f t="shared" si="188"/>
        <v>4.06297597097445</v>
      </c>
    </row>
    <row r="574" spans="1:28" x14ac:dyDescent="0.2">
      <c r="A574">
        <v>574</v>
      </c>
      <c r="B574">
        <f t="shared" si="168"/>
        <v>573</v>
      </c>
      <c r="C574">
        <f t="shared" si="169"/>
        <v>0.8401287553647907</v>
      </c>
      <c r="D574">
        <f t="shared" si="170"/>
        <v>2.13</v>
      </c>
      <c r="E574">
        <v>574</v>
      </c>
      <c r="F574">
        <f t="shared" si="171"/>
        <v>573</v>
      </c>
      <c r="G574">
        <f t="shared" si="172"/>
        <v>0.8401287553647907</v>
      </c>
      <c r="H574">
        <f t="shared" si="173"/>
        <v>0.115</v>
      </c>
      <c r="I574">
        <v>574</v>
      </c>
      <c r="J574">
        <f t="shared" si="174"/>
        <v>573</v>
      </c>
      <c r="K574">
        <f t="shared" si="175"/>
        <v>0.8401287553647907</v>
      </c>
      <c r="L574">
        <f t="shared" si="176"/>
        <v>0.28999999999999998</v>
      </c>
      <c r="M574">
        <v>574</v>
      </c>
      <c r="N574">
        <f t="shared" si="177"/>
        <v>573</v>
      </c>
      <c r="O574">
        <f t="shared" si="178"/>
        <v>0.8401287553647907</v>
      </c>
      <c r="P574">
        <f t="shared" si="179"/>
        <v>0.14354890545301299</v>
      </c>
      <c r="Q574">
        <v>574</v>
      </c>
      <c r="R574">
        <f t="shared" si="180"/>
        <v>573</v>
      </c>
      <c r="S574">
        <f t="shared" si="181"/>
        <v>0.8401287553647907</v>
      </c>
      <c r="T574">
        <f t="shared" si="182"/>
        <v>2.08074917504312</v>
      </c>
      <c r="U574">
        <v>574</v>
      </c>
      <c r="V574">
        <f t="shared" si="183"/>
        <v>573</v>
      </c>
      <c r="W574">
        <f t="shared" si="184"/>
        <v>0.8401287553647907</v>
      </c>
      <c r="X574">
        <f t="shared" si="185"/>
        <v>0.87663212932513002</v>
      </c>
      <c r="Y574">
        <v>574</v>
      </c>
      <c r="Z574">
        <f t="shared" si="186"/>
        <v>573</v>
      </c>
      <c r="AA574">
        <f t="shared" si="187"/>
        <v>0.8401287553647907</v>
      </c>
      <c r="AB574">
        <f t="shared" si="188"/>
        <v>1.59645478435119</v>
      </c>
    </row>
    <row r="575" spans="1:28" x14ac:dyDescent="0.2">
      <c r="A575">
        <v>575</v>
      </c>
      <c r="B575">
        <f t="shared" si="168"/>
        <v>574</v>
      </c>
      <c r="C575">
        <f t="shared" si="169"/>
        <v>0.83941344778253035</v>
      </c>
      <c r="D575">
        <f t="shared" si="170"/>
        <v>4.2350000000000003</v>
      </c>
      <c r="E575">
        <v>575</v>
      </c>
      <c r="F575">
        <f t="shared" si="171"/>
        <v>574</v>
      </c>
      <c r="G575">
        <f t="shared" si="172"/>
        <v>0.83941344778253035</v>
      </c>
      <c r="H575">
        <f t="shared" si="173"/>
        <v>0.89238914130265401</v>
      </c>
      <c r="I575">
        <v>575</v>
      </c>
      <c r="J575">
        <f t="shared" si="174"/>
        <v>574</v>
      </c>
      <c r="K575">
        <f t="shared" si="175"/>
        <v>0.83941344778253035</v>
      </c>
      <c r="L575">
        <f t="shared" si="176"/>
        <v>3.6848254487463601</v>
      </c>
      <c r="M575">
        <v>575</v>
      </c>
      <c r="N575">
        <f t="shared" si="177"/>
        <v>574</v>
      </c>
      <c r="O575">
        <f t="shared" si="178"/>
        <v>0.83941344778253035</v>
      </c>
      <c r="P575">
        <f t="shared" si="179"/>
        <v>0.66</v>
      </c>
      <c r="Q575">
        <v>575</v>
      </c>
      <c r="R575">
        <f t="shared" si="180"/>
        <v>574</v>
      </c>
      <c r="S575">
        <f t="shared" si="181"/>
        <v>0.83941344778253035</v>
      </c>
      <c r="T575">
        <f t="shared" si="182"/>
        <v>4.1729442578712304</v>
      </c>
      <c r="U575">
        <v>575</v>
      </c>
      <c r="V575">
        <f t="shared" si="183"/>
        <v>574</v>
      </c>
      <c r="W575">
        <f t="shared" si="184"/>
        <v>0.83941344778253035</v>
      </c>
      <c r="X575">
        <f t="shared" si="185"/>
        <v>3.2921851056679299</v>
      </c>
      <c r="Y575">
        <v>575</v>
      </c>
      <c r="Z575">
        <f t="shared" si="186"/>
        <v>574</v>
      </c>
      <c r="AA575">
        <f t="shared" si="187"/>
        <v>0.83941344778253035</v>
      </c>
      <c r="AB575">
        <f t="shared" si="188"/>
        <v>4.06297597097445</v>
      </c>
    </row>
    <row r="576" spans="1:28" x14ac:dyDescent="0.2">
      <c r="A576">
        <v>576</v>
      </c>
      <c r="B576">
        <f t="shared" si="168"/>
        <v>575</v>
      </c>
      <c r="C576">
        <f t="shared" si="169"/>
        <v>0.83869814020027</v>
      </c>
      <c r="D576">
        <f t="shared" si="170"/>
        <v>2.13</v>
      </c>
      <c r="E576">
        <v>576</v>
      </c>
      <c r="F576">
        <f t="shared" si="171"/>
        <v>575</v>
      </c>
      <c r="G576">
        <f t="shared" si="172"/>
        <v>0.83869814020027</v>
      </c>
      <c r="H576">
        <f t="shared" si="173"/>
        <v>0.115</v>
      </c>
      <c r="I576">
        <v>576</v>
      </c>
      <c r="J576">
        <f t="shared" si="174"/>
        <v>575</v>
      </c>
      <c r="K576">
        <f t="shared" si="175"/>
        <v>0.83869814020027</v>
      </c>
      <c r="L576">
        <f t="shared" si="176"/>
        <v>0.28999999999999998</v>
      </c>
      <c r="M576">
        <v>576</v>
      </c>
      <c r="N576">
        <f t="shared" si="177"/>
        <v>575</v>
      </c>
      <c r="O576">
        <f t="shared" si="178"/>
        <v>0.83869814020027</v>
      </c>
      <c r="P576">
        <f t="shared" si="179"/>
        <v>0.14354890545301299</v>
      </c>
      <c r="Q576">
        <v>576</v>
      </c>
      <c r="R576">
        <f t="shared" si="180"/>
        <v>575</v>
      </c>
      <c r="S576">
        <f t="shared" si="181"/>
        <v>0.83869814020027</v>
      </c>
      <c r="T576">
        <f t="shared" si="182"/>
        <v>2.08074917504312</v>
      </c>
      <c r="U576">
        <v>576</v>
      </c>
      <c r="V576">
        <f t="shared" si="183"/>
        <v>575</v>
      </c>
      <c r="W576">
        <f t="shared" si="184"/>
        <v>0.83869814020027</v>
      </c>
      <c r="X576">
        <f t="shared" si="185"/>
        <v>0.87663212932513002</v>
      </c>
      <c r="Y576">
        <v>576</v>
      </c>
      <c r="Z576">
        <f t="shared" si="186"/>
        <v>575</v>
      </c>
      <c r="AA576">
        <f t="shared" si="187"/>
        <v>0.83869814020027</v>
      </c>
      <c r="AB576">
        <f t="shared" si="188"/>
        <v>1.59645478435119</v>
      </c>
    </row>
    <row r="577" spans="1:28" x14ac:dyDescent="0.2">
      <c r="A577">
        <v>577</v>
      </c>
      <c r="B577">
        <f t="shared" ref="B577:B640" si="189">(A577-1)</f>
        <v>576</v>
      </c>
      <c r="C577">
        <f t="shared" ref="C577:C640" si="190">1.25+B577*-0.0007153075822604</f>
        <v>0.83798283261800965</v>
      </c>
      <c r="D577">
        <f t="shared" ref="D577:D640" si="191">IF(B577/2-INT(B577/2)&lt;0.1,4.235,2.13)</f>
        <v>4.2350000000000003</v>
      </c>
      <c r="E577">
        <v>577</v>
      </c>
      <c r="F577">
        <f t="shared" ref="F577:F640" si="192">(E577-1)</f>
        <v>576</v>
      </c>
      <c r="G577">
        <f t="shared" ref="G577:G640" si="193">1.25+F577*-0.0007153075822604</f>
        <v>0.83798283261800965</v>
      </c>
      <c r="H577">
        <f t="shared" ref="H577:H640" si="194">IF(F577/2-INT(F577/2)&lt;0.1,0.892389141302654,0.115)</f>
        <v>0.89238914130265401</v>
      </c>
      <c r="I577">
        <v>577</v>
      </c>
      <c r="J577">
        <f t="shared" ref="J577:J640" si="195">(I577-1)</f>
        <v>576</v>
      </c>
      <c r="K577">
        <f t="shared" ref="K577:K640" si="196">1.25+J577*-0.0007153075822604</f>
        <v>0.83798283261800965</v>
      </c>
      <c r="L577">
        <f t="shared" ref="L577:L640" si="197">IF(J577/2-INT(J577/2)&lt;0.1,3.68482544874636,0.29)</f>
        <v>3.6848254487463601</v>
      </c>
      <c r="M577">
        <v>577</v>
      </c>
      <c r="N577">
        <f t="shared" ref="N577:N640" si="198">(M577-1)</f>
        <v>576</v>
      </c>
      <c r="O577">
        <f t="shared" ref="O577:O640" si="199">1.25+N577*-0.0007153075822604</f>
        <v>0.83798283261800965</v>
      </c>
      <c r="P577">
        <f t="shared" ref="P577:P640" si="200">IF(N577/2-INT(N577/2)&lt;0.1,0.66,0.143548905453013)</f>
        <v>0.66</v>
      </c>
      <c r="Q577">
        <v>577</v>
      </c>
      <c r="R577">
        <f t="shared" ref="R577:R640" si="201">(Q577-1)</f>
        <v>576</v>
      </c>
      <c r="S577">
        <f t="shared" ref="S577:S640" si="202">1.25+R577*-0.0007153075822604</f>
        <v>0.83798283261800965</v>
      </c>
      <c r="T577">
        <f t="shared" ref="T577:T640" si="203">IF(R577/2-INT(R577/2)&lt;0.1,4.17294425787123,2.08074917504312)</f>
        <v>4.1729442578712304</v>
      </c>
      <c r="U577">
        <v>577</v>
      </c>
      <c r="V577">
        <f t="shared" ref="V577:V640" si="204">(U577-1)</f>
        <v>576</v>
      </c>
      <c r="W577">
        <f t="shared" ref="W577:W640" si="205">1.25+V577*-0.0007153075822604</f>
        <v>0.83798283261800965</v>
      </c>
      <c r="X577">
        <f t="shared" ref="X577:X640" si="206">IF(V577/2-INT(V577/2)&lt;0.1,3.29218510566793,0.87663212932513)</f>
        <v>3.2921851056679299</v>
      </c>
      <c r="Y577">
        <v>577</v>
      </c>
      <c r="Z577">
        <f t="shared" ref="Z577:Z640" si="207">(Y577-1)</f>
        <v>576</v>
      </c>
      <c r="AA577">
        <f t="shared" ref="AA577:AA640" si="208">1.25+Z577*-0.0007153075822604</f>
        <v>0.83798283261800965</v>
      </c>
      <c r="AB577">
        <f t="shared" ref="AB577:AB640" si="209">IF(Z577/2-INT(Z577/2)&lt;0.1,4.06297597097445,1.59645478435119)</f>
        <v>4.06297597097445</v>
      </c>
    </row>
    <row r="578" spans="1:28" x14ac:dyDescent="0.2">
      <c r="A578">
        <v>578</v>
      </c>
      <c r="B578">
        <f t="shared" si="189"/>
        <v>577</v>
      </c>
      <c r="C578">
        <f t="shared" si="190"/>
        <v>0.83726752503574919</v>
      </c>
      <c r="D578">
        <f t="shared" si="191"/>
        <v>2.13</v>
      </c>
      <c r="E578">
        <v>578</v>
      </c>
      <c r="F578">
        <f t="shared" si="192"/>
        <v>577</v>
      </c>
      <c r="G578">
        <f t="shared" si="193"/>
        <v>0.83726752503574919</v>
      </c>
      <c r="H578">
        <f t="shared" si="194"/>
        <v>0.115</v>
      </c>
      <c r="I578">
        <v>578</v>
      </c>
      <c r="J578">
        <f t="shared" si="195"/>
        <v>577</v>
      </c>
      <c r="K578">
        <f t="shared" si="196"/>
        <v>0.83726752503574919</v>
      </c>
      <c r="L578">
        <f t="shared" si="197"/>
        <v>0.28999999999999998</v>
      </c>
      <c r="M578">
        <v>578</v>
      </c>
      <c r="N578">
        <f t="shared" si="198"/>
        <v>577</v>
      </c>
      <c r="O578">
        <f t="shared" si="199"/>
        <v>0.83726752503574919</v>
      </c>
      <c r="P578">
        <f t="shared" si="200"/>
        <v>0.14354890545301299</v>
      </c>
      <c r="Q578">
        <v>578</v>
      </c>
      <c r="R578">
        <f t="shared" si="201"/>
        <v>577</v>
      </c>
      <c r="S578">
        <f t="shared" si="202"/>
        <v>0.83726752503574919</v>
      </c>
      <c r="T578">
        <f t="shared" si="203"/>
        <v>2.08074917504312</v>
      </c>
      <c r="U578">
        <v>578</v>
      </c>
      <c r="V578">
        <f t="shared" si="204"/>
        <v>577</v>
      </c>
      <c r="W578">
        <f t="shared" si="205"/>
        <v>0.83726752503574919</v>
      </c>
      <c r="X578">
        <f t="shared" si="206"/>
        <v>0.87663212932513002</v>
      </c>
      <c r="Y578">
        <v>578</v>
      </c>
      <c r="Z578">
        <f t="shared" si="207"/>
        <v>577</v>
      </c>
      <c r="AA578">
        <f t="shared" si="208"/>
        <v>0.83726752503574919</v>
      </c>
      <c r="AB578">
        <f t="shared" si="209"/>
        <v>1.59645478435119</v>
      </c>
    </row>
    <row r="579" spans="1:28" x14ac:dyDescent="0.2">
      <c r="A579">
        <v>579</v>
      </c>
      <c r="B579">
        <f t="shared" si="189"/>
        <v>578</v>
      </c>
      <c r="C579">
        <f t="shared" si="190"/>
        <v>0.83655221745348873</v>
      </c>
      <c r="D579">
        <f t="shared" si="191"/>
        <v>4.2350000000000003</v>
      </c>
      <c r="E579">
        <v>579</v>
      </c>
      <c r="F579">
        <f t="shared" si="192"/>
        <v>578</v>
      </c>
      <c r="G579">
        <f t="shared" si="193"/>
        <v>0.83655221745348873</v>
      </c>
      <c r="H579">
        <f t="shared" si="194"/>
        <v>0.89238914130265401</v>
      </c>
      <c r="I579">
        <v>579</v>
      </c>
      <c r="J579">
        <f t="shared" si="195"/>
        <v>578</v>
      </c>
      <c r="K579">
        <f t="shared" si="196"/>
        <v>0.83655221745348873</v>
      </c>
      <c r="L579">
        <f t="shared" si="197"/>
        <v>3.6848254487463601</v>
      </c>
      <c r="M579">
        <v>579</v>
      </c>
      <c r="N579">
        <f t="shared" si="198"/>
        <v>578</v>
      </c>
      <c r="O579">
        <f t="shared" si="199"/>
        <v>0.83655221745348873</v>
      </c>
      <c r="P579">
        <f t="shared" si="200"/>
        <v>0.66</v>
      </c>
      <c r="Q579">
        <v>579</v>
      </c>
      <c r="R579">
        <f t="shared" si="201"/>
        <v>578</v>
      </c>
      <c r="S579">
        <f t="shared" si="202"/>
        <v>0.83655221745348873</v>
      </c>
      <c r="T579">
        <f t="shared" si="203"/>
        <v>4.1729442578712304</v>
      </c>
      <c r="U579">
        <v>579</v>
      </c>
      <c r="V579">
        <f t="shared" si="204"/>
        <v>578</v>
      </c>
      <c r="W579">
        <f t="shared" si="205"/>
        <v>0.83655221745348873</v>
      </c>
      <c r="X579">
        <f t="shared" si="206"/>
        <v>3.2921851056679299</v>
      </c>
      <c r="Y579">
        <v>579</v>
      </c>
      <c r="Z579">
        <f t="shared" si="207"/>
        <v>578</v>
      </c>
      <c r="AA579">
        <f t="shared" si="208"/>
        <v>0.83655221745348873</v>
      </c>
      <c r="AB579">
        <f t="shared" si="209"/>
        <v>4.06297597097445</v>
      </c>
    </row>
    <row r="580" spans="1:28" x14ac:dyDescent="0.2">
      <c r="A580">
        <v>580</v>
      </c>
      <c r="B580">
        <f t="shared" si="189"/>
        <v>579</v>
      </c>
      <c r="C580">
        <f t="shared" si="190"/>
        <v>0.83583690987122838</v>
      </c>
      <c r="D580">
        <f t="shared" si="191"/>
        <v>2.13</v>
      </c>
      <c r="E580">
        <v>580</v>
      </c>
      <c r="F580">
        <f t="shared" si="192"/>
        <v>579</v>
      </c>
      <c r="G580">
        <f t="shared" si="193"/>
        <v>0.83583690987122838</v>
      </c>
      <c r="H580">
        <f t="shared" si="194"/>
        <v>0.115</v>
      </c>
      <c r="I580">
        <v>580</v>
      </c>
      <c r="J580">
        <f t="shared" si="195"/>
        <v>579</v>
      </c>
      <c r="K580">
        <f t="shared" si="196"/>
        <v>0.83583690987122838</v>
      </c>
      <c r="L580">
        <f t="shared" si="197"/>
        <v>0.28999999999999998</v>
      </c>
      <c r="M580">
        <v>580</v>
      </c>
      <c r="N580">
        <f t="shared" si="198"/>
        <v>579</v>
      </c>
      <c r="O580">
        <f t="shared" si="199"/>
        <v>0.83583690987122838</v>
      </c>
      <c r="P580">
        <f t="shared" si="200"/>
        <v>0.14354890545301299</v>
      </c>
      <c r="Q580">
        <v>580</v>
      </c>
      <c r="R580">
        <f t="shared" si="201"/>
        <v>579</v>
      </c>
      <c r="S580">
        <f t="shared" si="202"/>
        <v>0.83583690987122838</v>
      </c>
      <c r="T580">
        <f t="shared" si="203"/>
        <v>2.08074917504312</v>
      </c>
      <c r="U580">
        <v>580</v>
      </c>
      <c r="V580">
        <f t="shared" si="204"/>
        <v>579</v>
      </c>
      <c r="W580">
        <f t="shared" si="205"/>
        <v>0.83583690987122838</v>
      </c>
      <c r="X580">
        <f t="shared" si="206"/>
        <v>0.87663212932513002</v>
      </c>
      <c r="Y580">
        <v>580</v>
      </c>
      <c r="Z580">
        <f t="shared" si="207"/>
        <v>579</v>
      </c>
      <c r="AA580">
        <f t="shared" si="208"/>
        <v>0.83583690987122838</v>
      </c>
      <c r="AB580">
        <f t="shared" si="209"/>
        <v>1.59645478435119</v>
      </c>
    </row>
    <row r="581" spans="1:28" x14ac:dyDescent="0.2">
      <c r="A581">
        <v>581</v>
      </c>
      <c r="B581">
        <f t="shared" si="189"/>
        <v>580</v>
      </c>
      <c r="C581">
        <f t="shared" si="190"/>
        <v>0.83512160228896803</v>
      </c>
      <c r="D581">
        <f t="shared" si="191"/>
        <v>4.2350000000000003</v>
      </c>
      <c r="E581">
        <v>581</v>
      </c>
      <c r="F581">
        <f t="shared" si="192"/>
        <v>580</v>
      </c>
      <c r="G581">
        <f t="shared" si="193"/>
        <v>0.83512160228896803</v>
      </c>
      <c r="H581">
        <f t="shared" si="194"/>
        <v>0.89238914130265401</v>
      </c>
      <c r="I581">
        <v>581</v>
      </c>
      <c r="J581">
        <f t="shared" si="195"/>
        <v>580</v>
      </c>
      <c r="K581">
        <f t="shared" si="196"/>
        <v>0.83512160228896803</v>
      </c>
      <c r="L581">
        <f t="shared" si="197"/>
        <v>3.6848254487463601</v>
      </c>
      <c r="M581">
        <v>581</v>
      </c>
      <c r="N581">
        <f t="shared" si="198"/>
        <v>580</v>
      </c>
      <c r="O581">
        <f t="shared" si="199"/>
        <v>0.83512160228896803</v>
      </c>
      <c r="P581">
        <f t="shared" si="200"/>
        <v>0.66</v>
      </c>
      <c r="Q581">
        <v>581</v>
      </c>
      <c r="R581">
        <f t="shared" si="201"/>
        <v>580</v>
      </c>
      <c r="S581">
        <f t="shared" si="202"/>
        <v>0.83512160228896803</v>
      </c>
      <c r="T581">
        <f t="shared" si="203"/>
        <v>4.1729442578712304</v>
      </c>
      <c r="U581">
        <v>581</v>
      </c>
      <c r="V581">
        <f t="shared" si="204"/>
        <v>580</v>
      </c>
      <c r="W581">
        <f t="shared" si="205"/>
        <v>0.83512160228896803</v>
      </c>
      <c r="X581">
        <f t="shared" si="206"/>
        <v>3.2921851056679299</v>
      </c>
      <c r="Y581">
        <v>581</v>
      </c>
      <c r="Z581">
        <f t="shared" si="207"/>
        <v>580</v>
      </c>
      <c r="AA581">
        <f t="shared" si="208"/>
        <v>0.83512160228896803</v>
      </c>
      <c r="AB581">
        <f t="shared" si="209"/>
        <v>4.06297597097445</v>
      </c>
    </row>
    <row r="582" spans="1:28" x14ac:dyDescent="0.2">
      <c r="A582">
        <v>582</v>
      </c>
      <c r="B582">
        <f t="shared" si="189"/>
        <v>581</v>
      </c>
      <c r="C582">
        <f t="shared" si="190"/>
        <v>0.83440629470670757</v>
      </c>
      <c r="D582">
        <f t="shared" si="191"/>
        <v>2.13</v>
      </c>
      <c r="E582">
        <v>582</v>
      </c>
      <c r="F582">
        <f t="shared" si="192"/>
        <v>581</v>
      </c>
      <c r="G582">
        <f t="shared" si="193"/>
        <v>0.83440629470670757</v>
      </c>
      <c r="H582">
        <f t="shared" si="194"/>
        <v>0.115</v>
      </c>
      <c r="I582">
        <v>582</v>
      </c>
      <c r="J582">
        <f t="shared" si="195"/>
        <v>581</v>
      </c>
      <c r="K582">
        <f t="shared" si="196"/>
        <v>0.83440629470670757</v>
      </c>
      <c r="L582">
        <f t="shared" si="197"/>
        <v>0.28999999999999998</v>
      </c>
      <c r="M582">
        <v>582</v>
      </c>
      <c r="N582">
        <f t="shared" si="198"/>
        <v>581</v>
      </c>
      <c r="O582">
        <f t="shared" si="199"/>
        <v>0.83440629470670757</v>
      </c>
      <c r="P582">
        <f t="shared" si="200"/>
        <v>0.14354890545301299</v>
      </c>
      <c r="Q582">
        <v>582</v>
      </c>
      <c r="R582">
        <f t="shared" si="201"/>
        <v>581</v>
      </c>
      <c r="S582">
        <f t="shared" si="202"/>
        <v>0.83440629470670757</v>
      </c>
      <c r="T582">
        <f t="shared" si="203"/>
        <v>2.08074917504312</v>
      </c>
      <c r="U582">
        <v>582</v>
      </c>
      <c r="V582">
        <f t="shared" si="204"/>
        <v>581</v>
      </c>
      <c r="W582">
        <f t="shared" si="205"/>
        <v>0.83440629470670757</v>
      </c>
      <c r="X582">
        <f t="shared" si="206"/>
        <v>0.87663212932513002</v>
      </c>
      <c r="Y582">
        <v>582</v>
      </c>
      <c r="Z582">
        <f t="shared" si="207"/>
        <v>581</v>
      </c>
      <c r="AA582">
        <f t="shared" si="208"/>
        <v>0.83440629470670757</v>
      </c>
      <c r="AB582">
        <f t="shared" si="209"/>
        <v>1.59645478435119</v>
      </c>
    </row>
    <row r="583" spans="1:28" x14ac:dyDescent="0.2">
      <c r="A583">
        <v>583</v>
      </c>
      <c r="B583">
        <f t="shared" si="189"/>
        <v>582</v>
      </c>
      <c r="C583">
        <f t="shared" si="190"/>
        <v>0.83369098712444711</v>
      </c>
      <c r="D583">
        <f t="shared" si="191"/>
        <v>4.2350000000000003</v>
      </c>
      <c r="E583">
        <v>583</v>
      </c>
      <c r="F583">
        <f t="shared" si="192"/>
        <v>582</v>
      </c>
      <c r="G583">
        <f t="shared" si="193"/>
        <v>0.83369098712444711</v>
      </c>
      <c r="H583">
        <f t="shared" si="194"/>
        <v>0.89238914130265401</v>
      </c>
      <c r="I583">
        <v>583</v>
      </c>
      <c r="J583">
        <f t="shared" si="195"/>
        <v>582</v>
      </c>
      <c r="K583">
        <f t="shared" si="196"/>
        <v>0.83369098712444711</v>
      </c>
      <c r="L583">
        <f t="shared" si="197"/>
        <v>3.6848254487463601</v>
      </c>
      <c r="M583">
        <v>583</v>
      </c>
      <c r="N583">
        <f t="shared" si="198"/>
        <v>582</v>
      </c>
      <c r="O583">
        <f t="shared" si="199"/>
        <v>0.83369098712444711</v>
      </c>
      <c r="P583">
        <f t="shared" si="200"/>
        <v>0.66</v>
      </c>
      <c r="Q583">
        <v>583</v>
      </c>
      <c r="R583">
        <f t="shared" si="201"/>
        <v>582</v>
      </c>
      <c r="S583">
        <f t="shared" si="202"/>
        <v>0.83369098712444711</v>
      </c>
      <c r="T583">
        <f t="shared" si="203"/>
        <v>4.1729442578712304</v>
      </c>
      <c r="U583">
        <v>583</v>
      </c>
      <c r="V583">
        <f t="shared" si="204"/>
        <v>582</v>
      </c>
      <c r="W583">
        <f t="shared" si="205"/>
        <v>0.83369098712444711</v>
      </c>
      <c r="X583">
        <f t="shared" si="206"/>
        <v>3.2921851056679299</v>
      </c>
      <c r="Y583">
        <v>583</v>
      </c>
      <c r="Z583">
        <f t="shared" si="207"/>
        <v>582</v>
      </c>
      <c r="AA583">
        <f t="shared" si="208"/>
        <v>0.83369098712444711</v>
      </c>
      <c r="AB583">
        <f t="shared" si="209"/>
        <v>4.06297597097445</v>
      </c>
    </row>
    <row r="584" spans="1:28" x14ac:dyDescent="0.2">
      <c r="A584">
        <v>584</v>
      </c>
      <c r="B584">
        <f t="shared" si="189"/>
        <v>583</v>
      </c>
      <c r="C584">
        <f t="shared" si="190"/>
        <v>0.83297567954218676</v>
      </c>
      <c r="D584">
        <f t="shared" si="191"/>
        <v>2.13</v>
      </c>
      <c r="E584">
        <v>584</v>
      </c>
      <c r="F584">
        <f t="shared" si="192"/>
        <v>583</v>
      </c>
      <c r="G584">
        <f t="shared" si="193"/>
        <v>0.83297567954218676</v>
      </c>
      <c r="H584">
        <f t="shared" si="194"/>
        <v>0.115</v>
      </c>
      <c r="I584">
        <v>584</v>
      </c>
      <c r="J584">
        <f t="shared" si="195"/>
        <v>583</v>
      </c>
      <c r="K584">
        <f t="shared" si="196"/>
        <v>0.83297567954218676</v>
      </c>
      <c r="L584">
        <f t="shared" si="197"/>
        <v>0.28999999999999998</v>
      </c>
      <c r="M584">
        <v>584</v>
      </c>
      <c r="N584">
        <f t="shared" si="198"/>
        <v>583</v>
      </c>
      <c r="O584">
        <f t="shared" si="199"/>
        <v>0.83297567954218676</v>
      </c>
      <c r="P584">
        <f t="shared" si="200"/>
        <v>0.14354890545301299</v>
      </c>
      <c r="Q584">
        <v>584</v>
      </c>
      <c r="R584">
        <f t="shared" si="201"/>
        <v>583</v>
      </c>
      <c r="S584">
        <f t="shared" si="202"/>
        <v>0.83297567954218676</v>
      </c>
      <c r="T584">
        <f t="shared" si="203"/>
        <v>2.08074917504312</v>
      </c>
      <c r="U584">
        <v>584</v>
      </c>
      <c r="V584">
        <f t="shared" si="204"/>
        <v>583</v>
      </c>
      <c r="W584">
        <f t="shared" si="205"/>
        <v>0.83297567954218676</v>
      </c>
      <c r="X584">
        <f t="shared" si="206"/>
        <v>0.87663212932513002</v>
      </c>
      <c r="Y584">
        <v>584</v>
      </c>
      <c r="Z584">
        <f t="shared" si="207"/>
        <v>583</v>
      </c>
      <c r="AA584">
        <f t="shared" si="208"/>
        <v>0.83297567954218676</v>
      </c>
      <c r="AB584">
        <f t="shared" si="209"/>
        <v>1.59645478435119</v>
      </c>
    </row>
    <row r="585" spans="1:28" x14ac:dyDescent="0.2">
      <c r="A585">
        <v>585</v>
      </c>
      <c r="B585">
        <f t="shared" si="189"/>
        <v>584</v>
      </c>
      <c r="C585">
        <f t="shared" si="190"/>
        <v>0.83226037195992641</v>
      </c>
      <c r="D585">
        <f t="shared" si="191"/>
        <v>4.2350000000000003</v>
      </c>
      <c r="E585">
        <v>585</v>
      </c>
      <c r="F585">
        <f t="shared" si="192"/>
        <v>584</v>
      </c>
      <c r="G585">
        <f t="shared" si="193"/>
        <v>0.83226037195992641</v>
      </c>
      <c r="H585">
        <f t="shared" si="194"/>
        <v>0.89238914130265401</v>
      </c>
      <c r="I585">
        <v>585</v>
      </c>
      <c r="J585">
        <f t="shared" si="195"/>
        <v>584</v>
      </c>
      <c r="K585">
        <f t="shared" si="196"/>
        <v>0.83226037195992641</v>
      </c>
      <c r="L585">
        <f t="shared" si="197"/>
        <v>3.6848254487463601</v>
      </c>
      <c r="M585">
        <v>585</v>
      </c>
      <c r="N585">
        <f t="shared" si="198"/>
        <v>584</v>
      </c>
      <c r="O585">
        <f t="shared" si="199"/>
        <v>0.83226037195992641</v>
      </c>
      <c r="P585">
        <f t="shared" si="200"/>
        <v>0.66</v>
      </c>
      <c r="Q585">
        <v>585</v>
      </c>
      <c r="R585">
        <f t="shared" si="201"/>
        <v>584</v>
      </c>
      <c r="S585">
        <f t="shared" si="202"/>
        <v>0.83226037195992641</v>
      </c>
      <c r="T585">
        <f t="shared" si="203"/>
        <v>4.1729442578712304</v>
      </c>
      <c r="U585">
        <v>585</v>
      </c>
      <c r="V585">
        <f t="shared" si="204"/>
        <v>584</v>
      </c>
      <c r="W585">
        <f t="shared" si="205"/>
        <v>0.83226037195992641</v>
      </c>
      <c r="X585">
        <f t="shared" si="206"/>
        <v>3.2921851056679299</v>
      </c>
      <c r="Y585">
        <v>585</v>
      </c>
      <c r="Z585">
        <f t="shared" si="207"/>
        <v>584</v>
      </c>
      <c r="AA585">
        <f t="shared" si="208"/>
        <v>0.83226037195992641</v>
      </c>
      <c r="AB585">
        <f t="shared" si="209"/>
        <v>4.06297597097445</v>
      </c>
    </row>
    <row r="586" spans="1:28" x14ac:dyDescent="0.2">
      <c r="A586">
        <v>586</v>
      </c>
      <c r="B586">
        <f t="shared" si="189"/>
        <v>585</v>
      </c>
      <c r="C586">
        <f t="shared" si="190"/>
        <v>0.83154506437766595</v>
      </c>
      <c r="D586">
        <f t="shared" si="191"/>
        <v>2.13</v>
      </c>
      <c r="E586">
        <v>586</v>
      </c>
      <c r="F586">
        <f t="shared" si="192"/>
        <v>585</v>
      </c>
      <c r="G586">
        <f t="shared" si="193"/>
        <v>0.83154506437766595</v>
      </c>
      <c r="H586">
        <f t="shared" si="194"/>
        <v>0.115</v>
      </c>
      <c r="I586">
        <v>586</v>
      </c>
      <c r="J586">
        <f t="shared" si="195"/>
        <v>585</v>
      </c>
      <c r="K586">
        <f t="shared" si="196"/>
        <v>0.83154506437766595</v>
      </c>
      <c r="L586">
        <f t="shared" si="197"/>
        <v>0.28999999999999998</v>
      </c>
      <c r="M586">
        <v>586</v>
      </c>
      <c r="N586">
        <f t="shared" si="198"/>
        <v>585</v>
      </c>
      <c r="O586">
        <f t="shared" si="199"/>
        <v>0.83154506437766595</v>
      </c>
      <c r="P586">
        <f t="shared" si="200"/>
        <v>0.14354890545301299</v>
      </c>
      <c r="Q586">
        <v>586</v>
      </c>
      <c r="R586">
        <f t="shared" si="201"/>
        <v>585</v>
      </c>
      <c r="S586">
        <f t="shared" si="202"/>
        <v>0.83154506437766595</v>
      </c>
      <c r="T586">
        <f t="shared" si="203"/>
        <v>2.08074917504312</v>
      </c>
      <c r="U586">
        <v>586</v>
      </c>
      <c r="V586">
        <f t="shared" si="204"/>
        <v>585</v>
      </c>
      <c r="W586">
        <f t="shared" si="205"/>
        <v>0.83154506437766595</v>
      </c>
      <c r="X586">
        <f t="shared" si="206"/>
        <v>0.87663212932513002</v>
      </c>
      <c r="Y586">
        <v>586</v>
      </c>
      <c r="Z586">
        <f t="shared" si="207"/>
        <v>585</v>
      </c>
      <c r="AA586">
        <f t="shared" si="208"/>
        <v>0.83154506437766595</v>
      </c>
      <c r="AB586">
        <f t="shared" si="209"/>
        <v>1.59645478435119</v>
      </c>
    </row>
    <row r="587" spans="1:28" x14ac:dyDescent="0.2">
      <c r="A587">
        <v>587</v>
      </c>
      <c r="B587">
        <f t="shared" si="189"/>
        <v>586</v>
      </c>
      <c r="C587">
        <f t="shared" si="190"/>
        <v>0.83082975679540561</v>
      </c>
      <c r="D587">
        <f t="shared" si="191"/>
        <v>4.2350000000000003</v>
      </c>
      <c r="E587">
        <v>587</v>
      </c>
      <c r="F587">
        <f t="shared" si="192"/>
        <v>586</v>
      </c>
      <c r="G587">
        <f t="shared" si="193"/>
        <v>0.83082975679540561</v>
      </c>
      <c r="H587">
        <f t="shared" si="194"/>
        <v>0.89238914130265401</v>
      </c>
      <c r="I587">
        <v>587</v>
      </c>
      <c r="J587">
        <f t="shared" si="195"/>
        <v>586</v>
      </c>
      <c r="K587">
        <f t="shared" si="196"/>
        <v>0.83082975679540561</v>
      </c>
      <c r="L587">
        <f t="shared" si="197"/>
        <v>3.6848254487463601</v>
      </c>
      <c r="M587">
        <v>587</v>
      </c>
      <c r="N587">
        <f t="shared" si="198"/>
        <v>586</v>
      </c>
      <c r="O587">
        <f t="shared" si="199"/>
        <v>0.83082975679540561</v>
      </c>
      <c r="P587">
        <f t="shared" si="200"/>
        <v>0.66</v>
      </c>
      <c r="Q587">
        <v>587</v>
      </c>
      <c r="R587">
        <f t="shared" si="201"/>
        <v>586</v>
      </c>
      <c r="S587">
        <f t="shared" si="202"/>
        <v>0.83082975679540561</v>
      </c>
      <c r="T587">
        <f t="shared" si="203"/>
        <v>4.1729442578712304</v>
      </c>
      <c r="U587">
        <v>587</v>
      </c>
      <c r="V587">
        <f t="shared" si="204"/>
        <v>586</v>
      </c>
      <c r="W587">
        <f t="shared" si="205"/>
        <v>0.83082975679540561</v>
      </c>
      <c r="X587">
        <f t="shared" si="206"/>
        <v>3.2921851056679299</v>
      </c>
      <c r="Y587">
        <v>587</v>
      </c>
      <c r="Z587">
        <f t="shared" si="207"/>
        <v>586</v>
      </c>
      <c r="AA587">
        <f t="shared" si="208"/>
        <v>0.83082975679540561</v>
      </c>
      <c r="AB587">
        <f t="shared" si="209"/>
        <v>4.06297597097445</v>
      </c>
    </row>
    <row r="588" spans="1:28" x14ac:dyDescent="0.2">
      <c r="A588">
        <v>588</v>
      </c>
      <c r="B588">
        <f t="shared" si="189"/>
        <v>587</v>
      </c>
      <c r="C588">
        <f t="shared" si="190"/>
        <v>0.83011444921314514</v>
      </c>
      <c r="D588">
        <f t="shared" si="191"/>
        <v>2.13</v>
      </c>
      <c r="E588">
        <v>588</v>
      </c>
      <c r="F588">
        <f t="shared" si="192"/>
        <v>587</v>
      </c>
      <c r="G588">
        <f t="shared" si="193"/>
        <v>0.83011444921314514</v>
      </c>
      <c r="H588">
        <f t="shared" si="194"/>
        <v>0.115</v>
      </c>
      <c r="I588">
        <v>588</v>
      </c>
      <c r="J588">
        <f t="shared" si="195"/>
        <v>587</v>
      </c>
      <c r="K588">
        <f t="shared" si="196"/>
        <v>0.83011444921314514</v>
      </c>
      <c r="L588">
        <f t="shared" si="197"/>
        <v>0.28999999999999998</v>
      </c>
      <c r="M588">
        <v>588</v>
      </c>
      <c r="N588">
        <f t="shared" si="198"/>
        <v>587</v>
      </c>
      <c r="O588">
        <f t="shared" si="199"/>
        <v>0.83011444921314514</v>
      </c>
      <c r="P588">
        <f t="shared" si="200"/>
        <v>0.14354890545301299</v>
      </c>
      <c r="Q588">
        <v>588</v>
      </c>
      <c r="R588">
        <f t="shared" si="201"/>
        <v>587</v>
      </c>
      <c r="S588">
        <f t="shared" si="202"/>
        <v>0.83011444921314514</v>
      </c>
      <c r="T588">
        <f t="shared" si="203"/>
        <v>2.08074917504312</v>
      </c>
      <c r="U588">
        <v>588</v>
      </c>
      <c r="V588">
        <f t="shared" si="204"/>
        <v>587</v>
      </c>
      <c r="W588">
        <f t="shared" si="205"/>
        <v>0.83011444921314514</v>
      </c>
      <c r="X588">
        <f t="shared" si="206"/>
        <v>0.87663212932513002</v>
      </c>
      <c r="Y588">
        <v>588</v>
      </c>
      <c r="Z588">
        <f t="shared" si="207"/>
        <v>587</v>
      </c>
      <c r="AA588">
        <f t="shared" si="208"/>
        <v>0.83011444921314514</v>
      </c>
      <c r="AB588">
        <f t="shared" si="209"/>
        <v>1.59645478435119</v>
      </c>
    </row>
    <row r="589" spans="1:28" x14ac:dyDescent="0.2">
      <c r="A589">
        <v>589</v>
      </c>
      <c r="B589">
        <f t="shared" si="189"/>
        <v>588</v>
      </c>
      <c r="C589">
        <f t="shared" si="190"/>
        <v>0.8293991416308848</v>
      </c>
      <c r="D589">
        <f t="shared" si="191"/>
        <v>4.2350000000000003</v>
      </c>
      <c r="E589">
        <v>589</v>
      </c>
      <c r="F589">
        <f t="shared" si="192"/>
        <v>588</v>
      </c>
      <c r="G589">
        <f t="shared" si="193"/>
        <v>0.8293991416308848</v>
      </c>
      <c r="H589">
        <f t="shared" si="194"/>
        <v>0.89238914130265401</v>
      </c>
      <c r="I589">
        <v>589</v>
      </c>
      <c r="J589">
        <f t="shared" si="195"/>
        <v>588</v>
      </c>
      <c r="K589">
        <f t="shared" si="196"/>
        <v>0.8293991416308848</v>
      </c>
      <c r="L589">
        <f t="shared" si="197"/>
        <v>3.6848254487463601</v>
      </c>
      <c r="M589">
        <v>589</v>
      </c>
      <c r="N589">
        <f t="shared" si="198"/>
        <v>588</v>
      </c>
      <c r="O589">
        <f t="shared" si="199"/>
        <v>0.8293991416308848</v>
      </c>
      <c r="P589">
        <f t="shared" si="200"/>
        <v>0.66</v>
      </c>
      <c r="Q589">
        <v>589</v>
      </c>
      <c r="R589">
        <f t="shared" si="201"/>
        <v>588</v>
      </c>
      <c r="S589">
        <f t="shared" si="202"/>
        <v>0.8293991416308848</v>
      </c>
      <c r="T589">
        <f t="shared" si="203"/>
        <v>4.1729442578712304</v>
      </c>
      <c r="U589">
        <v>589</v>
      </c>
      <c r="V589">
        <f t="shared" si="204"/>
        <v>588</v>
      </c>
      <c r="W589">
        <f t="shared" si="205"/>
        <v>0.8293991416308848</v>
      </c>
      <c r="X589">
        <f t="shared" si="206"/>
        <v>3.2921851056679299</v>
      </c>
      <c r="Y589">
        <v>589</v>
      </c>
      <c r="Z589">
        <f t="shared" si="207"/>
        <v>588</v>
      </c>
      <c r="AA589">
        <f t="shared" si="208"/>
        <v>0.8293991416308848</v>
      </c>
      <c r="AB589">
        <f t="shared" si="209"/>
        <v>4.06297597097445</v>
      </c>
    </row>
    <row r="590" spans="1:28" x14ac:dyDescent="0.2">
      <c r="A590">
        <v>590</v>
      </c>
      <c r="B590">
        <f t="shared" si="189"/>
        <v>589</v>
      </c>
      <c r="C590">
        <f t="shared" si="190"/>
        <v>0.82868383404862445</v>
      </c>
      <c r="D590">
        <f t="shared" si="191"/>
        <v>2.13</v>
      </c>
      <c r="E590">
        <v>590</v>
      </c>
      <c r="F590">
        <f t="shared" si="192"/>
        <v>589</v>
      </c>
      <c r="G590">
        <f t="shared" si="193"/>
        <v>0.82868383404862445</v>
      </c>
      <c r="H590">
        <f t="shared" si="194"/>
        <v>0.115</v>
      </c>
      <c r="I590">
        <v>590</v>
      </c>
      <c r="J590">
        <f t="shared" si="195"/>
        <v>589</v>
      </c>
      <c r="K590">
        <f t="shared" si="196"/>
        <v>0.82868383404862445</v>
      </c>
      <c r="L590">
        <f t="shared" si="197"/>
        <v>0.28999999999999998</v>
      </c>
      <c r="M590">
        <v>590</v>
      </c>
      <c r="N590">
        <f t="shared" si="198"/>
        <v>589</v>
      </c>
      <c r="O590">
        <f t="shared" si="199"/>
        <v>0.82868383404862445</v>
      </c>
      <c r="P590">
        <f t="shared" si="200"/>
        <v>0.14354890545301299</v>
      </c>
      <c r="Q590">
        <v>590</v>
      </c>
      <c r="R590">
        <f t="shared" si="201"/>
        <v>589</v>
      </c>
      <c r="S590">
        <f t="shared" si="202"/>
        <v>0.82868383404862445</v>
      </c>
      <c r="T590">
        <f t="shared" si="203"/>
        <v>2.08074917504312</v>
      </c>
      <c r="U590">
        <v>590</v>
      </c>
      <c r="V590">
        <f t="shared" si="204"/>
        <v>589</v>
      </c>
      <c r="W590">
        <f t="shared" si="205"/>
        <v>0.82868383404862445</v>
      </c>
      <c r="X590">
        <f t="shared" si="206"/>
        <v>0.87663212932513002</v>
      </c>
      <c r="Y590">
        <v>590</v>
      </c>
      <c r="Z590">
        <f t="shared" si="207"/>
        <v>589</v>
      </c>
      <c r="AA590">
        <f t="shared" si="208"/>
        <v>0.82868383404862445</v>
      </c>
      <c r="AB590">
        <f t="shared" si="209"/>
        <v>1.59645478435119</v>
      </c>
    </row>
    <row r="591" spans="1:28" x14ac:dyDescent="0.2">
      <c r="A591">
        <v>591</v>
      </c>
      <c r="B591">
        <f t="shared" si="189"/>
        <v>590</v>
      </c>
      <c r="C591">
        <f t="shared" si="190"/>
        <v>0.82796852646636399</v>
      </c>
      <c r="D591">
        <f t="shared" si="191"/>
        <v>4.2350000000000003</v>
      </c>
      <c r="E591">
        <v>591</v>
      </c>
      <c r="F591">
        <f t="shared" si="192"/>
        <v>590</v>
      </c>
      <c r="G591">
        <f t="shared" si="193"/>
        <v>0.82796852646636399</v>
      </c>
      <c r="H591">
        <f t="shared" si="194"/>
        <v>0.89238914130265401</v>
      </c>
      <c r="I591">
        <v>591</v>
      </c>
      <c r="J591">
        <f t="shared" si="195"/>
        <v>590</v>
      </c>
      <c r="K591">
        <f t="shared" si="196"/>
        <v>0.82796852646636399</v>
      </c>
      <c r="L591">
        <f t="shared" si="197"/>
        <v>3.6848254487463601</v>
      </c>
      <c r="M591">
        <v>591</v>
      </c>
      <c r="N591">
        <f t="shared" si="198"/>
        <v>590</v>
      </c>
      <c r="O591">
        <f t="shared" si="199"/>
        <v>0.82796852646636399</v>
      </c>
      <c r="P591">
        <f t="shared" si="200"/>
        <v>0.66</v>
      </c>
      <c r="Q591">
        <v>591</v>
      </c>
      <c r="R591">
        <f t="shared" si="201"/>
        <v>590</v>
      </c>
      <c r="S591">
        <f t="shared" si="202"/>
        <v>0.82796852646636399</v>
      </c>
      <c r="T591">
        <f t="shared" si="203"/>
        <v>4.1729442578712304</v>
      </c>
      <c r="U591">
        <v>591</v>
      </c>
      <c r="V591">
        <f t="shared" si="204"/>
        <v>590</v>
      </c>
      <c r="W591">
        <f t="shared" si="205"/>
        <v>0.82796852646636399</v>
      </c>
      <c r="X591">
        <f t="shared" si="206"/>
        <v>3.2921851056679299</v>
      </c>
      <c r="Y591">
        <v>591</v>
      </c>
      <c r="Z591">
        <f t="shared" si="207"/>
        <v>590</v>
      </c>
      <c r="AA591">
        <f t="shared" si="208"/>
        <v>0.82796852646636399</v>
      </c>
      <c r="AB591">
        <f t="shared" si="209"/>
        <v>4.06297597097445</v>
      </c>
    </row>
    <row r="592" spans="1:28" x14ac:dyDescent="0.2">
      <c r="A592">
        <v>592</v>
      </c>
      <c r="B592">
        <f t="shared" si="189"/>
        <v>591</v>
      </c>
      <c r="C592">
        <f t="shared" si="190"/>
        <v>0.82725321888410352</v>
      </c>
      <c r="D592">
        <f t="shared" si="191"/>
        <v>2.13</v>
      </c>
      <c r="E592">
        <v>592</v>
      </c>
      <c r="F592">
        <f t="shared" si="192"/>
        <v>591</v>
      </c>
      <c r="G592">
        <f t="shared" si="193"/>
        <v>0.82725321888410352</v>
      </c>
      <c r="H592">
        <f t="shared" si="194"/>
        <v>0.115</v>
      </c>
      <c r="I592">
        <v>592</v>
      </c>
      <c r="J592">
        <f t="shared" si="195"/>
        <v>591</v>
      </c>
      <c r="K592">
        <f t="shared" si="196"/>
        <v>0.82725321888410352</v>
      </c>
      <c r="L592">
        <f t="shared" si="197"/>
        <v>0.28999999999999998</v>
      </c>
      <c r="M592">
        <v>592</v>
      </c>
      <c r="N592">
        <f t="shared" si="198"/>
        <v>591</v>
      </c>
      <c r="O592">
        <f t="shared" si="199"/>
        <v>0.82725321888410352</v>
      </c>
      <c r="P592">
        <f t="shared" si="200"/>
        <v>0.14354890545301299</v>
      </c>
      <c r="Q592">
        <v>592</v>
      </c>
      <c r="R592">
        <f t="shared" si="201"/>
        <v>591</v>
      </c>
      <c r="S592">
        <f t="shared" si="202"/>
        <v>0.82725321888410352</v>
      </c>
      <c r="T592">
        <f t="shared" si="203"/>
        <v>2.08074917504312</v>
      </c>
      <c r="U592">
        <v>592</v>
      </c>
      <c r="V592">
        <f t="shared" si="204"/>
        <v>591</v>
      </c>
      <c r="W592">
        <f t="shared" si="205"/>
        <v>0.82725321888410352</v>
      </c>
      <c r="X592">
        <f t="shared" si="206"/>
        <v>0.87663212932513002</v>
      </c>
      <c r="Y592">
        <v>592</v>
      </c>
      <c r="Z592">
        <f t="shared" si="207"/>
        <v>591</v>
      </c>
      <c r="AA592">
        <f t="shared" si="208"/>
        <v>0.82725321888410352</v>
      </c>
      <c r="AB592">
        <f t="shared" si="209"/>
        <v>1.59645478435119</v>
      </c>
    </row>
    <row r="593" spans="1:28" x14ac:dyDescent="0.2">
      <c r="A593">
        <v>593</v>
      </c>
      <c r="B593">
        <f t="shared" si="189"/>
        <v>592</v>
      </c>
      <c r="C593">
        <f t="shared" si="190"/>
        <v>0.82653791130184318</v>
      </c>
      <c r="D593">
        <f t="shared" si="191"/>
        <v>4.2350000000000003</v>
      </c>
      <c r="E593">
        <v>593</v>
      </c>
      <c r="F593">
        <f t="shared" si="192"/>
        <v>592</v>
      </c>
      <c r="G593">
        <f t="shared" si="193"/>
        <v>0.82653791130184318</v>
      </c>
      <c r="H593">
        <f t="shared" si="194"/>
        <v>0.89238914130265401</v>
      </c>
      <c r="I593">
        <v>593</v>
      </c>
      <c r="J593">
        <f t="shared" si="195"/>
        <v>592</v>
      </c>
      <c r="K593">
        <f t="shared" si="196"/>
        <v>0.82653791130184318</v>
      </c>
      <c r="L593">
        <f t="shared" si="197"/>
        <v>3.6848254487463601</v>
      </c>
      <c r="M593">
        <v>593</v>
      </c>
      <c r="N593">
        <f t="shared" si="198"/>
        <v>592</v>
      </c>
      <c r="O593">
        <f t="shared" si="199"/>
        <v>0.82653791130184318</v>
      </c>
      <c r="P593">
        <f t="shared" si="200"/>
        <v>0.66</v>
      </c>
      <c r="Q593">
        <v>593</v>
      </c>
      <c r="R593">
        <f t="shared" si="201"/>
        <v>592</v>
      </c>
      <c r="S593">
        <f t="shared" si="202"/>
        <v>0.82653791130184318</v>
      </c>
      <c r="T593">
        <f t="shared" si="203"/>
        <v>4.1729442578712304</v>
      </c>
      <c r="U593">
        <v>593</v>
      </c>
      <c r="V593">
        <f t="shared" si="204"/>
        <v>592</v>
      </c>
      <c r="W593">
        <f t="shared" si="205"/>
        <v>0.82653791130184318</v>
      </c>
      <c r="X593">
        <f t="shared" si="206"/>
        <v>3.2921851056679299</v>
      </c>
      <c r="Y593">
        <v>593</v>
      </c>
      <c r="Z593">
        <f t="shared" si="207"/>
        <v>592</v>
      </c>
      <c r="AA593">
        <f t="shared" si="208"/>
        <v>0.82653791130184318</v>
      </c>
      <c r="AB593">
        <f t="shared" si="209"/>
        <v>4.06297597097445</v>
      </c>
    </row>
    <row r="594" spans="1:28" x14ac:dyDescent="0.2">
      <c r="A594">
        <v>594</v>
      </c>
      <c r="B594">
        <f t="shared" si="189"/>
        <v>593</v>
      </c>
      <c r="C594">
        <f t="shared" si="190"/>
        <v>0.82582260371958283</v>
      </c>
      <c r="D594">
        <f t="shared" si="191"/>
        <v>2.13</v>
      </c>
      <c r="E594">
        <v>594</v>
      </c>
      <c r="F594">
        <f t="shared" si="192"/>
        <v>593</v>
      </c>
      <c r="G594">
        <f t="shared" si="193"/>
        <v>0.82582260371958283</v>
      </c>
      <c r="H594">
        <f t="shared" si="194"/>
        <v>0.115</v>
      </c>
      <c r="I594">
        <v>594</v>
      </c>
      <c r="J594">
        <f t="shared" si="195"/>
        <v>593</v>
      </c>
      <c r="K594">
        <f t="shared" si="196"/>
        <v>0.82582260371958283</v>
      </c>
      <c r="L594">
        <f t="shared" si="197"/>
        <v>0.28999999999999998</v>
      </c>
      <c r="M594">
        <v>594</v>
      </c>
      <c r="N594">
        <f t="shared" si="198"/>
        <v>593</v>
      </c>
      <c r="O594">
        <f t="shared" si="199"/>
        <v>0.82582260371958283</v>
      </c>
      <c r="P594">
        <f t="shared" si="200"/>
        <v>0.14354890545301299</v>
      </c>
      <c r="Q594">
        <v>594</v>
      </c>
      <c r="R594">
        <f t="shared" si="201"/>
        <v>593</v>
      </c>
      <c r="S594">
        <f t="shared" si="202"/>
        <v>0.82582260371958283</v>
      </c>
      <c r="T594">
        <f t="shared" si="203"/>
        <v>2.08074917504312</v>
      </c>
      <c r="U594">
        <v>594</v>
      </c>
      <c r="V594">
        <f t="shared" si="204"/>
        <v>593</v>
      </c>
      <c r="W594">
        <f t="shared" si="205"/>
        <v>0.82582260371958283</v>
      </c>
      <c r="X594">
        <f t="shared" si="206"/>
        <v>0.87663212932513002</v>
      </c>
      <c r="Y594">
        <v>594</v>
      </c>
      <c r="Z594">
        <f t="shared" si="207"/>
        <v>593</v>
      </c>
      <c r="AA594">
        <f t="shared" si="208"/>
        <v>0.82582260371958283</v>
      </c>
      <c r="AB594">
        <f t="shared" si="209"/>
        <v>1.59645478435119</v>
      </c>
    </row>
    <row r="595" spans="1:28" x14ac:dyDescent="0.2">
      <c r="A595">
        <v>595</v>
      </c>
      <c r="B595">
        <f t="shared" si="189"/>
        <v>594</v>
      </c>
      <c r="C595">
        <f t="shared" si="190"/>
        <v>0.82510729613732237</v>
      </c>
      <c r="D595">
        <f t="shared" si="191"/>
        <v>4.2350000000000003</v>
      </c>
      <c r="E595">
        <v>595</v>
      </c>
      <c r="F595">
        <f t="shared" si="192"/>
        <v>594</v>
      </c>
      <c r="G595">
        <f t="shared" si="193"/>
        <v>0.82510729613732237</v>
      </c>
      <c r="H595">
        <f t="shared" si="194"/>
        <v>0.89238914130265401</v>
      </c>
      <c r="I595">
        <v>595</v>
      </c>
      <c r="J595">
        <f t="shared" si="195"/>
        <v>594</v>
      </c>
      <c r="K595">
        <f t="shared" si="196"/>
        <v>0.82510729613732237</v>
      </c>
      <c r="L595">
        <f t="shared" si="197"/>
        <v>3.6848254487463601</v>
      </c>
      <c r="M595">
        <v>595</v>
      </c>
      <c r="N595">
        <f t="shared" si="198"/>
        <v>594</v>
      </c>
      <c r="O595">
        <f t="shared" si="199"/>
        <v>0.82510729613732237</v>
      </c>
      <c r="P595">
        <f t="shared" si="200"/>
        <v>0.66</v>
      </c>
      <c r="Q595">
        <v>595</v>
      </c>
      <c r="R595">
        <f t="shared" si="201"/>
        <v>594</v>
      </c>
      <c r="S595">
        <f t="shared" si="202"/>
        <v>0.82510729613732237</v>
      </c>
      <c r="T595">
        <f t="shared" si="203"/>
        <v>4.1729442578712304</v>
      </c>
      <c r="U595">
        <v>595</v>
      </c>
      <c r="V595">
        <f t="shared" si="204"/>
        <v>594</v>
      </c>
      <c r="W595">
        <f t="shared" si="205"/>
        <v>0.82510729613732237</v>
      </c>
      <c r="X595">
        <f t="shared" si="206"/>
        <v>3.2921851056679299</v>
      </c>
      <c r="Y595">
        <v>595</v>
      </c>
      <c r="Z595">
        <f t="shared" si="207"/>
        <v>594</v>
      </c>
      <c r="AA595">
        <f t="shared" si="208"/>
        <v>0.82510729613732237</v>
      </c>
      <c r="AB595">
        <f t="shared" si="209"/>
        <v>4.06297597097445</v>
      </c>
    </row>
    <row r="596" spans="1:28" x14ac:dyDescent="0.2">
      <c r="A596">
        <v>596</v>
      </c>
      <c r="B596">
        <f t="shared" si="189"/>
        <v>595</v>
      </c>
      <c r="C596">
        <f t="shared" si="190"/>
        <v>0.82439198855506191</v>
      </c>
      <c r="D596">
        <f t="shared" si="191"/>
        <v>2.13</v>
      </c>
      <c r="E596">
        <v>596</v>
      </c>
      <c r="F596">
        <f t="shared" si="192"/>
        <v>595</v>
      </c>
      <c r="G596">
        <f t="shared" si="193"/>
        <v>0.82439198855506191</v>
      </c>
      <c r="H596">
        <f t="shared" si="194"/>
        <v>0.115</v>
      </c>
      <c r="I596">
        <v>596</v>
      </c>
      <c r="J596">
        <f t="shared" si="195"/>
        <v>595</v>
      </c>
      <c r="K596">
        <f t="shared" si="196"/>
        <v>0.82439198855506191</v>
      </c>
      <c r="L596">
        <f t="shared" si="197"/>
        <v>0.28999999999999998</v>
      </c>
      <c r="M596">
        <v>596</v>
      </c>
      <c r="N596">
        <f t="shared" si="198"/>
        <v>595</v>
      </c>
      <c r="O596">
        <f t="shared" si="199"/>
        <v>0.82439198855506191</v>
      </c>
      <c r="P596">
        <f t="shared" si="200"/>
        <v>0.14354890545301299</v>
      </c>
      <c r="Q596">
        <v>596</v>
      </c>
      <c r="R596">
        <f t="shared" si="201"/>
        <v>595</v>
      </c>
      <c r="S596">
        <f t="shared" si="202"/>
        <v>0.82439198855506191</v>
      </c>
      <c r="T596">
        <f t="shared" si="203"/>
        <v>2.08074917504312</v>
      </c>
      <c r="U596">
        <v>596</v>
      </c>
      <c r="V596">
        <f t="shared" si="204"/>
        <v>595</v>
      </c>
      <c r="W596">
        <f t="shared" si="205"/>
        <v>0.82439198855506191</v>
      </c>
      <c r="X596">
        <f t="shared" si="206"/>
        <v>0.87663212932513002</v>
      </c>
      <c r="Y596">
        <v>596</v>
      </c>
      <c r="Z596">
        <f t="shared" si="207"/>
        <v>595</v>
      </c>
      <c r="AA596">
        <f t="shared" si="208"/>
        <v>0.82439198855506191</v>
      </c>
      <c r="AB596">
        <f t="shared" si="209"/>
        <v>1.59645478435119</v>
      </c>
    </row>
    <row r="597" spans="1:28" x14ac:dyDescent="0.2">
      <c r="A597">
        <v>597</v>
      </c>
      <c r="B597">
        <f t="shared" si="189"/>
        <v>596</v>
      </c>
      <c r="C597">
        <f t="shared" si="190"/>
        <v>0.82367668097280156</v>
      </c>
      <c r="D597">
        <f t="shared" si="191"/>
        <v>4.2350000000000003</v>
      </c>
      <c r="E597">
        <v>597</v>
      </c>
      <c r="F597">
        <f t="shared" si="192"/>
        <v>596</v>
      </c>
      <c r="G597">
        <f t="shared" si="193"/>
        <v>0.82367668097280156</v>
      </c>
      <c r="H597">
        <f t="shared" si="194"/>
        <v>0.89238914130265401</v>
      </c>
      <c r="I597">
        <v>597</v>
      </c>
      <c r="J597">
        <f t="shared" si="195"/>
        <v>596</v>
      </c>
      <c r="K597">
        <f t="shared" si="196"/>
        <v>0.82367668097280156</v>
      </c>
      <c r="L597">
        <f t="shared" si="197"/>
        <v>3.6848254487463601</v>
      </c>
      <c r="M597">
        <v>597</v>
      </c>
      <c r="N597">
        <f t="shared" si="198"/>
        <v>596</v>
      </c>
      <c r="O597">
        <f t="shared" si="199"/>
        <v>0.82367668097280156</v>
      </c>
      <c r="P597">
        <f t="shared" si="200"/>
        <v>0.66</v>
      </c>
      <c r="Q597">
        <v>597</v>
      </c>
      <c r="R597">
        <f t="shared" si="201"/>
        <v>596</v>
      </c>
      <c r="S597">
        <f t="shared" si="202"/>
        <v>0.82367668097280156</v>
      </c>
      <c r="T597">
        <f t="shared" si="203"/>
        <v>4.1729442578712304</v>
      </c>
      <c r="U597">
        <v>597</v>
      </c>
      <c r="V597">
        <f t="shared" si="204"/>
        <v>596</v>
      </c>
      <c r="W597">
        <f t="shared" si="205"/>
        <v>0.82367668097280156</v>
      </c>
      <c r="X597">
        <f t="shared" si="206"/>
        <v>3.2921851056679299</v>
      </c>
      <c r="Y597">
        <v>597</v>
      </c>
      <c r="Z597">
        <f t="shared" si="207"/>
        <v>596</v>
      </c>
      <c r="AA597">
        <f t="shared" si="208"/>
        <v>0.82367668097280156</v>
      </c>
      <c r="AB597">
        <f t="shared" si="209"/>
        <v>4.06297597097445</v>
      </c>
    </row>
    <row r="598" spans="1:28" x14ac:dyDescent="0.2">
      <c r="A598">
        <v>598</v>
      </c>
      <c r="B598">
        <f t="shared" si="189"/>
        <v>597</v>
      </c>
      <c r="C598">
        <f t="shared" si="190"/>
        <v>0.82296137339054121</v>
      </c>
      <c r="D598">
        <f t="shared" si="191"/>
        <v>2.13</v>
      </c>
      <c r="E598">
        <v>598</v>
      </c>
      <c r="F598">
        <f t="shared" si="192"/>
        <v>597</v>
      </c>
      <c r="G598">
        <f t="shared" si="193"/>
        <v>0.82296137339054121</v>
      </c>
      <c r="H598">
        <f t="shared" si="194"/>
        <v>0.115</v>
      </c>
      <c r="I598">
        <v>598</v>
      </c>
      <c r="J598">
        <f t="shared" si="195"/>
        <v>597</v>
      </c>
      <c r="K598">
        <f t="shared" si="196"/>
        <v>0.82296137339054121</v>
      </c>
      <c r="L598">
        <f t="shared" si="197"/>
        <v>0.28999999999999998</v>
      </c>
      <c r="M598">
        <v>598</v>
      </c>
      <c r="N598">
        <f t="shared" si="198"/>
        <v>597</v>
      </c>
      <c r="O598">
        <f t="shared" si="199"/>
        <v>0.82296137339054121</v>
      </c>
      <c r="P598">
        <f t="shared" si="200"/>
        <v>0.14354890545301299</v>
      </c>
      <c r="Q598">
        <v>598</v>
      </c>
      <c r="R598">
        <f t="shared" si="201"/>
        <v>597</v>
      </c>
      <c r="S598">
        <f t="shared" si="202"/>
        <v>0.82296137339054121</v>
      </c>
      <c r="T598">
        <f t="shared" si="203"/>
        <v>2.08074917504312</v>
      </c>
      <c r="U598">
        <v>598</v>
      </c>
      <c r="V598">
        <f t="shared" si="204"/>
        <v>597</v>
      </c>
      <c r="W598">
        <f t="shared" si="205"/>
        <v>0.82296137339054121</v>
      </c>
      <c r="X598">
        <f t="shared" si="206"/>
        <v>0.87663212932513002</v>
      </c>
      <c r="Y598">
        <v>598</v>
      </c>
      <c r="Z598">
        <f t="shared" si="207"/>
        <v>597</v>
      </c>
      <c r="AA598">
        <f t="shared" si="208"/>
        <v>0.82296137339054121</v>
      </c>
      <c r="AB598">
        <f t="shared" si="209"/>
        <v>1.59645478435119</v>
      </c>
    </row>
    <row r="599" spans="1:28" x14ac:dyDescent="0.2">
      <c r="A599">
        <v>599</v>
      </c>
      <c r="B599">
        <f t="shared" si="189"/>
        <v>598</v>
      </c>
      <c r="C599">
        <f t="shared" si="190"/>
        <v>0.82224606580828086</v>
      </c>
      <c r="D599">
        <f t="shared" si="191"/>
        <v>4.2350000000000003</v>
      </c>
      <c r="E599">
        <v>599</v>
      </c>
      <c r="F599">
        <f t="shared" si="192"/>
        <v>598</v>
      </c>
      <c r="G599">
        <f t="shared" si="193"/>
        <v>0.82224606580828086</v>
      </c>
      <c r="H599">
        <f t="shared" si="194"/>
        <v>0.89238914130265401</v>
      </c>
      <c r="I599">
        <v>599</v>
      </c>
      <c r="J599">
        <f t="shared" si="195"/>
        <v>598</v>
      </c>
      <c r="K599">
        <f t="shared" si="196"/>
        <v>0.82224606580828086</v>
      </c>
      <c r="L599">
        <f t="shared" si="197"/>
        <v>3.6848254487463601</v>
      </c>
      <c r="M599">
        <v>599</v>
      </c>
      <c r="N599">
        <f t="shared" si="198"/>
        <v>598</v>
      </c>
      <c r="O599">
        <f t="shared" si="199"/>
        <v>0.82224606580828086</v>
      </c>
      <c r="P599">
        <f t="shared" si="200"/>
        <v>0.66</v>
      </c>
      <c r="Q599">
        <v>599</v>
      </c>
      <c r="R599">
        <f t="shared" si="201"/>
        <v>598</v>
      </c>
      <c r="S599">
        <f t="shared" si="202"/>
        <v>0.82224606580828086</v>
      </c>
      <c r="T599">
        <f t="shared" si="203"/>
        <v>4.1729442578712304</v>
      </c>
      <c r="U599">
        <v>599</v>
      </c>
      <c r="V599">
        <f t="shared" si="204"/>
        <v>598</v>
      </c>
      <c r="W599">
        <f t="shared" si="205"/>
        <v>0.82224606580828086</v>
      </c>
      <c r="X599">
        <f t="shared" si="206"/>
        <v>3.2921851056679299</v>
      </c>
      <c r="Y599">
        <v>599</v>
      </c>
      <c r="Z599">
        <f t="shared" si="207"/>
        <v>598</v>
      </c>
      <c r="AA599">
        <f t="shared" si="208"/>
        <v>0.82224606580828086</v>
      </c>
      <c r="AB599">
        <f t="shared" si="209"/>
        <v>4.06297597097445</v>
      </c>
    </row>
    <row r="600" spans="1:28" x14ac:dyDescent="0.2">
      <c r="A600">
        <v>600</v>
      </c>
      <c r="B600">
        <f t="shared" si="189"/>
        <v>599</v>
      </c>
      <c r="C600">
        <f t="shared" si="190"/>
        <v>0.8215307582260204</v>
      </c>
      <c r="D600">
        <f t="shared" si="191"/>
        <v>2.13</v>
      </c>
      <c r="E600">
        <v>600</v>
      </c>
      <c r="F600">
        <f t="shared" si="192"/>
        <v>599</v>
      </c>
      <c r="G600">
        <f t="shared" si="193"/>
        <v>0.8215307582260204</v>
      </c>
      <c r="H600">
        <f t="shared" si="194"/>
        <v>0.115</v>
      </c>
      <c r="I600">
        <v>600</v>
      </c>
      <c r="J600">
        <f t="shared" si="195"/>
        <v>599</v>
      </c>
      <c r="K600">
        <f t="shared" si="196"/>
        <v>0.8215307582260204</v>
      </c>
      <c r="L600">
        <f t="shared" si="197"/>
        <v>0.28999999999999998</v>
      </c>
      <c r="M600">
        <v>600</v>
      </c>
      <c r="N600">
        <f t="shared" si="198"/>
        <v>599</v>
      </c>
      <c r="O600">
        <f t="shared" si="199"/>
        <v>0.8215307582260204</v>
      </c>
      <c r="P600">
        <f t="shared" si="200"/>
        <v>0.14354890545301299</v>
      </c>
      <c r="Q600">
        <v>600</v>
      </c>
      <c r="R600">
        <f t="shared" si="201"/>
        <v>599</v>
      </c>
      <c r="S600">
        <f t="shared" si="202"/>
        <v>0.8215307582260204</v>
      </c>
      <c r="T600">
        <f t="shared" si="203"/>
        <v>2.08074917504312</v>
      </c>
      <c r="U600">
        <v>600</v>
      </c>
      <c r="V600">
        <f t="shared" si="204"/>
        <v>599</v>
      </c>
      <c r="W600">
        <f t="shared" si="205"/>
        <v>0.8215307582260204</v>
      </c>
      <c r="X600">
        <f t="shared" si="206"/>
        <v>0.87663212932513002</v>
      </c>
      <c r="Y600">
        <v>600</v>
      </c>
      <c r="Z600">
        <f t="shared" si="207"/>
        <v>599</v>
      </c>
      <c r="AA600">
        <f t="shared" si="208"/>
        <v>0.8215307582260204</v>
      </c>
      <c r="AB600">
        <f t="shared" si="209"/>
        <v>1.59645478435119</v>
      </c>
    </row>
    <row r="601" spans="1:28" x14ac:dyDescent="0.2">
      <c r="A601">
        <v>601</v>
      </c>
      <c r="B601">
        <f t="shared" si="189"/>
        <v>600</v>
      </c>
      <c r="C601">
        <f t="shared" si="190"/>
        <v>0.82081545064375994</v>
      </c>
      <c r="D601">
        <f t="shared" si="191"/>
        <v>4.2350000000000003</v>
      </c>
      <c r="E601">
        <v>601</v>
      </c>
      <c r="F601">
        <f t="shared" si="192"/>
        <v>600</v>
      </c>
      <c r="G601">
        <f t="shared" si="193"/>
        <v>0.82081545064375994</v>
      </c>
      <c r="H601">
        <f t="shared" si="194"/>
        <v>0.89238914130265401</v>
      </c>
      <c r="I601">
        <v>601</v>
      </c>
      <c r="J601">
        <f t="shared" si="195"/>
        <v>600</v>
      </c>
      <c r="K601">
        <f t="shared" si="196"/>
        <v>0.82081545064375994</v>
      </c>
      <c r="L601">
        <f t="shared" si="197"/>
        <v>3.6848254487463601</v>
      </c>
      <c r="M601">
        <v>601</v>
      </c>
      <c r="N601">
        <f t="shared" si="198"/>
        <v>600</v>
      </c>
      <c r="O601">
        <f t="shared" si="199"/>
        <v>0.82081545064375994</v>
      </c>
      <c r="P601">
        <f t="shared" si="200"/>
        <v>0.66</v>
      </c>
      <c r="Q601">
        <v>601</v>
      </c>
      <c r="R601">
        <f t="shared" si="201"/>
        <v>600</v>
      </c>
      <c r="S601">
        <f t="shared" si="202"/>
        <v>0.82081545064375994</v>
      </c>
      <c r="T601">
        <f t="shared" si="203"/>
        <v>4.1729442578712304</v>
      </c>
      <c r="U601">
        <v>601</v>
      </c>
      <c r="V601">
        <f t="shared" si="204"/>
        <v>600</v>
      </c>
      <c r="W601">
        <f t="shared" si="205"/>
        <v>0.82081545064375994</v>
      </c>
      <c r="X601">
        <f t="shared" si="206"/>
        <v>3.2921851056679299</v>
      </c>
      <c r="Y601">
        <v>601</v>
      </c>
      <c r="Z601">
        <f t="shared" si="207"/>
        <v>600</v>
      </c>
      <c r="AA601">
        <f t="shared" si="208"/>
        <v>0.82081545064375994</v>
      </c>
      <c r="AB601">
        <f t="shared" si="209"/>
        <v>4.06297597097445</v>
      </c>
    </row>
    <row r="602" spans="1:28" x14ac:dyDescent="0.2">
      <c r="A602">
        <v>602</v>
      </c>
      <c r="B602">
        <f t="shared" si="189"/>
        <v>601</v>
      </c>
      <c r="C602">
        <f t="shared" si="190"/>
        <v>0.82010014306149959</v>
      </c>
      <c r="D602">
        <f t="shared" si="191"/>
        <v>2.13</v>
      </c>
      <c r="E602">
        <v>602</v>
      </c>
      <c r="F602">
        <f t="shared" si="192"/>
        <v>601</v>
      </c>
      <c r="G602">
        <f t="shared" si="193"/>
        <v>0.82010014306149959</v>
      </c>
      <c r="H602">
        <f t="shared" si="194"/>
        <v>0.115</v>
      </c>
      <c r="I602">
        <v>602</v>
      </c>
      <c r="J602">
        <f t="shared" si="195"/>
        <v>601</v>
      </c>
      <c r="K602">
        <f t="shared" si="196"/>
        <v>0.82010014306149959</v>
      </c>
      <c r="L602">
        <f t="shared" si="197"/>
        <v>0.28999999999999998</v>
      </c>
      <c r="M602">
        <v>602</v>
      </c>
      <c r="N602">
        <f t="shared" si="198"/>
        <v>601</v>
      </c>
      <c r="O602">
        <f t="shared" si="199"/>
        <v>0.82010014306149959</v>
      </c>
      <c r="P602">
        <f t="shared" si="200"/>
        <v>0.14354890545301299</v>
      </c>
      <c r="Q602">
        <v>602</v>
      </c>
      <c r="R602">
        <f t="shared" si="201"/>
        <v>601</v>
      </c>
      <c r="S602">
        <f t="shared" si="202"/>
        <v>0.82010014306149959</v>
      </c>
      <c r="T602">
        <f t="shared" si="203"/>
        <v>2.08074917504312</v>
      </c>
      <c r="U602">
        <v>602</v>
      </c>
      <c r="V602">
        <f t="shared" si="204"/>
        <v>601</v>
      </c>
      <c r="W602">
        <f t="shared" si="205"/>
        <v>0.82010014306149959</v>
      </c>
      <c r="X602">
        <f t="shared" si="206"/>
        <v>0.87663212932513002</v>
      </c>
      <c r="Y602">
        <v>602</v>
      </c>
      <c r="Z602">
        <f t="shared" si="207"/>
        <v>601</v>
      </c>
      <c r="AA602">
        <f t="shared" si="208"/>
        <v>0.82010014306149959</v>
      </c>
      <c r="AB602">
        <f t="shared" si="209"/>
        <v>1.59645478435119</v>
      </c>
    </row>
    <row r="603" spans="1:28" x14ac:dyDescent="0.2">
      <c r="A603">
        <v>603</v>
      </c>
      <c r="B603">
        <f t="shared" si="189"/>
        <v>602</v>
      </c>
      <c r="C603">
        <f t="shared" si="190"/>
        <v>0.81938483547923924</v>
      </c>
      <c r="D603">
        <f t="shared" si="191"/>
        <v>4.2350000000000003</v>
      </c>
      <c r="E603">
        <v>603</v>
      </c>
      <c r="F603">
        <f t="shared" si="192"/>
        <v>602</v>
      </c>
      <c r="G603">
        <f t="shared" si="193"/>
        <v>0.81938483547923924</v>
      </c>
      <c r="H603">
        <f t="shared" si="194"/>
        <v>0.89238914130265401</v>
      </c>
      <c r="I603">
        <v>603</v>
      </c>
      <c r="J603">
        <f t="shared" si="195"/>
        <v>602</v>
      </c>
      <c r="K603">
        <f t="shared" si="196"/>
        <v>0.81938483547923924</v>
      </c>
      <c r="L603">
        <f t="shared" si="197"/>
        <v>3.6848254487463601</v>
      </c>
      <c r="M603">
        <v>603</v>
      </c>
      <c r="N603">
        <f t="shared" si="198"/>
        <v>602</v>
      </c>
      <c r="O603">
        <f t="shared" si="199"/>
        <v>0.81938483547923924</v>
      </c>
      <c r="P603">
        <f t="shared" si="200"/>
        <v>0.66</v>
      </c>
      <c r="Q603">
        <v>603</v>
      </c>
      <c r="R603">
        <f t="shared" si="201"/>
        <v>602</v>
      </c>
      <c r="S603">
        <f t="shared" si="202"/>
        <v>0.81938483547923924</v>
      </c>
      <c r="T603">
        <f t="shared" si="203"/>
        <v>4.1729442578712304</v>
      </c>
      <c r="U603">
        <v>603</v>
      </c>
      <c r="V603">
        <f t="shared" si="204"/>
        <v>602</v>
      </c>
      <c r="W603">
        <f t="shared" si="205"/>
        <v>0.81938483547923924</v>
      </c>
      <c r="X603">
        <f t="shared" si="206"/>
        <v>3.2921851056679299</v>
      </c>
      <c r="Y603">
        <v>603</v>
      </c>
      <c r="Z603">
        <f t="shared" si="207"/>
        <v>602</v>
      </c>
      <c r="AA603">
        <f t="shared" si="208"/>
        <v>0.81938483547923924</v>
      </c>
      <c r="AB603">
        <f t="shared" si="209"/>
        <v>4.06297597097445</v>
      </c>
    </row>
    <row r="604" spans="1:28" x14ac:dyDescent="0.2">
      <c r="A604">
        <v>604</v>
      </c>
      <c r="B604">
        <f t="shared" si="189"/>
        <v>603</v>
      </c>
      <c r="C604">
        <f t="shared" si="190"/>
        <v>0.81866952789697878</v>
      </c>
      <c r="D604">
        <f t="shared" si="191"/>
        <v>2.13</v>
      </c>
      <c r="E604">
        <v>604</v>
      </c>
      <c r="F604">
        <f t="shared" si="192"/>
        <v>603</v>
      </c>
      <c r="G604">
        <f t="shared" si="193"/>
        <v>0.81866952789697878</v>
      </c>
      <c r="H604">
        <f t="shared" si="194"/>
        <v>0.115</v>
      </c>
      <c r="I604">
        <v>604</v>
      </c>
      <c r="J604">
        <f t="shared" si="195"/>
        <v>603</v>
      </c>
      <c r="K604">
        <f t="shared" si="196"/>
        <v>0.81866952789697878</v>
      </c>
      <c r="L604">
        <f t="shared" si="197"/>
        <v>0.28999999999999998</v>
      </c>
      <c r="M604">
        <v>604</v>
      </c>
      <c r="N604">
        <f t="shared" si="198"/>
        <v>603</v>
      </c>
      <c r="O604">
        <f t="shared" si="199"/>
        <v>0.81866952789697878</v>
      </c>
      <c r="P604">
        <f t="shared" si="200"/>
        <v>0.14354890545301299</v>
      </c>
      <c r="Q604">
        <v>604</v>
      </c>
      <c r="R604">
        <f t="shared" si="201"/>
        <v>603</v>
      </c>
      <c r="S604">
        <f t="shared" si="202"/>
        <v>0.81866952789697878</v>
      </c>
      <c r="T604">
        <f t="shared" si="203"/>
        <v>2.08074917504312</v>
      </c>
      <c r="U604">
        <v>604</v>
      </c>
      <c r="V604">
        <f t="shared" si="204"/>
        <v>603</v>
      </c>
      <c r="W604">
        <f t="shared" si="205"/>
        <v>0.81866952789697878</v>
      </c>
      <c r="X604">
        <f t="shared" si="206"/>
        <v>0.87663212932513002</v>
      </c>
      <c r="Y604">
        <v>604</v>
      </c>
      <c r="Z604">
        <f t="shared" si="207"/>
        <v>603</v>
      </c>
      <c r="AA604">
        <f t="shared" si="208"/>
        <v>0.81866952789697878</v>
      </c>
      <c r="AB604">
        <f t="shared" si="209"/>
        <v>1.59645478435119</v>
      </c>
    </row>
    <row r="605" spans="1:28" x14ac:dyDescent="0.2">
      <c r="A605">
        <v>605</v>
      </c>
      <c r="B605">
        <f t="shared" si="189"/>
        <v>604</v>
      </c>
      <c r="C605">
        <f t="shared" si="190"/>
        <v>0.81795422031471832</v>
      </c>
      <c r="D605">
        <f t="shared" si="191"/>
        <v>4.2350000000000003</v>
      </c>
      <c r="E605">
        <v>605</v>
      </c>
      <c r="F605">
        <f t="shared" si="192"/>
        <v>604</v>
      </c>
      <c r="G605">
        <f t="shared" si="193"/>
        <v>0.81795422031471832</v>
      </c>
      <c r="H605">
        <f t="shared" si="194"/>
        <v>0.89238914130265401</v>
      </c>
      <c r="I605">
        <v>605</v>
      </c>
      <c r="J605">
        <f t="shared" si="195"/>
        <v>604</v>
      </c>
      <c r="K605">
        <f t="shared" si="196"/>
        <v>0.81795422031471832</v>
      </c>
      <c r="L605">
        <f t="shared" si="197"/>
        <v>3.6848254487463601</v>
      </c>
      <c r="M605">
        <v>605</v>
      </c>
      <c r="N605">
        <f t="shared" si="198"/>
        <v>604</v>
      </c>
      <c r="O605">
        <f t="shared" si="199"/>
        <v>0.81795422031471832</v>
      </c>
      <c r="P605">
        <f t="shared" si="200"/>
        <v>0.66</v>
      </c>
      <c r="Q605">
        <v>605</v>
      </c>
      <c r="R605">
        <f t="shared" si="201"/>
        <v>604</v>
      </c>
      <c r="S605">
        <f t="shared" si="202"/>
        <v>0.81795422031471832</v>
      </c>
      <c r="T605">
        <f t="shared" si="203"/>
        <v>4.1729442578712304</v>
      </c>
      <c r="U605">
        <v>605</v>
      </c>
      <c r="V605">
        <f t="shared" si="204"/>
        <v>604</v>
      </c>
      <c r="W605">
        <f t="shared" si="205"/>
        <v>0.81795422031471832</v>
      </c>
      <c r="X605">
        <f t="shared" si="206"/>
        <v>3.2921851056679299</v>
      </c>
      <c r="Y605">
        <v>605</v>
      </c>
      <c r="Z605">
        <f t="shared" si="207"/>
        <v>604</v>
      </c>
      <c r="AA605">
        <f t="shared" si="208"/>
        <v>0.81795422031471832</v>
      </c>
      <c r="AB605">
        <f t="shared" si="209"/>
        <v>4.06297597097445</v>
      </c>
    </row>
    <row r="606" spans="1:28" x14ac:dyDescent="0.2">
      <c r="A606">
        <v>606</v>
      </c>
      <c r="B606">
        <f t="shared" si="189"/>
        <v>605</v>
      </c>
      <c r="C606">
        <f t="shared" si="190"/>
        <v>0.81723891273245797</v>
      </c>
      <c r="D606">
        <f t="shared" si="191"/>
        <v>2.13</v>
      </c>
      <c r="E606">
        <v>606</v>
      </c>
      <c r="F606">
        <f t="shared" si="192"/>
        <v>605</v>
      </c>
      <c r="G606">
        <f t="shared" si="193"/>
        <v>0.81723891273245797</v>
      </c>
      <c r="H606">
        <f t="shared" si="194"/>
        <v>0.115</v>
      </c>
      <c r="I606">
        <v>606</v>
      </c>
      <c r="J606">
        <f t="shared" si="195"/>
        <v>605</v>
      </c>
      <c r="K606">
        <f t="shared" si="196"/>
        <v>0.81723891273245797</v>
      </c>
      <c r="L606">
        <f t="shared" si="197"/>
        <v>0.28999999999999998</v>
      </c>
      <c r="M606">
        <v>606</v>
      </c>
      <c r="N606">
        <f t="shared" si="198"/>
        <v>605</v>
      </c>
      <c r="O606">
        <f t="shared" si="199"/>
        <v>0.81723891273245797</v>
      </c>
      <c r="P606">
        <f t="shared" si="200"/>
        <v>0.14354890545301299</v>
      </c>
      <c r="Q606">
        <v>606</v>
      </c>
      <c r="R606">
        <f t="shared" si="201"/>
        <v>605</v>
      </c>
      <c r="S606">
        <f t="shared" si="202"/>
        <v>0.81723891273245797</v>
      </c>
      <c r="T606">
        <f t="shared" si="203"/>
        <v>2.08074917504312</v>
      </c>
      <c r="U606">
        <v>606</v>
      </c>
      <c r="V606">
        <f t="shared" si="204"/>
        <v>605</v>
      </c>
      <c r="W606">
        <f t="shared" si="205"/>
        <v>0.81723891273245797</v>
      </c>
      <c r="X606">
        <f t="shared" si="206"/>
        <v>0.87663212932513002</v>
      </c>
      <c r="Y606">
        <v>606</v>
      </c>
      <c r="Z606">
        <f t="shared" si="207"/>
        <v>605</v>
      </c>
      <c r="AA606">
        <f t="shared" si="208"/>
        <v>0.81723891273245797</v>
      </c>
      <c r="AB606">
        <f t="shared" si="209"/>
        <v>1.59645478435119</v>
      </c>
    </row>
    <row r="607" spans="1:28" x14ac:dyDescent="0.2">
      <c r="A607">
        <v>607</v>
      </c>
      <c r="B607">
        <f t="shared" si="189"/>
        <v>606</v>
      </c>
      <c r="C607">
        <f t="shared" si="190"/>
        <v>0.81652360515019762</v>
      </c>
      <c r="D607">
        <f t="shared" si="191"/>
        <v>4.2350000000000003</v>
      </c>
      <c r="E607">
        <v>607</v>
      </c>
      <c r="F607">
        <f t="shared" si="192"/>
        <v>606</v>
      </c>
      <c r="G607">
        <f t="shared" si="193"/>
        <v>0.81652360515019762</v>
      </c>
      <c r="H607">
        <f t="shared" si="194"/>
        <v>0.89238914130265401</v>
      </c>
      <c r="I607">
        <v>607</v>
      </c>
      <c r="J607">
        <f t="shared" si="195"/>
        <v>606</v>
      </c>
      <c r="K607">
        <f t="shared" si="196"/>
        <v>0.81652360515019762</v>
      </c>
      <c r="L607">
        <f t="shared" si="197"/>
        <v>3.6848254487463601</v>
      </c>
      <c r="M607">
        <v>607</v>
      </c>
      <c r="N607">
        <f t="shared" si="198"/>
        <v>606</v>
      </c>
      <c r="O607">
        <f t="shared" si="199"/>
        <v>0.81652360515019762</v>
      </c>
      <c r="P607">
        <f t="shared" si="200"/>
        <v>0.66</v>
      </c>
      <c r="Q607">
        <v>607</v>
      </c>
      <c r="R607">
        <f t="shared" si="201"/>
        <v>606</v>
      </c>
      <c r="S607">
        <f t="shared" si="202"/>
        <v>0.81652360515019762</v>
      </c>
      <c r="T607">
        <f t="shared" si="203"/>
        <v>4.1729442578712304</v>
      </c>
      <c r="U607">
        <v>607</v>
      </c>
      <c r="V607">
        <f t="shared" si="204"/>
        <v>606</v>
      </c>
      <c r="W607">
        <f t="shared" si="205"/>
        <v>0.81652360515019762</v>
      </c>
      <c r="X607">
        <f t="shared" si="206"/>
        <v>3.2921851056679299</v>
      </c>
      <c r="Y607">
        <v>607</v>
      </c>
      <c r="Z607">
        <f t="shared" si="207"/>
        <v>606</v>
      </c>
      <c r="AA607">
        <f t="shared" si="208"/>
        <v>0.81652360515019762</v>
      </c>
      <c r="AB607">
        <f t="shared" si="209"/>
        <v>4.06297597097445</v>
      </c>
    </row>
    <row r="608" spans="1:28" x14ac:dyDescent="0.2">
      <c r="A608">
        <v>608</v>
      </c>
      <c r="B608">
        <f t="shared" si="189"/>
        <v>607</v>
      </c>
      <c r="C608">
        <f t="shared" si="190"/>
        <v>0.81580829756793716</v>
      </c>
      <c r="D608">
        <f t="shared" si="191"/>
        <v>2.13</v>
      </c>
      <c r="E608">
        <v>608</v>
      </c>
      <c r="F608">
        <f t="shared" si="192"/>
        <v>607</v>
      </c>
      <c r="G608">
        <f t="shared" si="193"/>
        <v>0.81580829756793716</v>
      </c>
      <c r="H608">
        <f t="shared" si="194"/>
        <v>0.115</v>
      </c>
      <c r="I608">
        <v>608</v>
      </c>
      <c r="J608">
        <f t="shared" si="195"/>
        <v>607</v>
      </c>
      <c r="K608">
        <f t="shared" si="196"/>
        <v>0.81580829756793716</v>
      </c>
      <c r="L608">
        <f t="shared" si="197"/>
        <v>0.28999999999999998</v>
      </c>
      <c r="M608">
        <v>608</v>
      </c>
      <c r="N608">
        <f t="shared" si="198"/>
        <v>607</v>
      </c>
      <c r="O608">
        <f t="shared" si="199"/>
        <v>0.81580829756793716</v>
      </c>
      <c r="P608">
        <f t="shared" si="200"/>
        <v>0.14354890545301299</v>
      </c>
      <c r="Q608">
        <v>608</v>
      </c>
      <c r="R608">
        <f t="shared" si="201"/>
        <v>607</v>
      </c>
      <c r="S608">
        <f t="shared" si="202"/>
        <v>0.81580829756793716</v>
      </c>
      <c r="T608">
        <f t="shared" si="203"/>
        <v>2.08074917504312</v>
      </c>
      <c r="U608">
        <v>608</v>
      </c>
      <c r="V608">
        <f t="shared" si="204"/>
        <v>607</v>
      </c>
      <c r="W608">
        <f t="shared" si="205"/>
        <v>0.81580829756793716</v>
      </c>
      <c r="X608">
        <f t="shared" si="206"/>
        <v>0.87663212932513002</v>
      </c>
      <c r="Y608">
        <v>608</v>
      </c>
      <c r="Z608">
        <f t="shared" si="207"/>
        <v>607</v>
      </c>
      <c r="AA608">
        <f t="shared" si="208"/>
        <v>0.81580829756793716</v>
      </c>
      <c r="AB608">
        <f t="shared" si="209"/>
        <v>1.59645478435119</v>
      </c>
    </row>
    <row r="609" spans="1:28" x14ac:dyDescent="0.2">
      <c r="A609">
        <v>609</v>
      </c>
      <c r="B609">
        <f t="shared" si="189"/>
        <v>608</v>
      </c>
      <c r="C609">
        <f t="shared" si="190"/>
        <v>0.8150929899856767</v>
      </c>
      <c r="D609">
        <f t="shared" si="191"/>
        <v>4.2350000000000003</v>
      </c>
      <c r="E609">
        <v>609</v>
      </c>
      <c r="F609">
        <f t="shared" si="192"/>
        <v>608</v>
      </c>
      <c r="G609">
        <f t="shared" si="193"/>
        <v>0.8150929899856767</v>
      </c>
      <c r="H609">
        <f t="shared" si="194"/>
        <v>0.89238914130265401</v>
      </c>
      <c r="I609">
        <v>609</v>
      </c>
      <c r="J609">
        <f t="shared" si="195"/>
        <v>608</v>
      </c>
      <c r="K609">
        <f t="shared" si="196"/>
        <v>0.8150929899856767</v>
      </c>
      <c r="L609">
        <f t="shared" si="197"/>
        <v>3.6848254487463601</v>
      </c>
      <c r="M609">
        <v>609</v>
      </c>
      <c r="N609">
        <f t="shared" si="198"/>
        <v>608</v>
      </c>
      <c r="O609">
        <f t="shared" si="199"/>
        <v>0.8150929899856767</v>
      </c>
      <c r="P609">
        <f t="shared" si="200"/>
        <v>0.66</v>
      </c>
      <c r="Q609">
        <v>609</v>
      </c>
      <c r="R609">
        <f t="shared" si="201"/>
        <v>608</v>
      </c>
      <c r="S609">
        <f t="shared" si="202"/>
        <v>0.8150929899856767</v>
      </c>
      <c r="T609">
        <f t="shared" si="203"/>
        <v>4.1729442578712304</v>
      </c>
      <c r="U609">
        <v>609</v>
      </c>
      <c r="V609">
        <f t="shared" si="204"/>
        <v>608</v>
      </c>
      <c r="W609">
        <f t="shared" si="205"/>
        <v>0.8150929899856767</v>
      </c>
      <c r="X609">
        <f t="shared" si="206"/>
        <v>3.2921851056679299</v>
      </c>
      <c r="Y609">
        <v>609</v>
      </c>
      <c r="Z609">
        <f t="shared" si="207"/>
        <v>608</v>
      </c>
      <c r="AA609">
        <f t="shared" si="208"/>
        <v>0.8150929899856767</v>
      </c>
      <c r="AB609">
        <f t="shared" si="209"/>
        <v>4.06297597097445</v>
      </c>
    </row>
    <row r="610" spans="1:28" x14ac:dyDescent="0.2">
      <c r="A610">
        <v>610</v>
      </c>
      <c r="B610">
        <f t="shared" si="189"/>
        <v>609</v>
      </c>
      <c r="C610">
        <f t="shared" si="190"/>
        <v>0.81437768240341635</v>
      </c>
      <c r="D610">
        <f t="shared" si="191"/>
        <v>2.13</v>
      </c>
      <c r="E610">
        <v>610</v>
      </c>
      <c r="F610">
        <f t="shared" si="192"/>
        <v>609</v>
      </c>
      <c r="G610">
        <f t="shared" si="193"/>
        <v>0.81437768240341635</v>
      </c>
      <c r="H610">
        <f t="shared" si="194"/>
        <v>0.115</v>
      </c>
      <c r="I610">
        <v>610</v>
      </c>
      <c r="J610">
        <f t="shared" si="195"/>
        <v>609</v>
      </c>
      <c r="K610">
        <f t="shared" si="196"/>
        <v>0.81437768240341635</v>
      </c>
      <c r="L610">
        <f t="shared" si="197"/>
        <v>0.28999999999999998</v>
      </c>
      <c r="M610">
        <v>610</v>
      </c>
      <c r="N610">
        <f t="shared" si="198"/>
        <v>609</v>
      </c>
      <c r="O610">
        <f t="shared" si="199"/>
        <v>0.81437768240341635</v>
      </c>
      <c r="P610">
        <f t="shared" si="200"/>
        <v>0.14354890545301299</v>
      </c>
      <c r="Q610">
        <v>610</v>
      </c>
      <c r="R610">
        <f t="shared" si="201"/>
        <v>609</v>
      </c>
      <c r="S610">
        <f t="shared" si="202"/>
        <v>0.81437768240341635</v>
      </c>
      <c r="T610">
        <f t="shared" si="203"/>
        <v>2.08074917504312</v>
      </c>
      <c r="U610">
        <v>610</v>
      </c>
      <c r="V610">
        <f t="shared" si="204"/>
        <v>609</v>
      </c>
      <c r="W610">
        <f t="shared" si="205"/>
        <v>0.81437768240341635</v>
      </c>
      <c r="X610">
        <f t="shared" si="206"/>
        <v>0.87663212932513002</v>
      </c>
      <c r="Y610">
        <v>610</v>
      </c>
      <c r="Z610">
        <f t="shared" si="207"/>
        <v>609</v>
      </c>
      <c r="AA610">
        <f t="shared" si="208"/>
        <v>0.81437768240341635</v>
      </c>
      <c r="AB610">
        <f t="shared" si="209"/>
        <v>1.59645478435119</v>
      </c>
    </row>
    <row r="611" spans="1:28" x14ac:dyDescent="0.2">
      <c r="A611">
        <v>611</v>
      </c>
      <c r="B611">
        <f t="shared" si="189"/>
        <v>610</v>
      </c>
      <c r="C611">
        <f t="shared" si="190"/>
        <v>0.813662374821156</v>
      </c>
      <c r="D611">
        <f t="shared" si="191"/>
        <v>4.2350000000000003</v>
      </c>
      <c r="E611">
        <v>611</v>
      </c>
      <c r="F611">
        <f t="shared" si="192"/>
        <v>610</v>
      </c>
      <c r="G611">
        <f t="shared" si="193"/>
        <v>0.813662374821156</v>
      </c>
      <c r="H611">
        <f t="shared" si="194"/>
        <v>0.89238914130265401</v>
      </c>
      <c r="I611">
        <v>611</v>
      </c>
      <c r="J611">
        <f t="shared" si="195"/>
        <v>610</v>
      </c>
      <c r="K611">
        <f t="shared" si="196"/>
        <v>0.813662374821156</v>
      </c>
      <c r="L611">
        <f t="shared" si="197"/>
        <v>3.6848254487463601</v>
      </c>
      <c r="M611">
        <v>611</v>
      </c>
      <c r="N611">
        <f t="shared" si="198"/>
        <v>610</v>
      </c>
      <c r="O611">
        <f t="shared" si="199"/>
        <v>0.813662374821156</v>
      </c>
      <c r="P611">
        <f t="shared" si="200"/>
        <v>0.66</v>
      </c>
      <c r="Q611">
        <v>611</v>
      </c>
      <c r="R611">
        <f t="shared" si="201"/>
        <v>610</v>
      </c>
      <c r="S611">
        <f t="shared" si="202"/>
        <v>0.813662374821156</v>
      </c>
      <c r="T611">
        <f t="shared" si="203"/>
        <v>4.1729442578712304</v>
      </c>
      <c r="U611">
        <v>611</v>
      </c>
      <c r="V611">
        <f t="shared" si="204"/>
        <v>610</v>
      </c>
      <c r="W611">
        <f t="shared" si="205"/>
        <v>0.813662374821156</v>
      </c>
      <c r="X611">
        <f t="shared" si="206"/>
        <v>3.2921851056679299</v>
      </c>
      <c r="Y611">
        <v>611</v>
      </c>
      <c r="Z611">
        <f t="shared" si="207"/>
        <v>610</v>
      </c>
      <c r="AA611">
        <f t="shared" si="208"/>
        <v>0.813662374821156</v>
      </c>
      <c r="AB611">
        <f t="shared" si="209"/>
        <v>4.06297597097445</v>
      </c>
    </row>
    <row r="612" spans="1:28" x14ac:dyDescent="0.2">
      <c r="A612">
        <v>612</v>
      </c>
      <c r="B612">
        <f t="shared" si="189"/>
        <v>611</v>
      </c>
      <c r="C612">
        <f t="shared" si="190"/>
        <v>0.81294706723889565</v>
      </c>
      <c r="D612">
        <f t="shared" si="191"/>
        <v>2.13</v>
      </c>
      <c r="E612">
        <v>612</v>
      </c>
      <c r="F612">
        <f t="shared" si="192"/>
        <v>611</v>
      </c>
      <c r="G612">
        <f t="shared" si="193"/>
        <v>0.81294706723889565</v>
      </c>
      <c r="H612">
        <f t="shared" si="194"/>
        <v>0.115</v>
      </c>
      <c r="I612">
        <v>612</v>
      </c>
      <c r="J612">
        <f t="shared" si="195"/>
        <v>611</v>
      </c>
      <c r="K612">
        <f t="shared" si="196"/>
        <v>0.81294706723889565</v>
      </c>
      <c r="L612">
        <f t="shared" si="197"/>
        <v>0.28999999999999998</v>
      </c>
      <c r="M612">
        <v>612</v>
      </c>
      <c r="N612">
        <f t="shared" si="198"/>
        <v>611</v>
      </c>
      <c r="O612">
        <f t="shared" si="199"/>
        <v>0.81294706723889565</v>
      </c>
      <c r="P612">
        <f t="shared" si="200"/>
        <v>0.14354890545301299</v>
      </c>
      <c r="Q612">
        <v>612</v>
      </c>
      <c r="R612">
        <f t="shared" si="201"/>
        <v>611</v>
      </c>
      <c r="S612">
        <f t="shared" si="202"/>
        <v>0.81294706723889565</v>
      </c>
      <c r="T612">
        <f t="shared" si="203"/>
        <v>2.08074917504312</v>
      </c>
      <c r="U612">
        <v>612</v>
      </c>
      <c r="V612">
        <f t="shared" si="204"/>
        <v>611</v>
      </c>
      <c r="W612">
        <f t="shared" si="205"/>
        <v>0.81294706723889565</v>
      </c>
      <c r="X612">
        <f t="shared" si="206"/>
        <v>0.87663212932513002</v>
      </c>
      <c r="Y612">
        <v>612</v>
      </c>
      <c r="Z612">
        <f t="shared" si="207"/>
        <v>611</v>
      </c>
      <c r="AA612">
        <f t="shared" si="208"/>
        <v>0.81294706723889565</v>
      </c>
      <c r="AB612">
        <f t="shared" si="209"/>
        <v>1.59645478435119</v>
      </c>
    </row>
    <row r="613" spans="1:28" x14ac:dyDescent="0.2">
      <c r="A613">
        <v>613</v>
      </c>
      <c r="B613">
        <f t="shared" si="189"/>
        <v>612</v>
      </c>
      <c r="C613">
        <f t="shared" si="190"/>
        <v>0.81223175965663519</v>
      </c>
      <c r="D613">
        <f t="shared" si="191"/>
        <v>4.2350000000000003</v>
      </c>
      <c r="E613">
        <v>613</v>
      </c>
      <c r="F613">
        <f t="shared" si="192"/>
        <v>612</v>
      </c>
      <c r="G613">
        <f t="shared" si="193"/>
        <v>0.81223175965663519</v>
      </c>
      <c r="H613">
        <f t="shared" si="194"/>
        <v>0.89238914130265401</v>
      </c>
      <c r="I613">
        <v>613</v>
      </c>
      <c r="J613">
        <f t="shared" si="195"/>
        <v>612</v>
      </c>
      <c r="K613">
        <f t="shared" si="196"/>
        <v>0.81223175965663519</v>
      </c>
      <c r="L613">
        <f t="shared" si="197"/>
        <v>3.6848254487463601</v>
      </c>
      <c r="M613">
        <v>613</v>
      </c>
      <c r="N613">
        <f t="shared" si="198"/>
        <v>612</v>
      </c>
      <c r="O613">
        <f t="shared" si="199"/>
        <v>0.81223175965663519</v>
      </c>
      <c r="P613">
        <f t="shared" si="200"/>
        <v>0.66</v>
      </c>
      <c r="Q613">
        <v>613</v>
      </c>
      <c r="R613">
        <f t="shared" si="201"/>
        <v>612</v>
      </c>
      <c r="S613">
        <f t="shared" si="202"/>
        <v>0.81223175965663519</v>
      </c>
      <c r="T613">
        <f t="shared" si="203"/>
        <v>4.1729442578712304</v>
      </c>
      <c r="U613">
        <v>613</v>
      </c>
      <c r="V613">
        <f t="shared" si="204"/>
        <v>612</v>
      </c>
      <c r="W613">
        <f t="shared" si="205"/>
        <v>0.81223175965663519</v>
      </c>
      <c r="X613">
        <f t="shared" si="206"/>
        <v>3.2921851056679299</v>
      </c>
      <c r="Y613">
        <v>613</v>
      </c>
      <c r="Z613">
        <f t="shared" si="207"/>
        <v>612</v>
      </c>
      <c r="AA613">
        <f t="shared" si="208"/>
        <v>0.81223175965663519</v>
      </c>
      <c r="AB613">
        <f t="shared" si="209"/>
        <v>4.06297597097445</v>
      </c>
    </row>
    <row r="614" spans="1:28" x14ac:dyDescent="0.2">
      <c r="A614">
        <v>614</v>
      </c>
      <c r="B614">
        <f t="shared" si="189"/>
        <v>613</v>
      </c>
      <c r="C614">
        <f t="shared" si="190"/>
        <v>0.81151645207437473</v>
      </c>
      <c r="D614">
        <f t="shared" si="191"/>
        <v>2.13</v>
      </c>
      <c r="E614">
        <v>614</v>
      </c>
      <c r="F614">
        <f t="shared" si="192"/>
        <v>613</v>
      </c>
      <c r="G614">
        <f t="shared" si="193"/>
        <v>0.81151645207437473</v>
      </c>
      <c r="H614">
        <f t="shared" si="194"/>
        <v>0.115</v>
      </c>
      <c r="I614">
        <v>614</v>
      </c>
      <c r="J614">
        <f t="shared" si="195"/>
        <v>613</v>
      </c>
      <c r="K614">
        <f t="shared" si="196"/>
        <v>0.81151645207437473</v>
      </c>
      <c r="L614">
        <f t="shared" si="197"/>
        <v>0.28999999999999998</v>
      </c>
      <c r="M614">
        <v>614</v>
      </c>
      <c r="N614">
        <f t="shared" si="198"/>
        <v>613</v>
      </c>
      <c r="O614">
        <f t="shared" si="199"/>
        <v>0.81151645207437473</v>
      </c>
      <c r="P614">
        <f t="shared" si="200"/>
        <v>0.14354890545301299</v>
      </c>
      <c r="Q614">
        <v>614</v>
      </c>
      <c r="R614">
        <f t="shared" si="201"/>
        <v>613</v>
      </c>
      <c r="S614">
        <f t="shared" si="202"/>
        <v>0.81151645207437473</v>
      </c>
      <c r="T614">
        <f t="shared" si="203"/>
        <v>2.08074917504312</v>
      </c>
      <c r="U614">
        <v>614</v>
      </c>
      <c r="V614">
        <f t="shared" si="204"/>
        <v>613</v>
      </c>
      <c r="W614">
        <f t="shared" si="205"/>
        <v>0.81151645207437473</v>
      </c>
      <c r="X614">
        <f t="shared" si="206"/>
        <v>0.87663212932513002</v>
      </c>
      <c r="Y614">
        <v>614</v>
      </c>
      <c r="Z614">
        <f t="shared" si="207"/>
        <v>613</v>
      </c>
      <c r="AA614">
        <f t="shared" si="208"/>
        <v>0.81151645207437473</v>
      </c>
      <c r="AB614">
        <f t="shared" si="209"/>
        <v>1.59645478435119</v>
      </c>
    </row>
    <row r="615" spans="1:28" x14ac:dyDescent="0.2">
      <c r="A615">
        <v>615</v>
      </c>
      <c r="B615">
        <f t="shared" si="189"/>
        <v>614</v>
      </c>
      <c r="C615">
        <f t="shared" si="190"/>
        <v>0.81080114449211438</v>
      </c>
      <c r="D615">
        <f t="shared" si="191"/>
        <v>4.2350000000000003</v>
      </c>
      <c r="E615">
        <v>615</v>
      </c>
      <c r="F615">
        <f t="shared" si="192"/>
        <v>614</v>
      </c>
      <c r="G615">
        <f t="shared" si="193"/>
        <v>0.81080114449211438</v>
      </c>
      <c r="H615">
        <f t="shared" si="194"/>
        <v>0.89238914130265401</v>
      </c>
      <c r="I615">
        <v>615</v>
      </c>
      <c r="J615">
        <f t="shared" si="195"/>
        <v>614</v>
      </c>
      <c r="K615">
        <f t="shared" si="196"/>
        <v>0.81080114449211438</v>
      </c>
      <c r="L615">
        <f t="shared" si="197"/>
        <v>3.6848254487463601</v>
      </c>
      <c r="M615">
        <v>615</v>
      </c>
      <c r="N615">
        <f t="shared" si="198"/>
        <v>614</v>
      </c>
      <c r="O615">
        <f t="shared" si="199"/>
        <v>0.81080114449211438</v>
      </c>
      <c r="P615">
        <f t="shared" si="200"/>
        <v>0.66</v>
      </c>
      <c r="Q615">
        <v>615</v>
      </c>
      <c r="R615">
        <f t="shared" si="201"/>
        <v>614</v>
      </c>
      <c r="S615">
        <f t="shared" si="202"/>
        <v>0.81080114449211438</v>
      </c>
      <c r="T615">
        <f t="shared" si="203"/>
        <v>4.1729442578712304</v>
      </c>
      <c r="U615">
        <v>615</v>
      </c>
      <c r="V615">
        <f t="shared" si="204"/>
        <v>614</v>
      </c>
      <c r="W615">
        <f t="shared" si="205"/>
        <v>0.81080114449211438</v>
      </c>
      <c r="X615">
        <f t="shared" si="206"/>
        <v>3.2921851056679299</v>
      </c>
      <c r="Y615">
        <v>615</v>
      </c>
      <c r="Z615">
        <f t="shared" si="207"/>
        <v>614</v>
      </c>
      <c r="AA615">
        <f t="shared" si="208"/>
        <v>0.81080114449211438</v>
      </c>
      <c r="AB615">
        <f t="shared" si="209"/>
        <v>4.06297597097445</v>
      </c>
    </row>
    <row r="616" spans="1:28" x14ac:dyDescent="0.2">
      <c r="A616">
        <v>616</v>
      </c>
      <c r="B616">
        <f t="shared" si="189"/>
        <v>615</v>
      </c>
      <c r="C616">
        <f t="shared" si="190"/>
        <v>0.81008583690985403</v>
      </c>
      <c r="D616">
        <f t="shared" si="191"/>
        <v>2.13</v>
      </c>
      <c r="E616">
        <v>616</v>
      </c>
      <c r="F616">
        <f t="shared" si="192"/>
        <v>615</v>
      </c>
      <c r="G616">
        <f t="shared" si="193"/>
        <v>0.81008583690985403</v>
      </c>
      <c r="H616">
        <f t="shared" si="194"/>
        <v>0.115</v>
      </c>
      <c r="I616">
        <v>616</v>
      </c>
      <c r="J616">
        <f t="shared" si="195"/>
        <v>615</v>
      </c>
      <c r="K616">
        <f t="shared" si="196"/>
        <v>0.81008583690985403</v>
      </c>
      <c r="L616">
        <f t="shared" si="197"/>
        <v>0.28999999999999998</v>
      </c>
      <c r="M616">
        <v>616</v>
      </c>
      <c r="N616">
        <f t="shared" si="198"/>
        <v>615</v>
      </c>
      <c r="O616">
        <f t="shared" si="199"/>
        <v>0.81008583690985403</v>
      </c>
      <c r="P616">
        <f t="shared" si="200"/>
        <v>0.14354890545301299</v>
      </c>
      <c r="Q616">
        <v>616</v>
      </c>
      <c r="R616">
        <f t="shared" si="201"/>
        <v>615</v>
      </c>
      <c r="S616">
        <f t="shared" si="202"/>
        <v>0.81008583690985403</v>
      </c>
      <c r="T616">
        <f t="shared" si="203"/>
        <v>2.08074917504312</v>
      </c>
      <c r="U616">
        <v>616</v>
      </c>
      <c r="V616">
        <f t="shared" si="204"/>
        <v>615</v>
      </c>
      <c r="W616">
        <f t="shared" si="205"/>
        <v>0.81008583690985403</v>
      </c>
      <c r="X616">
        <f t="shared" si="206"/>
        <v>0.87663212932513002</v>
      </c>
      <c r="Y616">
        <v>616</v>
      </c>
      <c r="Z616">
        <f t="shared" si="207"/>
        <v>615</v>
      </c>
      <c r="AA616">
        <f t="shared" si="208"/>
        <v>0.81008583690985403</v>
      </c>
      <c r="AB616">
        <f t="shared" si="209"/>
        <v>1.59645478435119</v>
      </c>
    </row>
    <row r="617" spans="1:28" x14ac:dyDescent="0.2">
      <c r="A617">
        <v>617</v>
      </c>
      <c r="B617">
        <f t="shared" si="189"/>
        <v>616</v>
      </c>
      <c r="C617">
        <f t="shared" si="190"/>
        <v>0.80937052932759357</v>
      </c>
      <c r="D617">
        <f t="shared" si="191"/>
        <v>4.2350000000000003</v>
      </c>
      <c r="E617">
        <v>617</v>
      </c>
      <c r="F617">
        <f t="shared" si="192"/>
        <v>616</v>
      </c>
      <c r="G617">
        <f t="shared" si="193"/>
        <v>0.80937052932759357</v>
      </c>
      <c r="H617">
        <f t="shared" si="194"/>
        <v>0.89238914130265401</v>
      </c>
      <c r="I617">
        <v>617</v>
      </c>
      <c r="J617">
        <f t="shared" si="195"/>
        <v>616</v>
      </c>
      <c r="K617">
        <f t="shared" si="196"/>
        <v>0.80937052932759357</v>
      </c>
      <c r="L617">
        <f t="shared" si="197"/>
        <v>3.6848254487463601</v>
      </c>
      <c r="M617">
        <v>617</v>
      </c>
      <c r="N617">
        <f t="shared" si="198"/>
        <v>616</v>
      </c>
      <c r="O617">
        <f t="shared" si="199"/>
        <v>0.80937052932759357</v>
      </c>
      <c r="P617">
        <f t="shared" si="200"/>
        <v>0.66</v>
      </c>
      <c r="Q617">
        <v>617</v>
      </c>
      <c r="R617">
        <f t="shared" si="201"/>
        <v>616</v>
      </c>
      <c r="S617">
        <f t="shared" si="202"/>
        <v>0.80937052932759357</v>
      </c>
      <c r="T617">
        <f t="shared" si="203"/>
        <v>4.1729442578712304</v>
      </c>
      <c r="U617">
        <v>617</v>
      </c>
      <c r="V617">
        <f t="shared" si="204"/>
        <v>616</v>
      </c>
      <c r="W617">
        <f t="shared" si="205"/>
        <v>0.80937052932759357</v>
      </c>
      <c r="X617">
        <f t="shared" si="206"/>
        <v>3.2921851056679299</v>
      </c>
      <c r="Y617">
        <v>617</v>
      </c>
      <c r="Z617">
        <f t="shared" si="207"/>
        <v>616</v>
      </c>
      <c r="AA617">
        <f t="shared" si="208"/>
        <v>0.80937052932759357</v>
      </c>
      <c r="AB617">
        <f t="shared" si="209"/>
        <v>4.06297597097445</v>
      </c>
    </row>
    <row r="618" spans="1:28" x14ac:dyDescent="0.2">
      <c r="A618">
        <v>618</v>
      </c>
      <c r="B618">
        <f t="shared" si="189"/>
        <v>617</v>
      </c>
      <c r="C618">
        <f t="shared" si="190"/>
        <v>0.80865522174533311</v>
      </c>
      <c r="D618">
        <f t="shared" si="191"/>
        <v>2.13</v>
      </c>
      <c r="E618">
        <v>618</v>
      </c>
      <c r="F618">
        <f t="shared" si="192"/>
        <v>617</v>
      </c>
      <c r="G618">
        <f t="shared" si="193"/>
        <v>0.80865522174533311</v>
      </c>
      <c r="H618">
        <f t="shared" si="194"/>
        <v>0.115</v>
      </c>
      <c r="I618">
        <v>618</v>
      </c>
      <c r="J618">
        <f t="shared" si="195"/>
        <v>617</v>
      </c>
      <c r="K618">
        <f t="shared" si="196"/>
        <v>0.80865522174533311</v>
      </c>
      <c r="L618">
        <f t="shared" si="197"/>
        <v>0.28999999999999998</v>
      </c>
      <c r="M618">
        <v>618</v>
      </c>
      <c r="N618">
        <f t="shared" si="198"/>
        <v>617</v>
      </c>
      <c r="O618">
        <f t="shared" si="199"/>
        <v>0.80865522174533311</v>
      </c>
      <c r="P618">
        <f t="shared" si="200"/>
        <v>0.14354890545301299</v>
      </c>
      <c r="Q618">
        <v>618</v>
      </c>
      <c r="R618">
        <f t="shared" si="201"/>
        <v>617</v>
      </c>
      <c r="S618">
        <f t="shared" si="202"/>
        <v>0.80865522174533311</v>
      </c>
      <c r="T618">
        <f t="shared" si="203"/>
        <v>2.08074917504312</v>
      </c>
      <c r="U618">
        <v>618</v>
      </c>
      <c r="V618">
        <f t="shared" si="204"/>
        <v>617</v>
      </c>
      <c r="W618">
        <f t="shared" si="205"/>
        <v>0.80865522174533311</v>
      </c>
      <c r="X618">
        <f t="shared" si="206"/>
        <v>0.87663212932513002</v>
      </c>
      <c r="Y618">
        <v>618</v>
      </c>
      <c r="Z618">
        <f t="shared" si="207"/>
        <v>617</v>
      </c>
      <c r="AA618">
        <f t="shared" si="208"/>
        <v>0.80865522174533311</v>
      </c>
      <c r="AB618">
        <f t="shared" si="209"/>
        <v>1.59645478435119</v>
      </c>
    </row>
    <row r="619" spans="1:28" x14ac:dyDescent="0.2">
      <c r="A619">
        <v>619</v>
      </c>
      <c r="B619">
        <f t="shared" si="189"/>
        <v>618</v>
      </c>
      <c r="C619">
        <f t="shared" si="190"/>
        <v>0.80793991416307276</v>
      </c>
      <c r="D619">
        <f t="shared" si="191"/>
        <v>4.2350000000000003</v>
      </c>
      <c r="E619">
        <v>619</v>
      </c>
      <c r="F619">
        <f t="shared" si="192"/>
        <v>618</v>
      </c>
      <c r="G619">
        <f t="shared" si="193"/>
        <v>0.80793991416307276</v>
      </c>
      <c r="H619">
        <f t="shared" si="194"/>
        <v>0.89238914130265401</v>
      </c>
      <c r="I619">
        <v>619</v>
      </c>
      <c r="J619">
        <f t="shared" si="195"/>
        <v>618</v>
      </c>
      <c r="K619">
        <f t="shared" si="196"/>
        <v>0.80793991416307276</v>
      </c>
      <c r="L619">
        <f t="shared" si="197"/>
        <v>3.6848254487463601</v>
      </c>
      <c r="M619">
        <v>619</v>
      </c>
      <c r="N619">
        <f t="shared" si="198"/>
        <v>618</v>
      </c>
      <c r="O619">
        <f t="shared" si="199"/>
        <v>0.80793991416307276</v>
      </c>
      <c r="P619">
        <f t="shared" si="200"/>
        <v>0.66</v>
      </c>
      <c r="Q619">
        <v>619</v>
      </c>
      <c r="R619">
        <f t="shared" si="201"/>
        <v>618</v>
      </c>
      <c r="S619">
        <f t="shared" si="202"/>
        <v>0.80793991416307276</v>
      </c>
      <c r="T619">
        <f t="shared" si="203"/>
        <v>4.1729442578712304</v>
      </c>
      <c r="U619">
        <v>619</v>
      </c>
      <c r="V619">
        <f t="shared" si="204"/>
        <v>618</v>
      </c>
      <c r="W619">
        <f t="shared" si="205"/>
        <v>0.80793991416307276</v>
      </c>
      <c r="X619">
        <f t="shared" si="206"/>
        <v>3.2921851056679299</v>
      </c>
      <c r="Y619">
        <v>619</v>
      </c>
      <c r="Z619">
        <f t="shared" si="207"/>
        <v>618</v>
      </c>
      <c r="AA619">
        <f t="shared" si="208"/>
        <v>0.80793991416307276</v>
      </c>
      <c r="AB619">
        <f t="shared" si="209"/>
        <v>4.06297597097445</v>
      </c>
    </row>
    <row r="620" spans="1:28" x14ac:dyDescent="0.2">
      <c r="A620">
        <v>620</v>
      </c>
      <c r="B620">
        <f t="shared" si="189"/>
        <v>619</v>
      </c>
      <c r="C620">
        <f t="shared" si="190"/>
        <v>0.80722460658081241</v>
      </c>
      <c r="D620">
        <f t="shared" si="191"/>
        <v>2.13</v>
      </c>
      <c r="E620">
        <v>620</v>
      </c>
      <c r="F620">
        <f t="shared" si="192"/>
        <v>619</v>
      </c>
      <c r="G620">
        <f t="shared" si="193"/>
        <v>0.80722460658081241</v>
      </c>
      <c r="H620">
        <f t="shared" si="194"/>
        <v>0.115</v>
      </c>
      <c r="I620">
        <v>620</v>
      </c>
      <c r="J620">
        <f t="shared" si="195"/>
        <v>619</v>
      </c>
      <c r="K620">
        <f t="shared" si="196"/>
        <v>0.80722460658081241</v>
      </c>
      <c r="L620">
        <f t="shared" si="197"/>
        <v>0.28999999999999998</v>
      </c>
      <c r="M620">
        <v>620</v>
      </c>
      <c r="N620">
        <f t="shared" si="198"/>
        <v>619</v>
      </c>
      <c r="O620">
        <f t="shared" si="199"/>
        <v>0.80722460658081241</v>
      </c>
      <c r="P620">
        <f t="shared" si="200"/>
        <v>0.14354890545301299</v>
      </c>
      <c r="Q620">
        <v>620</v>
      </c>
      <c r="R620">
        <f t="shared" si="201"/>
        <v>619</v>
      </c>
      <c r="S620">
        <f t="shared" si="202"/>
        <v>0.80722460658081241</v>
      </c>
      <c r="T620">
        <f t="shared" si="203"/>
        <v>2.08074917504312</v>
      </c>
      <c r="U620">
        <v>620</v>
      </c>
      <c r="V620">
        <f t="shared" si="204"/>
        <v>619</v>
      </c>
      <c r="W620">
        <f t="shared" si="205"/>
        <v>0.80722460658081241</v>
      </c>
      <c r="X620">
        <f t="shared" si="206"/>
        <v>0.87663212932513002</v>
      </c>
      <c r="Y620">
        <v>620</v>
      </c>
      <c r="Z620">
        <f t="shared" si="207"/>
        <v>619</v>
      </c>
      <c r="AA620">
        <f t="shared" si="208"/>
        <v>0.80722460658081241</v>
      </c>
      <c r="AB620">
        <f t="shared" si="209"/>
        <v>1.59645478435119</v>
      </c>
    </row>
    <row r="621" spans="1:28" x14ac:dyDescent="0.2">
      <c r="A621">
        <v>621</v>
      </c>
      <c r="B621">
        <f t="shared" si="189"/>
        <v>620</v>
      </c>
      <c r="C621">
        <f t="shared" si="190"/>
        <v>0.80650929899855195</v>
      </c>
      <c r="D621">
        <f t="shared" si="191"/>
        <v>4.2350000000000003</v>
      </c>
      <c r="E621">
        <v>621</v>
      </c>
      <c r="F621">
        <f t="shared" si="192"/>
        <v>620</v>
      </c>
      <c r="G621">
        <f t="shared" si="193"/>
        <v>0.80650929899855195</v>
      </c>
      <c r="H621">
        <f t="shared" si="194"/>
        <v>0.89238914130265401</v>
      </c>
      <c r="I621">
        <v>621</v>
      </c>
      <c r="J621">
        <f t="shared" si="195"/>
        <v>620</v>
      </c>
      <c r="K621">
        <f t="shared" si="196"/>
        <v>0.80650929899855195</v>
      </c>
      <c r="L621">
        <f t="shared" si="197"/>
        <v>3.6848254487463601</v>
      </c>
      <c r="M621">
        <v>621</v>
      </c>
      <c r="N621">
        <f t="shared" si="198"/>
        <v>620</v>
      </c>
      <c r="O621">
        <f t="shared" si="199"/>
        <v>0.80650929899855195</v>
      </c>
      <c r="P621">
        <f t="shared" si="200"/>
        <v>0.66</v>
      </c>
      <c r="Q621">
        <v>621</v>
      </c>
      <c r="R621">
        <f t="shared" si="201"/>
        <v>620</v>
      </c>
      <c r="S621">
        <f t="shared" si="202"/>
        <v>0.80650929899855195</v>
      </c>
      <c r="T621">
        <f t="shared" si="203"/>
        <v>4.1729442578712304</v>
      </c>
      <c r="U621">
        <v>621</v>
      </c>
      <c r="V621">
        <f t="shared" si="204"/>
        <v>620</v>
      </c>
      <c r="W621">
        <f t="shared" si="205"/>
        <v>0.80650929899855195</v>
      </c>
      <c r="X621">
        <f t="shared" si="206"/>
        <v>3.2921851056679299</v>
      </c>
      <c r="Y621">
        <v>621</v>
      </c>
      <c r="Z621">
        <f t="shared" si="207"/>
        <v>620</v>
      </c>
      <c r="AA621">
        <f t="shared" si="208"/>
        <v>0.80650929899855195</v>
      </c>
      <c r="AB621">
        <f t="shared" si="209"/>
        <v>4.06297597097445</v>
      </c>
    </row>
    <row r="622" spans="1:28" x14ac:dyDescent="0.2">
      <c r="A622">
        <v>622</v>
      </c>
      <c r="B622">
        <f t="shared" si="189"/>
        <v>621</v>
      </c>
      <c r="C622">
        <f t="shared" si="190"/>
        <v>0.8057939914162916</v>
      </c>
      <c r="D622">
        <f t="shared" si="191"/>
        <v>2.13</v>
      </c>
      <c r="E622">
        <v>622</v>
      </c>
      <c r="F622">
        <f t="shared" si="192"/>
        <v>621</v>
      </c>
      <c r="G622">
        <f t="shared" si="193"/>
        <v>0.8057939914162916</v>
      </c>
      <c r="H622">
        <f t="shared" si="194"/>
        <v>0.115</v>
      </c>
      <c r="I622">
        <v>622</v>
      </c>
      <c r="J622">
        <f t="shared" si="195"/>
        <v>621</v>
      </c>
      <c r="K622">
        <f t="shared" si="196"/>
        <v>0.8057939914162916</v>
      </c>
      <c r="L622">
        <f t="shared" si="197"/>
        <v>0.28999999999999998</v>
      </c>
      <c r="M622">
        <v>622</v>
      </c>
      <c r="N622">
        <f t="shared" si="198"/>
        <v>621</v>
      </c>
      <c r="O622">
        <f t="shared" si="199"/>
        <v>0.8057939914162916</v>
      </c>
      <c r="P622">
        <f t="shared" si="200"/>
        <v>0.14354890545301299</v>
      </c>
      <c r="Q622">
        <v>622</v>
      </c>
      <c r="R622">
        <f t="shared" si="201"/>
        <v>621</v>
      </c>
      <c r="S622">
        <f t="shared" si="202"/>
        <v>0.8057939914162916</v>
      </c>
      <c r="T622">
        <f t="shared" si="203"/>
        <v>2.08074917504312</v>
      </c>
      <c r="U622">
        <v>622</v>
      </c>
      <c r="V622">
        <f t="shared" si="204"/>
        <v>621</v>
      </c>
      <c r="W622">
        <f t="shared" si="205"/>
        <v>0.8057939914162916</v>
      </c>
      <c r="X622">
        <f t="shared" si="206"/>
        <v>0.87663212932513002</v>
      </c>
      <c r="Y622">
        <v>622</v>
      </c>
      <c r="Z622">
        <f t="shared" si="207"/>
        <v>621</v>
      </c>
      <c r="AA622">
        <f t="shared" si="208"/>
        <v>0.8057939914162916</v>
      </c>
      <c r="AB622">
        <f t="shared" si="209"/>
        <v>1.59645478435119</v>
      </c>
    </row>
    <row r="623" spans="1:28" x14ac:dyDescent="0.2">
      <c r="A623">
        <v>623</v>
      </c>
      <c r="B623">
        <f t="shared" si="189"/>
        <v>622</v>
      </c>
      <c r="C623">
        <f t="shared" si="190"/>
        <v>0.80507868383403114</v>
      </c>
      <c r="D623">
        <f t="shared" si="191"/>
        <v>4.2350000000000003</v>
      </c>
      <c r="E623">
        <v>623</v>
      </c>
      <c r="F623">
        <f t="shared" si="192"/>
        <v>622</v>
      </c>
      <c r="G623">
        <f t="shared" si="193"/>
        <v>0.80507868383403114</v>
      </c>
      <c r="H623">
        <f t="shared" si="194"/>
        <v>0.89238914130265401</v>
      </c>
      <c r="I623">
        <v>623</v>
      </c>
      <c r="J623">
        <f t="shared" si="195"/>
        <v>622</v>
      </c>
      <c r="K623">
        <f t="shared" si="196"/>
        <v>0.80507868383403114</v>
      </c>
      <c r="L623">
        <f t="shared" si="197"/>
        <v>3.6848254487463601</v>
      </c>
      <c r="M623">
        <v>623</v>
      </c>
      <c r="N623">
        <f t="shared" si="198"/>
        <v>622</v>
      </c>
      <c r="O623">
        <f t="shared" si="199"/>
        <v>0.80507868383403114</v>
      </c>
      <c r="P623">
        <f t="shared" si="200"/>
        <v>0.66</v>
      </c>
      <c r="Q623">
        <v>623</v>
      </c>
      <c r="R623">
        <f t="shared" si="201"/>
        <v>622</v>
      </c>
      <c r="S623">
        <f t="shared" si="202"/>
        <v>0.80507868383403114</v>
      </c>
      <c r="T623">
        <f t="shared" si="203"/>
        <v>4.1729442578712304</v>
      </c>
      <c r="U623">
        <v>623</v>
      </c>
      <c r="V623">
        <f t="shared" si="204"/>
        <v>622</v>
      </c>
      <c r="W623">
        <f t="shared" si="205"/>
        <v>0.80507868383403114</v>
      </c>
      <c r="X623">
        <f t="shared" si="206"/>
        <v>3.2921851056679299</v>
      </c>
      <c r="Y623">
        <v>623</v>
      </c>
      <c r="Z623">
        <f t="shared" si="207"/>
        <v>622</v>
      </c>
      <c r="AA623">
        <f t="shared" si="208"/>
        <v>0.80507868383403114</v>
      </c>
      <c r="AB623">
        <f t="shared" si="209"/>
        <v>4.06297597097445</v>
      </c>
    </row>
    <row r="624" spans="1:28" x14ac:dyDescent="0.2">
      <c r="A624">
        <v>624</v>
      </c>
      <c r="B624">
        <f t="shared" si="189"/>
        <v>623</v>
      </c>
      <c r="C624">
        <f t="shared" si="190"/>
        <v>0.80436337625177079</v>
      </c>
      <c r="D624">
        <f t="shared" si="191"/>
        <v>2.13</v>
      </c>
      <c r="E624">
        <v>624</v>
      </c>
      <c r="F624">
        <f t="shared" si="192"/>
        <v>623</v>
      </c>
      <c r="G624">
        <f t="shared" si="193"/>
        <v>0.80436337625177079</v>
      </c>
      <c r="H624">
        <f t="shared" si="194"/>
        <v>0.115</v>
      </c>
      <c r="I624">
        <v>624</v>
      </c>
      <c r="J624">
        <f t="shared" si="195"/>
        <v>623</v>
      </c>
      <c r="K624">
        <f t="shared" si="196"/>
        <v>0.80436337625177079</v>
      </c>
      <c r="L624">
        <f t="shared" si="197"/>
        <v>0.28999999999999998</v>
      </c>
      <c r="M624">
        <v>624</v>
      </c>
      <c r="N624">
        <f t="shared" si="198"/>
        <v>623</v>
      </c>
      <c r="O624">
        <f t="shared" si="199"/>
        <v>0.80436337625177079</v>
      </c>
      <c r="P624">
        <f t="shared" si="200"/>
        <v>0.14354890545301299</v>
      </c>
      <c r="Q624">
        <v>624</v>
      </c>
      <c r="R624">
        <f t="shared" si="201"/>
        <v>623</v>
      </c>
      <c r="S624">
        <f t="shared" si="202"/>
        <v>0.80436337625177079</v>
      </c>
      <c r="T624">
        <f t="shared" si="203"/>
        <v>2.08074917504312</v>
      </c>
      <c r="U624">
        <v>624</v>
      </c>
      <c r="V624">
        <f t="shared" si="204"/>
        <v>623</v>
      </c>
      <c r="W624">
        <f t="shared" si="205"/>
        <v>0.80436337625177079</v>
      </c>
      <c r="X624">
        <f t="shared" si="206"/>
        <v>0.87663212932513002</v>
      </c>
      <c r="Y624">
        <v>624</v>
      </c>
      <c r="Z624">
        <f t="shared" si="207"/>
        <v>623</v>
      </c>
      <c r="AA624">
        <f t="shared" si="208"/>
        <v>0.80436337625177079</v>
      </c>
      <c r="AB624">
        <f t="shared" si="209"/>
        <v>1.59645478435119</v>
      </c>
    </row>
    <row r="625" spans="1:28" x14ac:dyDescent="0.2">
      <c r="A625">
        <v>625</v>
      </c>
      <c r="B625">
        <f t="shared" si="189"/>
        <v>624</v>
      </c>
      <c r="C625">
        <f t="shared" si="190"/>
        <v>0.80364806866951044</v>
      </c>
      <c r="D625">
        <f t="shared" si="191"/>
        <v>4.2350000000000003</v>
      </c>
      <c r="E625">
        <v>625</v>
      </c>
      <c r="F625">
        <f t="shared" si="192"/>
        <v>624</v>
      </c>
      <c r="G625">
        <f t="shared" si="193"/>
        <v>0.80364806866951044</v>
      </c>
      <c r="H625">
        <f t="shared" si="194"/>
        <v>0.89238914130265401</v>
      </c>
      <c r="I625">
        <v>625</v>
      </c>
      <c r="J625">
        <f t="shared" si="195"/>
        <v>624</v>
      </c>
      <c r="K625">
        <f t="shared" si="196"/>
        <v>0.80364806866951044</v>
      </c>
      <c r="L625">
        <f t="shared" si="197"/>
        <v>3.6848254487463601</v>
      </c>
      <c r="M625">
        <v>625</v>
      </c>
      <c r="N625">
        <f t="shared" si="198"/>
        <v>624</v>
      </c>
      <c r="O625">
        <f t="shared" si="199"/>
        <v>0.80364806866951044</v>
      </c>
      <c r="P625">
        <f t="shared" si="200"/>
        <v>0.66</v>
      </c>
      <c r="Q625">
        <v>625</v>
      </c>
      <c r="R625">
        <f t="shared" si="201"/>
        <v>624</v>
      </c>
      <c r="S625">
        <f t="shared" si="202"/>
        <v>0.80364806866951044</v>
      </c>
      <c r="T625">
        <f t="shared" si="203"/>
        <v>4.1729442578712304</v>
      </c>
      <c r="U625">
        <v>625</v>
      </c>
      <c r="V625">
        <f t="shared" si="204"/>
        <v>624</v>
      </c>
      <c r="W625">
        <f t="shared" si="205"/>
        <v>0.80364806866951044</v>
      </c>
      <c r="X625">
        <f t="shared" si="206"/>
        <v>3.2921851056679299</v>
      </c>
      <c r="Y625">
        <v>625</v>
      </c>
      <c r="Z625">
        <f t="shared" si="207"/>
        <v>624</v>
      </c>
      <c r="AA625">
        <f t="shared" si="208"/>
        <v>0.80364806866951044</v>
      </c>
      <c r="AB625">
        <f t="shared" si="209"/>
        <v>4.06297597097445</v>
      </c>
    </row>
    <row r="626" spans="1:28" x14ac:dyDescent="0.2">
      <c r="A626">
        <v>626</v>
      </c>
      <c r="B626">
        <f t="shared" si="189"/>
        <v>625</v>
      </c>
      <c r="C626">
        <f t="shared" si="190"/>
        <v>0.80293276108724998</v>
      </c>
      <c r="D626">
        <f t="shared" si="191"/>
        <v>2.13</v>
      </c>
      <c r="E626">
        <v>626</v>
      </c>
      <c r="F626">
        <f t="shared" si="192"/>
        <v>625</v>
      </c>
      <c r="G626">
        <f t="shared" si="193"/>
        <v>0.80293276108724998</v>
      </c>
      <c r="H626">
        <f t="shared" si="194"/>
        <v>0.115</v>
      </c>
      <c r="I626">
        <v>626</v>
      </c>
      <c r="J626">
        <f t="shared" si="195"/>
        <v>625</v>
      </c>
      <c r="K626">
        <f t="shared" si="196"/>
        <v>0.80293276108724998</v>
      </c>
      <c r="L626">
        <f t="shared" si="197"/>
        <v>0.28999999999999998</v>
      </c>
      <c r="M626">
        <v>626</v>
      </c>
      <c r="N626">
        <f t="shared" si="198"/>
        <v>625</v>
      </c>
      <c r="O626">
        <f t="shared" si="199"/>
        <v>0.80293276108724998</v>
      </c>
      <c r="P626">
        <f t="shared" si="200"/>
        <v>0.14354890545301299</v>
      </c>
      <c r="Q626">
        <v>626</v>
      </c>
      <c r="R626">
        <f t="shared" si="201"/>
        <v>625</v>
      </c>
      <c r="S626">
        <f t="shared" si="202"/>
        <v>0.80293276108724998</v>
      </c>
      <c r="T626">
        <f t="shared" si="203"/>
        <v>2.08074917504312</v>
      </c>
      <c r="U626">
        <v>626</v>
      </c>
      <c r="V626">
        <f t="shared" si="204"/>
        <v>625</v>
      </c>
      <c r="W626">
        <f t="shared" si="205"/>
        <v>0.80293276108724998</v>
      </c>
      <c r="X626">
        <f t="shared" si="206"/>
        <v>0.87663212932513002</v>
      </c>
      <c r="Y626">
        <v>626</v>
      </c>
      <c r="Z626">
        <f t="shared" si="207"/>
        <v>625</v>
      </c>
      <c r="AA626">
        <f t="shared" si="208"/>
        <v>0.80293276108724998</v>
      </c>
      <c r="AB626">
        <f t="shared" si="209"/>
        <v>1.59645478435119</v>
      </c>
    </row>
    <row r="627" spans="1:28" x14ac:dyDescent="0.2">
      <c r="A627">
        <v>627</v>
      </c>
      <c r="B627">
        <f t="shared" si="189"/>
        <v>626</v>
      </c>
      <c r="C627">
        <f t="shared" si="190"/>
        <v>0.80221745350498952</v>
      </c>
      <c r="D627">
        <f t="shared" si="191"/>
        <v>4.2350000000000003</v>
      </c>
      <c r="E627">
        <v>627</v>
      </c>
      <c r="F627">
        <f t="shared" si="192"/>
        <v>626</v>
      </c>
      <c r="G627">
        <f t="shared" si="193"/>
        <v>0.80221745350498952</v>
      </c>
      <c r="H627">
        <f t="shared" si="194"/>
        <v>0.89238914130265401</v>
      </c>
      <c r="I627">
        <v>627</v>
      </c>
      <c r="J627">
        <f t="shared" si="195"/>
        <v>626</v>
      </c>
      <c r="K627">
        <f t="shared" si="196"/>
        <v>0.80221745350498952</v>
      </c>
      <c r="L627">
        <f t="shared" si="197"/>
        <v>3.6848254487463601</v>
      </c>
      <c r="M627">
        <v>627</v>
      </c>
      <c r="N627">
        <f t="shared" si="198"/>
        <v>626</v>
      </c>
      <c r="O627">
        <f t="shared" si="199"/>
        <v>0.80221745350498952</v>
      </c>
      <c r="P627">
        <f t="shared" si="200"/>
        <v>0.66</v>
      </c>
      <c r="Q627">
        <v>627</v>
      </c>
      <c r="R627">
        <f t="shared" si="201"/>
        <v>626</v>
      </c>
      <c r="S627">
        <f t="shared" si="202"/>
        <v>0.80221745350498952</v>
      </c>
      <c r="T627">
        <f t="shared" si="203"/>
        <v>4.1729442578712304</v>
      </c>
      <c r="U627">
        <v>627</v>
      </c>
      <c r="V627">
        <f t="shared" si="204"/>
        <v>626</v>
      </c>
      <c r="W627">
        <f t="shared" si="205"/>
        <v>0.80221745350498952</v>
      </c>
      <c r="X627">
        <f t="shared" si="206"/>
        <v>3.2921851056679299</v>
      </c>
      <c r="Y627">
        <v>627</v>
      </c>
      <c r="Z627">
        <f t="shared" si="207"/>
        <v>626</v>
      </c>
      <c r="AA627">
        <f t="shared" si="208"/>
        <v>0.80221745350498952</v>
      </c>
      <c r="AB627">
        <f t="shared" si="209"/>
        <v>4.06297597097445</v>
      </c>
    </row>
    <row r="628" spans="1:28" x14ac:dyDescent="0.2">
      <c r="A628">
        <v>628</v>
      </c>
      <c r="B628">
        <f t="shared" si="189"/>
        <v>627</v>
      </c>
      <c r="C628">
        <f t="shared" si="190"/>
        <v>0.80150214592272917</v>
      </c>
      <c r="D628">
        <f t="shared" si="191"/>
        <v>2.13</v>
      </c>
      <c r="E628">
        <v>628</v>
      </c>
      <c r="F628">
        <f t="shared" si="192"/>
        <v>627</v>
      </c>
      <c r="G628">
        <f t="shared" si="193"/>
        <v>0.80150214592272917</v>
      </c>
      <c r="H628">
        <f t="shared" si="194"/>
        <v>0.115</v>
      </c>
      <c r="I628">
        <v>628</v>
      </c>
      <c r="J628">
        <f t="shared" si="195"/>
        <v>627</v>
      </c>
      <c r="K628">
        <f t="shared" si="196"/>
        <v>0.80150214592272917</v>
      </c>
      <c r="L628">
        <f t="shared" si="197"/>
        <v>0.28999999999999998</v>
      </c>
      <c r="M628">
        <v>628</v>
      </c>
      <c r="N628">
        <f t="shared" si="198"/>
        <v>627</v>
      </c>
      <c r="O628">
        <f t="shared" si="199"/>
        <v>0.80150214592272917</v>
      </c>
      <c r="P628">
        <f t="shared" si="200"/>
        <v>0.14354890545301299</v>
      </c>
      <c r="Q628">
        <v>628</v>
      </c>
      <c r="R628">
        <f t="shared" si="201"/>
        <v>627</v>
      </c>
      <c r="S628">
        <f t="shared" si="202"/>
        <v>0.80150214592272917</v>
      </c>
      <c r="T628">
        <f t="shared" si="203"/>
        <v>2.08074917504312</v>
      </c>
      <c r="U628">
        <v>628</v>
      </c>
      <c r="V628">
        <f t="shared" si="204"/>
        <v>627</v>
      </c>
      <c r="W628">
        <f t="shared" si="205"/>
        <v>0.80150214592272917</v>
      </c>
      <c r="X628">
        <f t="shared" si="206"/>
        <v>0.87663212932513002</v>
      </c>
      <c r="Y628">
        <v>628</v>
      </c>
      <c r="Z628">
        <f t="shared" si="207"/>
        <v>627</v>
      </c>
      <c r="AA628">
        <f t="shared" si="208"/>
        <v>0.80150214592272917</v>
      </c>
      <c r="AB628">
        <f t="shared" si="209"/>
        <v>1.59645478435119</v>
      </c>
    </row>
    <row r="629" spans="1:28" x14ac:dyDescent="0.2">
      <c r="A629">
        <v>629</v>
      </c>
      <c r="B629">
        <f t="shared" si="189"/>
        <v>628</v>
      </c>
      <c r="C629">
        <f t="shared" si="190"/>
        <v>0.80078683834046882</v>
      </c>
      <c r="D629">
        <f t="shared" si="191"/>
        <v>4.2350000000000003</v>
      </c>
      <c r="E629">
        <v>629</v>
      </c>
      <c r="F629">
        <f t="shared" si="192"/>
        <v>628</v>
      </c>
      <c r="G629">
        <f t="shared" si="193"/>
        <v>0.80078683834046882</v>
      </c>
      <c r="H629">
        <f t="shared" si="194"/>
        <v>0.89238914130265401</v>
      </c>
      <c r="I629">
        <v>629</v>
      </c>
      <c r="J629">
        <f t="shared" si="195"/>
        <v>628</v>
      </c>
      <c r="K629">
        <f t="shared" si="196"/>
        <v>0.80078683834046882</v>
      </c>
      <c r="L629">
        <f t="shared" si="197"/>
        <v>3.6848254487463601</v>
      </c>
      <c r="M629">
        <v>629</v>
      </c>
      <c r="N629">
        <f t="shared" si="198"/>
        <v>628</v>
      </c>
      <c r="O629">
        <f t="shared" si="199"/>
        <v>0.80078683834046882</v>
      </c>
      <c r="P629">
        <f t="shared" si="200"/>
        <v>0.66</v>
      </c>
      <c r="Q629">
        <v>629</v>
      </c>
      <c r="R629">
        <f t="shared" si="201"/>
        <v>628</v>
      </c>
      <c r="S629">
        <f t="shared" si="202"/>
        <v>0.80078683834046882</v>
      </c>
      <c r="T629">
        <f t="shared" si="203"/>
        <v>4.1729442578712304</v>
      </c>
      <c r="U629">
        <v>629</v>
      </c>
      <c r="V629">
        <f t="shared" si="204"/>
        <v>628</v>
      </c>
      <c r="W629">
        <f t="shared" si="205"/>
        <v>0.80078683834046882</v>
      </c>
      <c r="X629">
        <f t="shared" si="206"/>
        <v>3.2921851056679299</v>
      </c>
      <c r="Y629">
        <v>629</v>
      </c>
      <c r="Z629">
        <f t="shared" si="207"/>
        <v>628</v>
      </c>
      <c r="AA629">
        <f t="shared" si="208"/>
        <v>0.80078683834046882</v>
      </c>
      <c r="AB629">
        <f t="shared" si="209"/>
        <v>4.06297597097445</v>
      </c>
    </row>
    <row r="630" spans="1:28" x14ac:dyDescent="0.2">
      <c r="A630">
        <v>630</v>
      </c>
      <c r="B630">
        <f t="shared" si="189"/>
        <v>629</v>
      </c>
      <c r="C630">
        <f t="shared" si="190"/>
        <v>0.80007153075820836</v>
      </c>
      <c r="D630">
        <f t="shared" si="191"/>
        <v>2.13</v>
      </c>
      <c r="E630">
        <v>630</v>
      </c>
      <c r="F630">
        <f t="shared" si="192"/>
        <v>629</v>
      </c>
      <c r="G630">
        <f t="shared" si="193"/>
        <v>0.80007153075820836</v>
      </c>
      <c r="H630">
        <f t="shared" si="194"/>
        <v>0.115</v>
      </c>
      <c r="I630">
        <v>630</v>
      </c>
      <c r="J630">
        <f t="shared" si="195"/>
        <v>629</v>
      </c>
      <c r="K630">
        <f t="shared" si="196"/>
        <v>0.80007153075820836</v>
      </c>
      <c r="L630">
        <f t="shared" si="197"/>
        <v>0.28999999999999998</v>
      </c>
      <c r="M630">
        <v>630</v>
      </c>
      <c r="N630">
        <f t="shared" si="198"/>
        <v>629</v>
      </c>
      <c r="O630">
        <f t="shared" si="199"/>
        <v>0.80007153075820836</v>
      </c>
      <c r="P630">
        <f t="shared" si="200"/>
        <v>0.14354890545301299</v>
      </c>
      <c r="Q630">
        <v>630</v>
      </c>
      <c r="R630">
        <f t="shared" si="201"/>
        <v>629</v>
      </c>
      <c r="S630">
        <f t="shared" si="202"/>
        <v>0.80007153075820836</v>
      </c>
      <c r="T630">
        <f t="shared" si="203"/>
        <v>2.08074917504312</v>
      </c>
      <c r="U630">
        <v>630</v>
      </c>
      <c r="V630">
        <f t="shared" si="204"/>
        <v>629</v>
      </c>
      <c r="W630">
        <f t="shared" si="205"/>
        <v>0.80007153075820836</v>
      </c>
      <c r="X630">
        <f t="shared" si="206"/>
        <v>0.87663212932513002</v>
      </c>
      <c r="Y630">
        <v>630</v>
      </c>
      <c r="Z630">
        <f t="shared" si="207"/>
        <v>629</v>
      </c>
      <c r="AA630">
        <f t="shared" si="208"/>
        <v>0.80007153075820836</v>
      </c>
      <c r="AB630">
        <f t="shared" si="209"/>
        <v>1.59645478435119</v>
      </c>
    </row>
    <row r="631" spans="1:28" x14ac:dyDescent="0.2">
      <c r="A631">
        <v>631</v>
      </c>
      <c r="B631">
        <f t="shared" si="189"/>
        <v>630</v>
      </c>
      <c r="C631">
        <f t="shared" si="190"/>
        <v>0.7993562231759479</v>
      </c>
      <c r="D631">
        <f t="shared" si="191"/>
        <v>4.2350000000000003</v>
      </c>
      <c r="E631">
        <v>631</v>
      </c>
      <c r="F631">
        <f t="shared" si="192"/>
        <v>630</v>
      </c>
      <c r="G631">
        <f t="shared" si="193"/>
        <v>0.7993562231759479</v>
      </c>
      <c r="H631">
        <f t="shared" si="194"/>
        <v>0.89238914130265401</v>
      </c>
      <c r="I631">
        <v>631</v>
      </c>
      <c r="J631">
        <f t="shared" si="195"/>
        <v>630</v>
      </c>
      <c r="K631">
        <f t="shared" si="196"/>
        <v>0.7993562231759479</v>
      </c>
      <c r="L631">
        <f t="shared" si="197"/>
        <v>3.6848254487463601</v>
      </c>
      <c r="M631">
        <v>631</v>
      </c>
      <c r="N631">
        <f t="shared" si="198"/>
        <v>630</v>
      </c>
      <c r="O631">
        <f t="shared" si="199"/>
        <v>0.7993562231759479</v>
      </c>
      <c r="P631">
        <f t="shared" si="200"/>
        <v>0.66</v>
      </c>
      <c r="Q631">
        <v>631</v>
      </c>
      <c r="R631">
        <f t="shared" si="201"/>
        <v>630</v>
      </c>
      <c r="S631">
        <f t="shared" si="202"/>
        <v>0.7993562231759479</v>
      </c>
      <c r="T631">
        <f t="shared" si="203"/>
        <v>4.1729442578712304</v>
      </c>
      <c r="U631">
        <v>631</v>
      </c>
      <c r="V631">
        <f t="shared" si="204"/>
        <v>630</v>
      </c>
      <c r="W631">
        <f t="shared" si="205"/>
        <v>0.7993562231759479</v>
      </c>
      <c r="X631">
        <f t="shared" si="206"/>
        <v>3.2921851056679299</v>
      </c>
      <c r="Y631">
        <v>631</v>
      </c>
      <c r="Z631">
        <f t="shared" si="207"/>
        <v>630</v>
      </c>
      <c r="AA631">
        <f t="shared" si="208"/>
        <v>0.7993562231759479</v>
      </c>
      <c r="AB631">
        <f t="shared" si="209"/>
        <v>4.06297597097445</v>
      </c>
    </row>
    <row r="632" spans="1:28" x14ac:dyDescent="0.2">
      <c r="A632">
        <v>632</v>
      </c>
      <c r="B632">
        <f t="shared" si="189"/>
        <v>631</v>
      </c>
      <c r="C632">
        <f t="shared" si="190"/>
        <v>0.79864091559368755</v>
      </c>
      <c r="D632">
        <f t="shared" si="191"/>
        <v>2.13</v>
      </c>
      <c r="E632">
        <v>632</v>
      </c>
      <c r="F632">
        <f t="shared" si="192"/>
        <v>631</v>
      </c>
      <c r="G632">
        <f t="shared" si="193"/>
        <v>0.79864091559368755</v>
      </c>
      <c r="H632">
        <f t="shared" si="194"/>
        <v>0.115</v>
      </c>
      <c r="I632">
        <v>632</v>
      </c>
      <c r="J632">
        <f t="shared" si="195"/>
        <v>631</v>
      </c>
      <c r="K632">
        <f t="shared" si="196"/>
        <v>0.79864091559368755</v>
      </c>
      <c r="L632">
        <f t="shared" si="197"/>
        <v>0.28999999999999998</v>
      </c>
      <c r="M632">
        <v>632</v>
      </c>
      <c r="N632">
        <f t="shared" si="198"/>
        <v>631</v>
      </c>
      <c r="O632">
        <f t="shared" si="199"/>
        <v>0.79864091559368755</v>
      </c>
      <c r="P632">
        <f t="shared" si="200"/>
        <v>0.14354890545301299</v>
      </c>
      <c r="Q632">
        <v>632</v>
      </c>
      <c r="R632">
        <f t="shared" si="201"/>
        <v>631</v>
      </c>
      <c r="S632">
        <f t="shared" si="202"/>
        <v>0.79864091559368755</v>
      </c>
      <c r="T632">
        <f t="shared" si="203"/>
        <v>2.08074917504312</v>
      </c>
      <c r="U632">
        <v>632</v>
      </c>
      <c r="V632">
        <f t="shared" si="204"/>
        <v>631</v>
      </c>
      <c r="W632">
        <f t="shared" si="205"/>
        <v>0.79864091559368755</v>
      </c>
      <c r="X632">
        <f t="shared" si="206"/>
        <v>0.87663212932513002</v>
      </c>
      <c r="Y632">
        <v>632</v>
      </c>
      <c r="Z632">
        <f t="shared" si="207"/>
        <v>631</v>
      </c>
      <c r="AA632">
        <f t="shared" si="208"/>
        <v>0.79864091559368755</v>
      </c>
      <c r="AB632">
        <f t="shared" si="209"/>
        <v>1.59645478435119</v>
      </c>
    </row>
    <row r="633" spans="1:28" x14ac:dyDescent="0.2">
      <c r="A633">
        <v>633</v>
      </c>
      <c r="B633">
        <f t="shared" si="189"/>
        <v>632</v>
      </c>
      <c r="C633">
        <f t="shared" si="190"/>
        <v>0.7979256080114272</v>
      </c>
      <c r="D633">
        <f t="shared" si="191"/>
        <v>4.2350000000000003</v>
      </c>
      <c r="E633">
        <v>633</v>
      </c>
      <c r="F633">
        <f t="shared" si="192"/>
        <v>632</v>
      </c>
      <c r="G633">
        <f t="shared" si="193"/>
        <v>0.7979256080114272</v>
      </c>
      <c r="H633">
        <f t="shared" si="194"/>
        <v>0.89238914130265401</v>
      </c>
      <c r="I633">
        <v>633</v>
      </c>
      <c r="J633">
        <f t="shared" si="195"/>
        <v>632</v>
      </c>
      <c r="K633">
        <f t="shared" si="196"/>
        <v>0.7979256080114272</v>
      </c>
      <c r="L633">
        <f t="shared" si="197"/>
        <v>3.6848254487463601</v>
      </c>
      <c r="M633">
        <v>633</v>
      </c>
      <c r="N633">
        <f t="shared" si="198"/>
        <v>632</v>
      </c>
      <c r="O633">
        <f t="shared" si="199"/>
        <v>0.7979256080114272</v>
      </c>
      <c r="P633">
        <f t="shared" si="200"/>
        <v>0.66</v>
      </c>
      <c r="Q633">
        <v>633</v>
      </c>
      <c r="R633">
        <f t="shared" si="201"/>
        <v>632</v>
      </c>
      <c r="S633">
        <f t="shared" si="202"/>
        <v>0.7979256080114272</v>
      </c>
      <c r="T633">
        <f t="shared" si="203"/>
        <v>4.1729442578712304</v>
      </c>
      <c r="U633">
        <v>633</v>
      </c>
      <c r="V633">
        <f t="shared" si="204"/>
        <v>632</v>
      </c>
      <c r="W633">
        <f t="shared" si="205"/>
        <v>0.7979256080114272</v>
      </c>
      <c r="X633">
        <f t="shared" si="206"/>
        <v>3.2921851056679299</v>
      </c>
      <c r="Y633">
        <v>633</v>
      </c>
      <c r="Z633">
        <f t="shared" si="207"/>
        <v>632</v>
      </c>
      <c r="AA633">
        <f t="shared" si="208"/>
        <v>0.7979256080114272</v>
      </c>
      <c r="AB633">
        <f t="shared" si="209"/>
        <v>4.06297597097445</v>
      </c>
    </row>
    <row r="634" spans="1:28" x14ac:dyDescent="0.2">
      <c r="A634">
        <v>634</v>
      </c>
      <c r="B634">
        <f t="shared" si="189"/>
        <v>633</v>
      </c>
      <c r="C634">
        <f t="shared" si="190"/>
        <v>0.79721030042916685</v>
      </c>
      <c r="D634">
        <f t="shared" si="191"/>
        <v>2.13</v>
      </c>
      <c r="E634">
        <v>634</v>
      </c>
      <c r="F634">
        <f t="shared" si="192"/>
        <v>633</v>
      </c>
      <c r="G634">
        <f t="shared" si="193"/>
        <v>0.79721030042916685</v>
      </c>
      <c r="H634">
        <f t="shared" si="194"/>
        <v>0.115</v>
      </c>
      <c r="I634">
        <v>634</v>
      </c>
      <c r="J634">
        <f t="shared" si="195"/>
        <v>633</v>
      </c>
      <c r="K634">
        <f t="shared" si="196"/>
        <v>0.79721030042916685</v>
      </c>
      <c r="L634">
        <f t="shared" si="197"/>
        <v>0.28999999999999998</v>
      </c>
      <c r="M634">
        <v>634</v>
      </c>
      <c r="N634">
        <f t="shared" si="198"/>
        <v>633</v>
      </c>
      <c r="O634">
        <f t="shared" si="199"/>
        <v>0.79721030042916685</v>
      </c>
      <c r="P634">
        <f t="shared" si="200"/>
        <v>0.14354890545301299</v>
      </c>
      <c r="Q634">
        <v>634</v>
      </c>
      <c r="R634">
        <f t="shared" si="201"/>
        <v>633</v>
      </c>
      <c r="S634">
        <f t="shared" si="202"/>
        <v>0.79721030042916685</v>
      </c>
      <c r="T634">
        <f t="shared" si="203"/>
        <v>2.08074917504312</v>
      </c>
      <c r="U634">
        <v>634</v>
      </c>
      <c r="V634">
        <f t="shared" si="204"/>
        <v>633</v>
      </c>
      <c r="W634">
        <f t="shared" si="205"/>
        <v>0.79721030042916685</v>
      </c>
      <c r="X634">
        <f t="shared" si="206"/>
        <v>0.87663212932513002</v>
      </c>
      <c r="Y634">
        <v>634</v>
      </c>
      <c r="Z634">
        <f t="shared" si="207"/>
        <v>633</v>
      </c>
      <c r="AA634">
        <f t="shared" si="208"/>
        <v>0.79721030042916685</v>
      </c>
      <c r="AB634">
        <f t="shared" si="209"/>
        <v>1.59645478435119</v>
      </c>
    </row>
    <row r="635" spans="1:28" x14ac:dyDescent="0.2">
      <c r="A635">
        <v>635</v>
      </c>
      <c r="B635">
        <f t="shared" si="189"/>
        <v>634</v>
      </c>
      <c r="C635">
        <f t="shared" si="190"/>
        <v>0.79649499284690639</v>
      </c>
      <c r="D635">
        <f t="shared" si="191"/>
        <v>4.2350000000000003</v>
      </c>
      <c r="E635">
        <v>635</v>
      </c>
      <c r="F635">
        <f t="shared" si="192"/>
        <v>634</v>
      </c>
      <c r="G635">
        <f t="shared" si="193"/>
        <v>0.79649499284690639</v>
      </c>
      <c r="H635">
        <f t="shared" si="194"/>
        <v>0.89238914130265401</v>
      </c>
      <c r="I635">
        <v>635</v>
      </c>
      <c r="J635">
        <f t="shared" si="195"/>
        <v>634</v>
      </c>
      <c r="K635">
        <f t="shared" si="196"/>
        <v>0.79649499284690639</v>
      </c>
      <c r="L635">
        <f t="shared" si="197"/>
        <v>3.6848254487463601</v>
      </c>
      <c r="M635">
        <v>635</v>
      </c>
      <c r="N635">
        <f t="shared" si="198"/>
        <v>634</v>
      </c>
      <c r="O635">
        <f t="shared" si="199"/>
        <v>0.79649499284690639</v>
      </c>
      <c r="P635">
        <f t="shared" si="200"/>
        <v>0.66</v>
      </c>
      <c r="Q635">
        <v>635</v>
      </c>
      <c r="R635">
        <f t="shared" si="201"/>
        <v>634</v>
      </c>
      <c r="S635">
        <f t="shared" si="202"/>
        <v>0.79649499284690639</v>
      </c>
      <c r="T635">
        <f t="shared" si="203"/>
        <v>4.1729442578712304</v>
      </c>
      <c r="U635">
        <v>635</v>
      </c>
      <c r="V635">
        <f t="shared" si="204"/>
        <v>634</v>
      </c>
      <c r="W635">
        <f t="shared" si="205"/>
        <v>0.79649499284690639</v>
      </c>
      <c r="X635">
        <f t="shared" si="206"/>
        <v>3.2921851056679299</v>
      </c>
      <c r="Y635">
        <v>635</v>
      </c>
      <c r="Z635">
        <f t="shared" si="207"/>
        <v>634</v>
      </c>
      <c r="AA635">
        <f t="shared" si="208"/>
        <v>0.79649499284690639</v>
      </c>
      <c r="AB635">
        <f t="shared" si="209"/>
        <v>4.06297597097445</v>
      </c>
    </row>
    <row r="636" spans="1:28" x14ac:dyDescent="0.2">
      <c r="A636">
        <v>636</v>
      </c>
      <c r="B636">
        <f t="shared" si="189"/>
        <v>635</v>
      </c>
      <c r="C636">
        <f t="shared" si="190"/>
        <v>0.79577968526464593</v>
      </c>
      <c r="D636">
        <f t="shared" si="191"/>
        <v>2.13</v>
      </c>
      <c r="E636">
        <v>636</v>
      </c>
      <c r="F636">
        <f t="shared" si="192"/>
        <v>635</v>
      </c>
      <c r="G636">
        <f t="shared" si="193"/>
        <v>0.79577968526464593</v>
      </c>
      <c r="H636">
        <f t="shared" si="194"/>
        <v>0.115</v>
      </c>
      <c r="I636">
        <v>636</v>
      </c>
      <c r="J636">
        <f t="shared" si="195"/>
        <v>635</v>
      </c>
      <c r="K636">
        <f t="shared" si="196"/>
        <v>0.79577968526464593</v>
      </c>
      <c r="L636">
        <f t="shared" si="197"/>
        <v>0.28999999999999998</v>
      </c>
      <c r="M636">
        <v>636</v>
      </c>
      <c r="N636">
        <f t="shared" si="198"/>
        <v>635</v>
      </c>
      <c r="O636">
        <f t="shared" si="199"/>
        <v>0.79577968526464593</v>
      </c>
      <c r="P636">
        <f t="shared" si="200"/>
        <v>0.14354890545301299</v>
      </c>
      <c r="Q636">
        <v>636</v>
      </c>
      <c r="R636">
        <f t="shared" si="201"/>
        <v>635</v>
      </c>
      <c r="S636">
        <f t="shared" si="202"/>
        <v>0.79577968526464593</v>
      </c>
      <c r="T636">
        <f t="shared" si="203"/>
        <v>2.08074917504312</v>
      </c>
      <c r="U636">
        <v>636</v>
      </c>
      <c r="V636">
        <f t="shared" si="204"/>
        <v>635</v>
      </c>
      <c r="W636">
        <f t="shared" si="205"/>
        <v>0.79577968526464593</v>
      </c>
      <c r="X636">
        <f t="shared" si="206"/>
        <v>0.87663212932513002</v>
      </c>
      <c r="Y636">
        <v>636</v>
      </c>
      <c r="Z636">
        <f t="shared" si="207"/>
        <v>635</v>
      </c>
      <c r="AA636">
        <f t="shared" si="208"/>
        <v>0.79577968526464593</v>
      </c>
      <c r="AB636">
        <f t="shared" si="209"/>
        <v>1.59645478435119</v>
      </c>
    </row>
    <row r="637" spans="1:28" x14ac:dyDescent="0.2">
      <c r="A637">
        <v>637</v>
      </c>
      <c r="B637">
        <f t="shared" si="189"/>
        <v>636</v>
      </c>
      <c r="C637">
        <f t="shared" si="190"/>
        <v>0.79506437768238558</v>
      </c>
      <c r="D637">
        <f t="shared" si="191"/>
        <v>4.2350000000000003</v>
      </c>
      <c r="E637">
        <v>637</v>
      </c>
      <c r="F637">
        <f t="shared" si="192"/>
        <v>636</v>
      </c>
      <c r="G637">
        <f t="shared" si="193"/>
        <v>0.79506437768238558</v>
      </c>
      <c r="H637">
        <f t="shared" si="194"/>
        <v>0.89238914130265401</v>
      </c>
      <c r="I637">
        <v>637</v>
      </c>
      <c r="J637">
        <f t="shared" si="195"/>
        <v>636</v>
      </c>
      <c r="K637">
        <f t="shared" si="196"/>
        <v>0.79506437768238558</v>
      </c>
      <c r="L637">
        <f t="shared" si="197"/>
        <v>3.6848254487463601</v>
      </c>
      <c r="M637">
        <v>637</v>
      </c>
      <c r="N637">
        <f t="shared" si="198"/>
        <v>636</v>
      </c>
      <c r="O637">
        <f t="shared" si="199"/>
        <v>0.79506437768238558</v>
      </c>
      <c r="P637">
        <f t="shared" si="200"/>
        <v>0.66</v>
      </c>
      <c r="Q637">
        <v>637</v>
      </c>
      <c r="R637">
        <f t="shared" si="201"/>
        <v>636</v>
      </c>
      <c r="S637">
        <f t="shared" si="202"/>
        <v>0.79506437768238558</v>
      </c>
      <c r="T637">
        <f t="shared" si="203"/>
        <v>4.1729442578712304</v>
      </c>
      <c r="U637">
        <v>637</v>
      </c>
      <c r="V637">
        <f t="shared" si="204"/>
        <v>636</v>
      </c>
      <c r="W637">
        <f t="shared" si="205"/>
        <v>0.79506437768238558</v>
      </c>
      <c r="X637">
        <f t="shared" si="206"/>
        <v>3.2921851056679299</v>
      </c>
      <c r="Y637">
        <v>637</v>
      </c>
      <c r="Z637">
        <f t="shared" si="207"/>
        <v>636</v>
      </c>
      <c r="AA637">
        <f t="shared" si="208"/>
        <v>0.79506437768238558</v>
      </c>
      <c r="AB637">
        <f t="shared" si="209"/>
        <v>4.06297597097445</v>
      </c>
    </row>
    <row r="638" spans="1:28" x14ac:dyDescent="0.2">
      <c r="A638">
        <v>638</v>
      </c>
      <c r="B638">
        <f t="shared" si="189"/>
        <v>637</v>
      </c>
      <c r="C638">
        <f t="shared" si="190"/>
        <v>0.79434907010012523</v>
      </c>
      <c r="D638">
        <f t="shared" si="191"/>
        <v>2.13</v>
      </c>
      <c r="E638">
        <v>638</v>
      </c>
      <c r="F638">
        <f t="shared" si="192"/>
        <v>637</v>
      </c>
      <c r="G638">
        <f t="shared" si="193"/>
        <v>0.79434907010012523</v>
      </c>
      <c r="H638">
        <f t="shared" si="194"/>
        <v>0.115</v>
      </c>
      <c r="I638">
        <v>638</v>
      </c>
      <c r="J638">
        <f t="shared" si="195"/>
        <v>637</v>
      </c>
      <c r="K638">
        <f t="shared" si="196"/>
        <v>0.79434907010012523</v>
      </c>
      <c r="L638">
        <f t="shared" si="197"/>
        <v>0.28999999999999998</v>
      </c>
      <c r="M638">
        <v>638</v>
      </c>
      <c r="N638">
        <f t="shared" si="198"/>
        <v>637</v>
      </c>
      <c r="O638">
        <f t="shared" si="199"/>
        <v>0.79434907010012523</v>
      </c>
      <c r="P638">
        <f t="shared" si="200"/>
        <v>0.14354890545301299</v>
      </c>
      <c r="Q638">
        <v>638</v>
      </c>
      <c r="R638">
        <f t="shared" si="201"/>
        <v>637</v>
      </c>
      <c r="S638">
        <f t="shared" si="202"/>
        <v>0.79434907010012523</v>
      </c>
      <c r="T638">
        <f t="shared" si="203"/>
        <v>2.08074917504312</v>
      </c>
      <c r="U638">
        <v>638</v>
      </c>
      <c r="V638">
        <f t="shared" si="204"/>
        <v>637</v>
      </c>
      <c r="W638">
        <f t="shared" si="205"/>
        <v>0.79434907010012523</v>
      </c>
      <c r="X638">
        <f t="shared" si="206"/>
        <v>0.87663212932513002</v>
      </c>
      <c r="Y638">
        <v>638</v>
      </c>
      <c r="Z638">
        <f t="shared" si="207"/>
        <v>637</v>
      </c>
      <c r="AA638">
        <f t="shared" si="208"/>
        <v>0.79434907010012523</v>
      </c>
      <c r="AB638">
        <f t="shared" si="209"/>
        <v>1.59645478435119</v>
      </c>
    </row>
    <row r="639" spans="1:28" x14ac:dyDescent="0.2">
      <c r="A639">
        <v>639</v>
      </c>
      <c r="B639">
        <f t="shared" si="189"/>
        <v>638</v>
      </c>
      <c r="C639">
        <f t="shared" si="190"/>
        <v>0.79363376251786477</v>
      </c>
      <c r="D639">
        <f t="shared" si="191"/>
        <v>4.2350000000000003</v>
      </c>
      <c r="E639">
        <v>639</v>
      </c>
      <c r="F639">
        <f t="shared" si="192"/>
        <v>638</v>
      </c>
      <c r="G639">
        <f t="shared" si="193"/>
        <v>0.79363376251786477</v>
      </c>
      <c r="H639">
        <f t="shared" si="194"/>
        <v>0.89238914130265401</v>
      </c>
      <c r="I639">
        <v>639</v>
      </c>
      <c r="J639">
        <f t="shared" si="195"/>
        <v>638</v>
      </c>
      <c r="K639">
        <f t="shared" si="196"/>
        <v>0.79363376251786477</v>
      </c>
      <c r="L639">
        <f t="shared" si="197"/>
        <v>3.6848254487463601</v>
      </c>
      <c r="M639">
        <v>639</v>
      </c>
      <c r="N639">
        <f t="shared" si="198"/>
        <v>638</v>
      </c>
      <c r="O639">
        <f t="shared" si="199"/>
        <v>0.79363376251786477</v>
      </c>
      <c r="P639">
        <f t="shared" si="200"/>
        <v>0.66</v>
      </c>
      <c r="Q639">
        <v>639</v>
      </c>
      <c r="R639">
        <f t="shared" si="201"/>
        <v>638</v>
      </c>
      <c r="S639">
        <f t="shared" si="202"/>
        <v>0.79363376251786477</v>
      </c>
      <c r="T639">
        <f t="shared" si="203"/>
        <v>4.1729442578712304</v>
      </c>
      <c r="U639">
        <v>639</v>
      </c>
      <c r="V639">
        <f t="shared" si="204"/>
        <v>638</v>
      </c>
      <c r="W639">
        <f t="shared" si="205"/>
        <v>0.79363376251786477</v>
      </c>
      <c r="X639">
        <f t="shared" si="206"/>
        <v>3.2921851056679299</v>
      </c>
      <c r="Y639">
        <v>639</v>
      </c>
      <c r="Z639">
        <f t="shared" si="207"/>
        <v>638</v>
      </c>
      <c r="AA639">
        <f t="shared" si="208"/>
        <v>0.79363376251786477</v>
      </c>
      <c r="AB639">
        <f t="shared" si="209"/>
        <v>4.06297597097445</v>
      </c>
    </row>
    <row r="640" spans="1:28" x14ac:dyDescent="0.2">
      <c r="A640">
        <v>640</v>
      </c>
      <c r="B640">
        <f t="shared" si="189"/>
        <v>639</v>
      </c>
      <c r="C640">
        <f t="shared" si="190"/>
        <v>0.79291845493560431</v>
      </c>
      <c r="D640">
        <f t="shared" si="191"/>
        <v>2.13</v>
      </c>
      <c r="E640">
        <v>640</v>
      </c>
      <c r="F640">
        <f t="shared" si="192"/>
        <v>639</v>
      </c>
      <c r="G640">
        <f t="shared" si="193"/>
        <v>0.79291845493560431</v>
      </c>
      <c r="H640">
        <f t="shared" si="194"/>
        <v>0.115</v>
      </c>
      <c r="I640">
        <v>640</v>
      </c>
      <c r="J640">
        <f t="shared" si="195"/>
        <v>639</v>
      </c>
      <c r="K640">
        <f t="shared" si="196"/>
        <v>0.79291845493560431</v>
      </c>
      <c r="L640">
        <f t="shared" si="197"/>
        <v>0.28999999999999998</v>
      </c>
      <c r="M640">
        <v>640</v>
      </c>
      <c r="N640">
        <f t="shared" si="198"/>
        <v>639</v>
      </c>
      <c r="O640">
        <f t="shared" si="199"/>
        <v>0.79291845493560431</v>
      </c>
      <c r="P640">
        <f t="shared" si="200"/>
        <v>0.14354890545301299</v>
      </c>
      <c r="Q640">
        <v>640</v>
      </c>
      <c r="R640">
        <f t="shared" si="201"/>
        <v>639</v>
      </c>
      <c r="S640">
        <f t="shared" si="202"/>
        <v>0.79291845493560431</v>
      </c>
      <c r="T640">
        <f t="shared" si="203"/>
        <v>2.08074917504312</v>
      </c>
      <c r="U640">
        <v>640</v>
      </c>
      <c r="V640">
        <f t="shared" si="204"/>
        <v>639</v>
      </c>
      <c r="W640">
        <f t="shared" si="205"/>
        <v>0.79291845493560431</v>
      </c>
      <c r="X640">
        <f t="shared" si="206"/>
        <v>0.87663212932513002</v>
      </c>
      <c r="Y640">
        <v>640</v>
      </c>
      <c r="Z640">
        <f t="shared" si="207"/>
        <v>639</v>
      </c>
      <c r="AA640">
        <f t="shared" si="208"/>
        <v>0.79291845493560431</v>
      </c>
      <c r="AB640">
        <f t="shared" si="209"/>
        <v>1.59645478435119</v>
      </c>
    </row>
    <row r="641" spans="1:28" x14ac:dyDescent="0.2">
      <c r="A641">
        <v>641</v>
      </c>
      <c r="B641">
        <f t="shared" ref="B641:B700" si="210">(A641-1)</f>
        <v>640</v>
      </c>
      <c r="C641">
        <f t="shared" ref="C641:C700" si="211">1.25+B641*-0.0007153075822604</f>
        <v>0.79220314735334396</v>
      </c>
      <c r="D641">
        <f t="shared" ref="D641:D700" si="212">IF(B641/2-INT(B641/2)&lt;0.1,4.235,2.13)</f>
        <v>4.2350000000000003</v>
      </c>
      <c r="E641">
        <v>641</v>
      </c>
      <c r="F641">
        <f t="shared" ref="F641:F700" si="213">(E641-1)</f>
        <v>640</v>
      </c>
      <c r="G641">
        <f t="shared" ref="G641:G700" si="214">1.25+F641*-0.0007153075822604</f>
        <v>0.79220314735334396</v>
      </c>
      <c r="H641">
        <f t="shared" ref="H641:H700" si="215">IF(F641/2-INT(F641/2)&lt;0.1,0.892389141302654,0.115)</f>
        <v>0.89238914130265401</v>
      </c>
      <c r="I641">
        <v>641</v>
      </c>
      <c r="J641">
        <f t="shared" ref="J641:J700" si="216">(I641-1)</f>
        <v>640</v>
      </c>
      <c r="K641">
        <f t="shared" ref="K641:K700" si="217">1.25+J641*-0.0007153075822604</f>
        <v>0.79220314735334396</v>
      </c>
      <c r="L641">
        <f t="shared" ref="L641:L700" si="218">IF(J641/2-INT(J641/2)&lt;0.1,3.68482544874636,0.29)</f>
        <v>3.6848254487463601</v>
      </c>
      <c r="M641">
        <v>641</v>
      </c>
      <c r="N641">
        <f t="shared" ref="N641:N700" si="219">(M641-1)</f>
        <v>640</v>
      </c>
      <c r="O641">
        <f t="shared" ref="O641:O700" si="220">1.25+N641*-0.0007153075822604</f>
        <v>0.79220314735334396</v>
      </c>
      <c r="P641">
        <f t="shared" ref="P641:P700" si="221">IF(N641/2-INT(N641/2)&lt;0.1,0.66,0.143548905453013)</f>
        <v>0.66</v>
      </c>
      <c r="Q641">
        <v>641</v>
      </c>
      <c r="R641">
        <f t="shared" ref="R641:R700" si="222">(Q641-1)</f>
        <v>640</v>
      </c>
      <c r="S641">
        <f t="shared" ref="S641:S700" si="223">1.25+R641*-0.0007153075822604</f>
        <v>0.79220314735334396</v>
      </c>
      <c r="T641">
        <f t="shared" ref="T641:T700" si="224">IF(R641/2-INT(R641/2)&lt;0.1,4.17294425787123,2.08074917504312)</f>
        <v>4.1729442578712304</v>
      </c>
      <c r="U641">
        <v>641</v>
      </c>
      <c r="V641">
        <f t="shared" ref="V641:V700" si="225">(U641-1)</f>
        <v>640</v>
      </c>
      <c r="W641">
        <f t="shared" ref="W641:W700" si="226">1.25+V641*-0.0007153075822604</f>
        <v>0.79220314735334396</v>
      </c>
      <c r="X641">
        <f t="shared" ref="X641:X700" si="227">IF(V641/2-INT(V641/2)&lt;0.1,3.29218510566793,0.87663212932513)</f>
        <v>3.2921851056679299</v>
      </c>
      <c r="Y641">
        <v>641</v>
      </c>
      <c r="Z641">
        <f t="shared" ref="Z641:Z700" si="228">(Y641-1)</f>
        <v>640</v>
      </c>
      <c r="AA641">
        <f t="shared" ref="AA641:AA700" si="229">1.25+Z641*-0.0007153075822604</f>
        <v>0.79220314735334396</v>
      </c>
      <c r="AB641">
        <f t="shared" ref="AB641:AB700" si="230">IF(Z641/2-INT(Z641/2)&lt;0.1,4.06297597097445,1.59645478435119)</f>
        <v>4.06297597097445</v>
      </c>
    </row>
    <row r="642" spans="1:28" x14ac:dyDescent="0.2">
      <c r="A642">
        <v>642</v>
      </c>
      <c r="B642">
        <f t="shared" si="210"/>
        <v>641</v>
      </c>
      <c r="C642">
        <f t="shared" si="211"/>
        <v>0.79148783977108361</v>
      </c>
      <c r="D642">
        <f t="shared" si="212"/>
        <v>2.13</v>
      </c>
      <c r="E642">
        <v>642</v>
      </c>
      <c r="F642">
        <f t="shared" si="213"/>
        <v>641</v>
      </c>
      <c r="G642">
        <f t="shared" si="214"/>
        <v>0.79148783977108361</v>
      </c>
      <c r="H642">
        <f t="shared" si="215"/>
        <v>0.115</v>
      </c>
      <c r="I642">
        <v>642</v>
      </c>
      <c r="J642">
        <f t="shared" si="216"/>
        <v>641</v>
      </c>
      <c r="K642">
        <f t="shared" si="217"/>
        <v>0.79148783977108361</v>
      </c>
      <c r="L642">
        <f t="shared" si="218"/>
        <v>0.28999999999999998</v>
      </c>
      <c r="M642">
        <v>642</v>
      </c>
      <c r="N642">
        <f t="shared" si="219"/>
        <v>641</v>
      </c>
      <c r="O642">
        <f t="shared" si="220"/>
        <v>0.79148783977108361</v>
      </c>
      <c r="P642">
        <f t="shared" si="221"/>
        <v>0.14354890545301299</v>
      </c>
      <c r="Q642">
        <v>642</v>
      </c>
      <c r="R642">
        <f t="shared" si="222"/>
        <v>641</v>
      </c>
      <c r="S642">
        <f t="shared" si="223"/>
        <v>0.79148783977108361</v>
      </c>
      <c r="T642">
        <f t="shared" si="224"/>
        <v>2.08074917504312</v>
      </c>
      <c r="U642">
        <v>642</v>
      </c>
      <c r="V642">
        <f t="shared" si="225"/>
        <v>641</v>
      </c>
      <c r="W642">
        <f t="shared" si="226"/>
        <v>0.79148783977108361</v>
      </c>
      <c r="X642">
        <f t="shared" si="227"/>
        <v>0.87663212932513002</v>
      </c>
      <c r="Y642">
        <v>642</v>
      </c>
      <c r="Z642">
        <f t="shared" si="228"/>
        <v>641</v>
      </c>
      <c r="AA642">
        <f t="shared" si="229"/>
        <v>0.79148783977108361</v>
      </c>
      <c r="AB642">
        <f t="shared" si="230"/>
        <v>1.59645478435119</v>
      </c>
    </row>
    <row r="643" spans="1:28" x14ac:dyDescent="0.2">
      <c r="A643">
        <v>643</v>
      </c>
      <c r="B643">
        <f t="shared" si="210"/>
        <v>642</v>
      </c>
      <c r="C643">
        <f t="shared" si="211"/>
        <v>0.79077253218882315</v>
      </c>
      <c r="D643">
        <f t="shared" si="212"/>
        <v>4.2350000000000003</v>
      </c>
      <c r="E643">
        <v>643</v>
      </c>
      <c r="F643">
        <f t="shared" si="213"/>
        <v>642</v>
      </c>
      <c r="G643">
        <f t="shared" si="214"/>
        <v>0.79077253218882315</v>
      </c>
      <c r="H643">
        <f t="shared" si="215"/>
        <v>0.89238914130265401</v>
      </c>
      <c r="I643">
        <v>643</v>
      </c>
      <c r="J643">
        <f t="shared" si="216"/>
        <v>642</v>
      </c>
      <c r="K643">
        <f t="shared" si="217"/>
        <v>0.79077253218882315</v>
      </c>
      <c r="L643">
        <f t="shared" si="218"/>
        <v>3.6848254487463601</v>
      </c>
      <c r="M643">
        <v>643</v>
      </c>
      <c r="N643">
        <f t="shared" si="219"/>
        <v>642</v>
      </c>
      <c r="O643">
        <f t="shared" si="220"/>
        <v>0.79077253218882315</v>
      </c>
      <c r="P643">
        <f t="shared" si="221"/>
        <v>0.66</v>
      </c>
      <c r="Q643">
        <v>643</v>
      </c>
      <c r="R643">
        <f t="shared" si="222"/>
        <v>642</v>
      </c>
      <c r="S643">
        <f t="shared" si="223"/>
        <v>0.79077253218882315</v>
      </c>
      <c r="T643">
        <f t="shared" si="224"/>
        <v>4.1729442578712304</v>
      </c>
      <c r="U643">
        <v>643</v>
      </c>
      <c r="V643">
        <f t="shared" si="225"/>
        <v>642</v>
      </c>
      <c r="W643">
        <f t="shared" si="226"/>
        <v>0.79077253218882315</v>
      </c>
      <c r="X643">
        <f t="shared" si="227"/>
        <v>3.2921851056679299</v>
      </c>
      <c r="Y643">
        <v>643</v>
      </c>
      <c r="Z643">
        <f t="shared" si="228"/>
        <v>642</v>
      </c>
      <c r="AA643">
        <f t="shared" si="229"/>
        <v>0.79077253218882315</v>
      </c>
      <c r="AB643">
        <f t="shared" si="230"/>
        <v>4.06297597097445</v>
      </c>
    </row>
    <row r="644" spans="1:28" x14ac:dyDescent="0.2">
      <c r="A644">
        <v>644</v>
      </c>
      <c r="B644">
        <f t="shared" si="210"/>
        <v>643</v>
      </c>
      <c r="C644">
        <f t="shared" si="211"/>
        <v>0.7900572246065628</v>
      </c>
      <c r="D644">
        <f t="shared" si="212"/>
        <v>2.13</v>
      </c>
      <c r="E644">
        <v>644</v>
      </c>
      <c r="F644">
        <f t="shared" si="213"/>
        <v>643</v>
      </c>
      <c r="G644">
        <f t="shared" si="214"/>
        <v>0.7900572246065628</v>
      </c>
      <c r="H644">
        <f t="shared" si="215"/>
        <v>0.115</v>
      </c>
      <c r="I644">
        <v>644</v>
      </c>
      <c r="J644">
        <f t="shared" si="216"/>
        <v>643</v>
      </c>
      <c r="K644">
        <f t="shared" si="217"/>
        <v>0.7900572246065628</v>
      </c>
      <c r="L644">
        <f t="shared" si="218"/>
        <v>0.28999999999999998</v>
      </c>
      <c r="M644">
        <v>644</v>
      </c>
      <c r="N644">
        <f t="shared" si="219"/>
        <v>643</v>
      </c>
      <c r="O644">
        <f t="shared" si="220"/>
        <v>0.7900572246065628</v>
      </c>
      <c r="P644">
        <f t="shared" si="221"/>
        <v>0.14354890545301299</v>
      </c>
      <c r="Q644">
        <v>644</v>
      </c>
      <c r="R644">
        <f t="shared" si="222"/>
        <v>643</v>
      </c>
      <c r="S644">
        <f t="shared" si="223"/>
        <v>0.7900572246065628</v>
      </c>
      <c r="T644">
        <f t="shared" si="224"/>
        <v>2.08074917504312</v>
      </c>
      <c r="U644">
        <v>644</v>
      </c>
      <c r="V644">
        <f t="shared" si="225"/>
        <v>643</v>
      </c>
      <c r="W644">
        <f t="shared" si="226"/>
        <v>0.7900572246065628</v>
      </c>
      <c r="X644">
        <f t="shared" si="227"/>
        <v>0.87663212932513002</v>
      </c>
      <c r="Y644">
        <v>644</v>
      </c>
      <c r="Z644">
        <f t="shared" si="228"/>
        <v>643</v>
      </c>
      <c r="AA644">
        <f t="shared" si="229"/>
        <v>0.7900572246065628</v>
      </c>
      <c r="AB644">
        <f t="shared" si="230"/>
        <v>1.59645478435119</v>
      </c>
    </row>
    <row r="645" spans="1:28" x14ac:dyDescent="0.2">
      <c r="A645">
        <v>645</v>
      </c>
      <c r="B645">
        <f t="shared" si="210"/>
        <v>644</v>
      </c>
      <c r="C645">
        <f t="shared" si="211"/>
        <v>0.78934191702430234</v>
      </c>
      <c r="D645">
        <f t="shared" si="212"/>
        <v>4.2350000000000003</v>
      </c>
      <c r="E645">
        <v>645</v>
      </c>
      <c r="F645">
        <f t="shared" si="213"/>
        <v>644</v>
      </c>
      <c r="G645">
        <f t="shared" si="214"/>
        <v>0.78934191702430234</v>
      </c>
      <c r="H645">
        <f t="shared" si="215"/>
        <v>0.89238914130265401</v>
      </c>
      <c r="I645">
        <v>645</v>
      </c>
      <c r="J645">
        <f t="shared" si="216"/>
        <v>644</v>
      </c>
      <c r="K645">
        <f t="shared" si="217"/>
        <v>0.78934191702430234</v>
      </c>
      <c r="L645">
        <f t="shared" si="218"/>
        <v>3.6848254487463601</v>
      </c>
      <c r="M645">
        <v>645</v>
      </c>
      <c r="N645">
        <f t="shared" si="219"/>
        <v>644</v>
      </c>
      <c r="O645">
        <f t="shared" si="220"/>
        <v>0.78934191702430234</v>
      </c>
      <c r="P645">
        <f t="shared" si="221"/>
        <v>0.66</v>
      </c>
      <c r="Q645">
        <v>645</v>
      </c>
      <c r="R645">
        <f t="shared" si="222"/>
        <v>644</v>
      </c>
      <c r="S645">
        <f t="shared" si="223"/>
        <v>0.78934191702430234</v>
      </c>
      <c r="T645">
        <f t="shared" si="224"/>
        <v>4.1729442578712304</v>
      </c>
      <c r="U645">
        <v>645</v>
      </c>
      <c r="V645">
        <f t="shared" si="225"/>
        <v>644</v>
      </c>
      <c r="W645">
        <f t="shared" si="226"/>
        <v>0.78934191702430234</v>
      </c>
      <c r="X645">
        <f t="shared" si="227"/>
        <v>3.2921851056679299</v>
      </c>
      <c r="Y645">
        <v>645</v>
      </c>
      <c r="Z645">
        <f t="shared" si="228"/>
        <v>644</v>
      </c>
      <c r="AA645">
        <f t="shared" si="229"/>
        <v>0.78934191702430234</v>
      </c>
      <c r="AB645">
        <f t="shared" si="230"/>
        <v>4.06297597097445</v>
      </c>
    </row>
    <row r="646" spans="1:28" x14ac:dyDescent="0.2">
      <c r="A646">
        <v>646</v>
      </c>
      <c r="B646">
        <f t="shared" si="210"/>
        <v>645</v>
      </c>
      <c r="C646">
        <f t="shared" si="211"/>
        <v>0.78862660944204199</v>
      </c>
      <c r="D646">
        <f t="shared" si="212"/>
        <v>2.13</v>
      </c>
      <c r="E646">
        <v>646</v>
      </c>
      <c r="F646">
        <f t="shared" si="213"/>
        <v>645</v>
      </c>
      <c r="G646">
        <f t="shared" si="214"/>
        <v>0.78862660944204199</v>
      </c>
      <c r="H646">
        <f t="shared" si="215"/>
        <v>0.115</v>
      </c>
      <c r="I646">
        <v>646</v>
      </c>
      <c r="J646">
        <f t="shared" si="216"/>
        <v>645</v>
      </c>
      <c r="K646">
        <f t="shared" si="217"/>
        <v>0.78862660944204199</v>
      </c>
      <c r="L646">
        <f t="shared" si="218"/>
        <v>0.28999999999999998</v>
      </c>
      <c r="M646">
        <v>646</v>
      </c>
      <c r="N646">
        <f t="shared" si="219"/>
        <v>645</v>
      </c>
      <c r="O646">
        <f t="shared" si="220"/>
        <v>0.78862660944204199</v>
      </c>
      <c r="P646">
        <f t="shared" si="221"/>
        <v>0.14354890545301299</v>
      </c>
      <c r="Q646">
        <v>646</v>
      </c>
      <c r="R646">
        <f t="shared" si="222"/>
        <v>645</v>
      </c>
      <c r="S646">
        <f t="shared" si="223"/>
        <v>0.78862660944204199</v>
      </c>
      <c r="T646">
        <f t="shared" si="224"/>
        <v>2.08074917504312</v>
      </c>
      <c r="U646">
        <v>646</v>
      </c>
      <c r="V646">
        <f t="shared" si="225"/>
        <v>645</v>
      </c>
      <c r="W646">
        <f t="shared" si="226"/>
        <v>0.78862660944204199</v>
      </c>
      <c r="X646">
        <f t="shared" si="227"/>
        <v>0.87663212932513002</v>
      </c>
      <c r="Y646">
        <v>646</v>
      </c>
      <c r="Z646">
        <f t="shared" si="228"/>
        <v>645</v>
      </c>
      <c r="AA646">
        <f t="shared" si="229"/>
        <v>0.78862660944204199</v>
      </c>
      <c r="AB646">
        <f t="shared" si="230"/>
        <v>1.59645478435119</v>
      </c>
    </row>
    <row r="647" spans="1:28" x14ac:dyDescent="0.2">
      <c r="A647">
        <v>647</v>
      </c>
      <c r="B647">
        <f t="shared" si="210"/>
        <v>646</v>
      </c>
      <c r="C647">
        <f t="shared" si="211"/>
        <v>0.78791130185978164</v>
      </c>
      <c r="D647">
        <f t="shared" si="212"/>
        <v>4.2350000000000003</v>
      </c>
      <c r="E647">
        <v>647</v>
      </c>
      <c r="F647">
        <f t="shared" si="213"/>
        <v>646</v>
      </c>
      <c r="G647">
        <f t="shared" si="214"/>
        <v>0.78791130185978164</v>
      </c>
      <c r="H647">
        <f t="shared" si="215"/>
        <v>0.89238914130265401</v>
      </c>
      <c r="I647">
        <v>647</v>
      </c>
      <c r="J647">
        <f t="shared" si="216"/>
        <v>646</v>
      </c>
      <c r="K647">
        <f t="shared" si="217"/>
        <v>0.78791130185978164</v>
      </c>
      <c r="L647">
        <f t="shared" si="218"/>
        <v>3.6848254487463601</v>
      </c>
      <c r="M647">
        <v>647</v>
      </c>
      <c r="N647">
        <f t="shared" si="219"/>
        <v>646</v>
      </c>
      <c r="O647">
        <f t="shared" si="220"/>
        <v>0.78791130185978164</v>
      </c>
      <c r="P647">
        <f t="shared" si="221"/>
        <v>0.66</v>
      </c>
      <c r="Q647">
        <v>647</v>
      </c>
      <c r="R647">
        <f t="shared" si="222"/>
        <v>646</v>
      </c>
      <c r="S647">
        <f t="shared" si="223"/>
        <v>0.78791130185978164</v>
      </c>
      <c r="T647">
        <f t="shared" si="224"/>
        <v>4.1729442578712304</v>
      </c>
      <c r="U647">
        <v>647</v>
      </c>
      <c r="V647">
        <f t="shared" si="225"/>
        <v>646</v>
      </c>
      <c r="W647">
        <f t="shared" si="226"/>
        <v>0.78791130185978164</v>
      </c>
      <c r="X647">
        <f t="shared" si="227"/>
        <v>3.2921851056679299</v>
      </c>
      <c r="Y647">
        <v>647</v>
      </c>
      <c r="Z647">
        <f t="shared" si="228"/>
        <v>646</v>
      </c>
      <c r="AA647">
        <f t="shared" si="229"/>
        <v>0.78791130185978164</v>
      </c>
      <c r="AB647">
        <f t="shared" si="230"/>
        <v>4.06297597097445</v>
      </c>
    </row>
    <row r="648" spans="1:28" x14ac:dyDescent="0.2">
      <c r="A648">
        <v>648</v>
      </c>
      <c r="B648">
        <f t="shared" si="210"/>
        <v>647</v>
      </c>
      <c r="C648">
        <f t="shared" si="211"/>
        <v>0.78719599427752118</v>
      </c>
      <c r="D648">
        <f t="shared" si="212"/>
        <v>2.13</v>
      </c>
      <c r="E648">
        <v>648</v>
      </c>
      <c r="F648">
        <f t="shared" si="213"/>
        <v>647</v>
      </c>
      <c r="G648">
        <f t="shared" si="214"/>
        <v>0.78719599427752118</v>
      </c>
      <c r="H648">
        <f t="shared" si="215"/>
        <v>0.115</v>
      </c>
      <c r="I648">
        <v>648</v>
      </c>
      <c r="J648">
        <f t="shared" si="216"/>
        <v>647</v>
      </c>
      <c r="K648">
        <f t="shared" si="217"/>
        <v>0.78719599427752118</v>
      </c>
      <c r="L648">
        <f t="shared" si="218"/>
        <v>0.28999999999999998</v>
      </c>
      <c r="M648">
        <v>648</v>
      </c>
      <c r="N648">
        <f t="shared" si="219"/>
        <v>647</v>
      </c>
      <c r="O648">
        <f t="shared" si="220"/>
        <v>0.78719599427752118</v>
      </c>
      <c r="P648">
        <f t="shared" si="221"/>
        <v>0.14354890545301299</v>
      </c>
      <c r="Q648">
        <v>648</v>
      </c>
      <c r="R648">
        <f t="shared" si="222"/>
        <v>647</v>
      </c>
      <c r="S648">
        <f t="shared" si="223"/>
        <v>0.78719599427752118</v>
      </c>
      <c r="T648">
        <f t="shared" si="224"/>
        <v>2.08074917504312</v>
      </c>
      <c r="U648">
        <v>648</v>
      </c>
      <c r="V648">
        <f t="shared" si="225"/>
        <v>647</v>
      </c>
      <c r="W648">
        <f t="shared" si="226"/>
        <v>0.78719599427752118</v>
      </c>
      <c r="X648">
        <f t="shared" si="227"/>
        <v>0.87663212932513002</v>
      </c>
      <c r="Y648">
        <v>648</v>
      </c>
      <c r="Z648">
        <f t="shared" si="228"/>
        <v>647</v>
      </c>
      <c r="AA648">
        <f t="shared" si="229"/>
        <v>0.78719599427752118</v>
      </c>
      <c r="AB648">
        <f t="shared" si="230"/>
        <v>1.59645478435119</v>
      </c>
    </row>
    <row r="649" spans="1:28" x14ac:dyDescent="0.2">
      <c r="A649">
        <v>649</v>
      </c>
      <c r="B649">
        <f t="shared" si="210"/>
        <v>648</v>
      </c>
      <c r="C649">
        <f t="shared" si="211"/>
        <v>0.78648068669526072</v>
      </c>
      <c r="D649">
        <f t="shared" si="212"/>
        <v>4.2350000000000003</v>
      </c>
      <c r="E649">
        <v>649</v>
      </c>
      <c r="F649">
        <f t="shared" si="213"/>
        <v>648</v>
      </c>
      <c r="G649">
        <f t="shared" si="214"/>
        <v>0.78648068669526072</v>
      </c>
      <c r="H649">
        <f t="shared" si="215"/>
        <v>0.89238914130265401</v>
      </c>
      <c r="I649">
        <v>649</v>
      </c>
      <c r="J649">
        <f t="shared" si="216"/>
        <v>648</v>
      </c>
      <c r="K649">
        <f t="shared" si="217"/>
        <v>0.78648068669526072</v>
      </c>
      <c r="L649">
        <f t="shared" si="218"/>
        <v>3.6848254487463601</v>
      </c>
      <c r="M649">
        <v>649</v>
      </c>
      <c r="N649">
        <f t="shared" si="219"/>
        <v>648</v>
      </c>
      <c r="O649">
        <f t="shared" si="220"/>
        <v>0.78648068669526072</v>
      </c>
      <c r="P649">
        <f t="shared" si="221"/>
        <v>0.66</v>
      </c>
      <c r="Q649">
        <v>649</v>
      </c>
      <c r="R649">
        <f t="shared" si="222"/>
        <v>648</v>
      </c>
      <c r="S649">
        <f t="shared" si="223"/>
        <v>0.78648068669526072</v>
      </c>
      <c r="T649">
        <f t="shared" si="224"/>
        <v>4.1729442578712304</v>
      </c>
      <c r="U649">
        <v>649</v>
      </c>
      <c r="V649">
        <f t="shared" si="225"/>
        <v>648</v>
      </c>
      <c r="W649">
        <f t="shared" si="226"/>
        <v>0.78648068669526072</v>
      </c>
      <c r="X649">
        <f t="shared" si="227"/>
        <v>3.2921851056679299</v>
      </c>
      <c r="Y649">
        <v>649</v>
      </c>
      <c r="Z649">
        <f t="shared" si="228"/>
        <v>648</v>
      </c>
      <c r="AA649">
        <f t="shared" si="229"/>
        <v>0.78648068669526072</v>
      </c>
      <c r="AB649">
        <f t="shared" si="230"/>
        <v>4.06297597097445</v>
      </c>
    </row>
    <row r="650" spans="1:28" x14ac:dyDescent="0.2">
      <c r="A650">
        <v>650</v>
      </c>
      <c r="B650">
        <f t="shared" si="210"/>
        <v>649</v>
      </c>
      <c r="C650">
        <f t="shared" si="211"/>
        <v>0.78576537911300037</v>
      </c>
      <c r="D650">
        <f t="shared" si="212"/>
        <v>2.13</v>
      </c>
      <c r="E650">
        <v>650</v>
      </c>
      <c r="F650">
        <f t="shared" si="213"/>
        <v>649</v>
      </c>
      <c r="G650">
        <f t="shared" si="214"/>
        <v>0.78576537911300037</v>
      </c>
      <c r="H650">
        <f t="shared" si="215"/>
        <v>0.115</v>
      </c>
      <c r="I650">
        <v>650</v>
      </c>
      <c r="J650">
        <f t="shared" si="216"/>
        <v>649</v>
      </c>
      <c r="K650">
        <f t="shared" si="217"/>
        <v>0.78576537911300037</v>
      </c>
      <c r="L650">
        <f t="shared" si="218"/>
        <v>0.28999999999999998</v>
      </c>
      <c r="M650">
        <v>650</v>
      </c>
      <c r="N650">
        <f t="shared" si="219"/>
        <v>649</v>
      </c>
      <c r="O650">
        <f t="shared" si="220"/>
        <v>0.78576537911300037</v>
      </c>
      <c r="P650">
        <f t="shared" si="221"/>
        <v>0.14354890545301299</v>
      </c>
      <c r="Q650">
        <v>650</v>
      </c>
      <c r="R650">
        <f t="shared" si="222"/>
        <v>649</v>
      </c>
      <c r="S650">
        <f t="shared" si="223"/>
        <v>0.78576537911300037</v>
      </c>
      <c r="T650">
        <f t="shared" si="224"/>
        <v>2.08074917504312</v>
      </c>
      <c r="U650">
        <v>650</v>
      </c>
      <c r="V650">
        <f t="shared" si="225"/>
        <v>649</v>
      </c>
      <c r="W650">
        <f t="shared" si="226"/>
        <v>0.78576537911300037</v>
      </c>
      <c r="X650">
        <f t="shared" si="227"/>
        <v>0.87663212932513002</v>
      </c>
      <c r="Y650">
        <v>650</v>
      </c>
      <c r="Z650">
        <f t="shared" si="228"/>
        <v>649</v>
      </c>
      <c r="AA650">
        <f t="shared" si="229"/>
        <v>0.78576537911300037</v>
      </c>
      <c r="AB650">
        <f t="shared" si="230"/>
        <v>1.59645478435119</v>
      </c>
    </row>
    <row r="651" spans="1:28" x14ac:dyDescent="0.2">
      <c r="A651">
        <v>651</v>
      </c>
      <c r="B651">
        <f t="shared" si="210"/>
        <v>650</v>
      </c>
      <c r="C651">
        <f t="shared" si="211"/>
        <v>0.78505007153074002</v>
      </c>
      <c r="D651">
        <f t="shared" si="212"/>
        <v>4.2350000000000003</v>
      </c>
      <c r="E651">
        <v>651</v>
      </c>
      <c r="F651">
        <f t="shared" si="213"/>
        <v>650</v>
      </c>
      <c r="G651">
        <f t="shared" si="214"/>
        <v>0.78505007153074002</v>
      </c>
      <c r="H651">
        <f t="shared" si="215"/>
        <v>0.89238914130265401</v>
      </c>
      <c r="I651">
        <v>651</v>
      </c>
      <c r="J651">
        <f t="shared" si="216"/>
        <v>650</v>
      </c>
      <c r="K651">
        <f t="shared" si="217"/>
        <v>0.78505007153074002</v>
      </c>
      <c r="L651">
        <f t="shared" si="218"/>
        <v>3.6848254487463601</v>
      </c>
      <c r="M651">
        <v>651</v>
      </c>
      <c r="N651">
        <f t="shared" si="219"/>
        <v>650</v>
      </c>
      <c r="O651">
        <f t="shared" si="220"/>
        <v>0.78505007153074002</v>
      </c>
      <c r="P651">
        <f t="shared" si="221"/>
        <v>0.66</v>
      </c>
      <c r="Q651">
        <v>651</v>
      </c>
      <c r="R651">
        <f t="shared" si="222"/>
        <v>650</v>
      </c>
      <c r="S651">
        <f t="shared" si="223"/>
        <v>0.78505007153074002</v>
      </c>
      <c r="T651">
        <f t="shared" si="224"/>
        <v>4.1729442578712304</v>
      </c>
      <c r="U651">
        <v>651</v>
      </c>
      <c r="V651">
        <f t="shared" si="225"/>
        <v>650</v>
      </c>
      <c r="W651">
        <f t="shared" si="226"/>
        <v>0.78505007153074002</v>
      </c>
      <c r="X651">
        <f t="shared" si="227"/>
        <v>3.2921851056679299</v>
      </c>
      <c r="Y651">
        <v>651</v>
      </c>
      <c r="Z651">
        <f t="shared" si="228"/>
        <v>650</v>
      </c>
      <c r="AA651">
        <f t="shared" si="229"/>
        <v>0.78505007153074002</v>
      </c>
      <c r="AB651">
        <f t="shared" si="230"/>
        <v>4.06297597097445</v>
      </c>
    </row>
    <row r="652" spans="1:28" x14ac:dyDescent="0.2">
      <c r="A652">
        <v>652</v>
      </c>
      <c r="B652">
        <f t="shared" si="210"/>
        <v>651</v>
      </c>
      <c r="C652">
        <f t="shared" si="211"/>
        <v>0.78433476394847956</v>
      </c>
      <c r="D652">
        <f t="shared" si="212"/>
        <v>2.13</v>
      </c>
      <c r="E652">
        <v>652</v>
      </c>
      <c r="F652">
        <f t="shared" si="213"/>
        <v>651</v>
      </c>
      <c r="G652">
        <f t="shared" si="214"/>
        <v>0.78433476394847956</v>
      </c>
      <c r="H652">
        <f t="shared" si="215"/>
        <v>0.115</v>
      </c>
      <c r="I652">
        <v>652</v>
      </c>
      <c r="J652">
        <f t="shared" si="216"/>
        <v>651</v>
      </c>
      <c r="K652">
        <f t="shared" si="217"/>
        <v>0.78433476394847956</v>
      </c>
      <c r="L652">
        <f t="shared" si="218"/>
        <v>0.28999999999999998</v>
      </c>
      <c r="M652">
        <v>652</v>
      </c>
      <c r="N652">
        <f t="shared" si="219"/>
        <v>651</v>
      </c>
      <c r="O652">
        <f t="shared" si="220"/>
        <v>0.78433476394847956</v>
      </c>
      <c r="P652">
        <f t="shared" si="221"/>
        <v>0.14354890545301299</v>
      </c>
      <c r="Q652">
        <v>652</v>
      </c>
      <c r="R652">
        <f t="shared" si="222"/>
        <v>651</v>
      </c>
      <c r="S652">
        <f t="shared" si="223"/>
        <v>0.78433476394847956</v>
      </c>
      <c r="T652">
        <f t="shared" si="224"/>
        <v>2.08074917504312</v>
      </c>
      <c r="U652">
        <v>652</v>
      </c>
      <c r="V652">
        <f t="shared" si="225"/>
        <v>651</v>
      </c>
      <c r="W652">
        <f t="shared" si="226"/>
        <v>0.78433476394847956</v>
      </c>
      <c r="X652">
        <f t="shared" si="227"/>
        <v>0.87663212932513002</v>
      </c>
      <c r="Y652">
        <v>652</v>
      </c>
      <c r="Z652">
        <f t="shared" si="228"/>
        <v>651</v>
      </c>
      <c r="AA652">
        <f t="shared" si="229"/>
        <v>0.78433476394847956</v>
      </c>
      <c r="AB652">
        <f t="shared" si="230"/>
        <v>1.59645478435119</v>
      </c>
    </row>
    <row r="653" spans="1:28" x14ac:dyDescent="0.2">
      <c r="A653">
        <v>653</v>
      </c>
      <c r="B653">
        <f t="shared" si="210"/>
        <v>652</v>
      </c>
      <c r="C653">
        <f t="shared" si="211"/>
        <v>0.7836194563662191</v>
      </c>
      <c r="D653">
        <f t="shared" si="212"/>
        <v>4.2350000000000003</v>
      </c>
      <c r="E653">
        <v>653</v>
      </c>
      <c r="F653">
        <f t="shared" si="213"/>
        <v>652</v>
      </c>
      <c r="G653">
        <f t="shared" si="214"/>
        <v>0.7836194563662191</v>
      </c>
      <c r="H653">
        <f t="shared" si="215"/>
        <v>0.89238914130265401</v>
      </c>
      <c r="I653">
        <v>653</v>
      </c>
      <c r="J653">
        <f t="shared" si="216"/>
        <v>652</v>
      </c>
      <c r="K653">
        <f t="shared" si="217"/>
        <v>0.7836194563662191</v>
      </c>
      <c r="L653">
        <f t="shared" si="218"/>
        <v>3.6848254487463601</v>
      </c>
      <c r="M653">
        <v>653</v>
      </c>
      <c r="N653">
        <f t="shared" si="219"/>
        <v>652</v>
      </c>
      <c r="O653">
        <f t="shared" si="220"/>
        <v>0.7836194563662191</v>
      </c>
      <c r="P653">
        <f t="shared" si="221"/>
        <v>0.66</v>
      </c>
      <c r="Q653">
        <v>653</v>
      </c>
      <c r="R653">
        <f t="shared" si="222"/>
        <v>652</v>
      </c>
      <c r="S653">
        <f t="shared" si="223"/>
        <v>0.7836194563662191</v>
      </c>
      <c r="T653">
        <f t="shared" si="224"/>
        <v>4.1729442578712304</v>
      </c>
      <c r="U653">
        <v>653</v>
      </c>
      <c r="V653">
        <f t="shared" si="225"/>
        <v>652</v>
      </c>
      <c r="W653">
        <f t="shared" si="226"/>
        <v>0.7836194563662191</v>
      </c>
      <c r="X653">
        <f t="shared" si="227"/>
        <v>3.2921851056679299</v>
      </c>
      <c r="Y653">
        <v>653</v>
      </c>
      <c r="Z653">
        <f t="shared" si="228"/>
        <v>652</v>
      </c>
      <c r="AA653">
        <f t="shared" si="229"/>
        <v>0.7836194563662191</v>
      </c>
      <c r="AB653">
        <f t="shared" si="230"/>
        <v>4.06297597097445</v>
      </c>
    </row>
    <row r="654" spans="1:28" x14ac:dyDescent="0.2">
      <c r="A654">
        <v>654</v>
      </c>
      <c r="B654">
        <f t="shared" si="210"/>
        <v>653</v>
      </c>
      <c r="C654">
        <f t="shared" si="211"/>
        <v>0.78290414878395875</v>
      </c>
      <c r="D654">
        <f t="shared" si="212"/>
        <v>2.13</v>
      </c>
      <c r="E654">
        <v>654</v>
      </c>
      <c r="F654">
        <f t="shared" si="213"/>
        <v>653</v>
      </c>
      <c r="G654">
        <f t="shared" si="214"/>
        <v>0.78290414878395875</v>
      </c>
      <c r="H654">
        <f t="shared" si="215"/>
        <v>0.115</v>
      </c>
      <c r="I654">
        <v>654</v>
      </c>
      <c r="J654">
        <f t="shared" si="216"/>
        <v>653</v>
      </c>
      <c r="K654">
        <f t="shared" si="217"/>
        <v>0.78290414878395875</v>
      </c>
      <c r="L654">
        <f t="shared" si="218"/>
        <v>0.28999999999999998</v>
      </c>
      <c r="M654">
        <v>654</v>
      </c>
      <c r="N654">
        <f t="shared" si="219"/>
        <v>653</v>
      </c>
      <c r="O654">
        <f t="shared" si="220"/>
        <v>0.78290414878395875</v>
      </c>
      <c r="P654">
        <f t="shared" si="221"/>
        <v>0.14354890545301299</v>
      </c>
      <c r="Q654">
        <v>654</v>
      </c>
      <c r="R654">
        <f t="shared" si="222"/>
        <v>653</v>
      </c>
      <c r="S654">
        <f t="shared" si="223"/>
        <v>0.78290414878395875</v>
      </c>
      <c r="T654">
        <f t="shared" si="224"/>
        <v>2.08074917504312</v>
      </c>
      <c r="U654">
        <v>654</v>
      </c>
      <c r="V654">
        <f t="shared" si="225"/>
        <v>653</v>
      </c>
      <c r="W654">
        <f t="shared" si="226"/>
        <v>0.78290414878395875</v>
      </c>
      <c r="X654">
        <f t="shared" si="227"/>
        <v>0.87663212932513002</v>
      </c>
      <c r="Y654">
        <v>654</v>
      </c>
      <c r="Z654">
        <f t="shared" si="228"/>
        <v>653</v>
      </c>
      <c r="AA654">
        <f t="shared" si="229"/>
        <v>0.78290414878395875</v>
      </c>
      <c r="AB654">
        <f t="shared" si="230"/>
        <v>1.59645478435119</v>
      </c>
    </row>
    <row r="655" spans="1:28" x14ac:dyDescent="0.2">
      <c r="A655">
        <v>655</v>
      </c>
      <c r="B655">
        <f t="shared" si="210"/>
        <v>654</v>
      </c>
      <c r="C655">
        <f t="shared" si="211"/>
        <v>0.7821888412016984</v>
      </c>
      <c r="D655">
        <f t="shared" si="212"/>
        <v>4.2350000000000003</v>
      </c>
      <c r="E655">
        <v>655</v>
      </c>
      <c r="F655">
        <f t="shared" si="213"/>
        <v>654</v>
      </c>
      <c r="G655">
        <f t="shared" si="214"/>
        <v>0.7821888412016984</v>
      </c>
      <c r="H655">
        <f t="shared" si="215"/>
        <v>0.89238914130265401</v>
      </c>
      <c r="I655">
        <v>655</v>
      </c>
      <c r="J655">
        <f t="shared" si="216"/>
        <v>654</v>
      </c>
      <c r="K655">
        <f t="shared" si="217"/>
        <v>0.7821888412016984</v>
      </c>
      <c r="L655">
        <f t="shared" si="218"/>
        <v>3.6848254487463601</v>
      </c>
      <c r="M655">
        <v>655</v>
      </c>
      <c r="N655">
        <f t="shared" si="219"/>
        <v>654</v>
      </c>
      <c r="O655">
        <f t="shared" si="220"/>
        <v>0.7821888412016984</v>
      </c>
      <c r="P655">
        <f t="shared" si="221"/>
        <v>0.66</v>
      </c>
      <c r="Q655">
        <v>655</v>
      </c>
      <c r="R655">
        <f t="shared" si="222"/>
        <v>654</v>
      </c>
      <c r="S655">
        <f t="shared" si="223"/>
        <v>0.7821888412016984</v>
      </c>
      <c r="T655">
        <f t="shared" si="224"/>
        <v>4.1729442578712304</v>
      </c>
      <c r="U655">
        <v>655</v>
      </c>
      <c r="V655">
        <f t="shared" si="225"/>
        <v>654</v>
      </c>
      <c r="W655">
        <f t="shared" si="226"/>
        <v>0.7821888412016984</v>
      </c>
      <c r="X655">
        <f t="shared" si="227"/>
        <v>3.2921851056679299</v>
      </c>
      <c r="Y655">
        <v>655</v>
      </c>
      <c r="Z655">
        <f t="shared" si="228"/>
        <v>654</v>
      </c>
      <c r="AA655">
        <f t="shared" si="229"/>
        <v>0.7821888412016984</v>
      </c>
      <c r="AB655">
        <f t="shared" si="230"/>
        <v>4.06297597097445</v>
      </c>
    </row>
    <row r="656" spans="1:28" x14ac:dyDescent="0.2">
      <c r="A656">
        <v>656</v>
      </c>
      <c r="B656">
        <f t="shared" si="210"/>
        <v>655</v>
      </c>
      <c r="C656">
        <f t="shared" si="211"/>
        <v>0.78147353361943805</v>
      </c>
      <c r="D656">
        <f t="shared" si="212"/>
        <v>2.13</v>
      </c>
      <c r="E656">
        <v>656</v>
      </c>
      <c r="F656">
        <f t="shared" si="213"/>
        <v>655</v>
      </c>
      <c r="G656">
        <f t="shared" si="214"/>
        <v>0.78147353361943805</v>
      </c>
      <c r="H656">
        <f t="shared" si="215"/>
        <v>0.115</v>
      </c>
      <c r="I656">
        <v>656</v>
      </c>
      <c r="J656">
        <f t="shared" si="216"/>
        <v>655</v>
      </c>
      <c r="K656">
        <f t="shared" si="217"/>
        <v>0.78147353361943805</v>
      </c>
      <c r="L656">
        <f t="shared" si="218"/>
        <v>0.28999999999999998</v>
      </c>
      <c r="M656">
        <v>656</v>
      </c>
      <c r="N656">
        <f t="shared" si="219"/>
        <v>655</v>
      </c>
      <c r="O656">
        <f t="shared" si="220"/>
        <v>0.78147353361943805</v>
      </c>
      <c r="P656">
        <f t="shared" si="221"/>
        <v>0.14354890545301299</v>
      </c>
      <c r="Q656">
        <v>656</v>
      </c>
      <c r="R656">
        <f t="shared" si="222"/>
        <v>655</v>
      </c>
      <c r="S656">
        <f t="shared" si="223"/>
        <v>0.78147353361943805</v>
      </c>
      <c r="T656">
        <f t="shared" si="224"/>
        <v>2.08074917504312</v>
      </c>
      <c r="U656">
        <v>656</v>
      </c>
      <c r="V656">
        <f t="shared" si="225"/>
        <v>655</v>
      </c>
      <c r="W656">
        <f t="shared" si="226"/>
        <v>0.78147353361943805</v>
      </c>
      <c r="X656">
        <f t="shared" si="227"/>
        <v>0.87663212932513002</v>
      </c>
      <c r="Y656">
        <v>656</v>
      </c>
      <c r="Z656">
        <f t="shared" si="228"/>
        <v>655</v>
      </c>
      <c r="AA656">
        <f t="shared" si="229"/>
        <v>0.78147353361943805</v>
      </c>
      <c r="AB656">
        <f t="shared" si="230"/>
        <v>1.59645478435119</v>
      </c>
    </row>
    <row r="657" spans="1:28" x14ac:dyDescent="0.2">
      <c r="A657">
        <v>657</v>
      </c>
      <c r="B657">
        <f t="shared" si="210"/>
        <v>656</v>
      </c>
      <c r="C657">
        <f t="shared" si="211"/>
        <v>0.78075822603717759</v>
      </c>
      <c r="D657">
        <f t="shared" si="212"/>
        <v>4.2350000000000003</v>
      </c>
      <c r="E657">
        <v>657</v>
      </c>
      <c r="F657">
        <f t="shared" si="213"/>
        <v>656</v>
      </c>
      <c r="G657">
        <f t="shared" si="214"/>
        <v>0.78075822603717759</v>
      </c>
      <c r="H657">
        <f t="shared" si="215"/>
        <v>0.89238914130265401</v>
      </c>
      <c r="I657">
        <v>657</v>
      </c>
      <c r="J657">
        <f t="shared" si="216"/>
        <v>656</v>
      </c>
      <c r="K657">
        <f t="shared" si="217"/>
        <v>0.78075822603717759</v>
      </c>
      <c r="L657">
        <f t="shared" si="218"/>
        <v>3.6848254487463601</v>
      </c>
      <c r="M657">
        <v>657</v>
      </c>
      <c r="N657">
        <f t="shared" si="219"/>
        <v>656</v>
      </c>
      <c r="O657">
        <f t="shared" si="220"/>
        <v>0.78075822603717759</v>
      </c>
      <c r="P657">
        <f t="shared" si="221"/>
        <v>0.66</v>
      </c>
      <c r="Q657">
        <v>657</v>
      </c>
      <c r="R657">
        <f t="shared" si="222"/>
        <v>656</v>
      </c>
      <c r="S657">
        <f t="shared" si="223"/>
        <v>0.78075822603717759</v>
      </c>
      <c r="T657">
        <f t="shared" si="224"/>
        <v>4.1729442578712304</v>
      </c>
      <c r="U657">
        <v>657</v>
      </c>
      <c r="V657">
        <f t="shared" si="225"/>
        <v>656</v>
      </c>
      <c r="W657">
        <f t="shared" si="226"/>
        <v>0.78075822603717759</v>
      </c>
      <c r="X657">
        <f t="shared" si="227"/>
        <v>3.2921851056679299</v>
      </c>
      <c r="Y657">
        <v>657</v>
      </c>
      <c r="Z657">
        <f t="shared" si="228"/>
        <v>656</v>
      </c>
      <c r="AA657">
        <f t="shared" si="229"/>
        <v>0.78075822603717759</v>
      </c>
      <c r="AB657">
        <f t="shared" si="230"/>
        <v>4.06297597097445</v>
      </c>
    </row>
    <row r="658" spans="1:28" x14ac:dyDescent="0.2">
      <c r="A658">
        <v>658</v>
      </c>
      <c r="B658">
        <f t="shared" si="210"/>
        <v>657</v>
      </c>
      <c r="C658">
        <f t="shared" si="211"/>
        <v>0.78004291845491713</v>
      </c>
      <c r="D658">
        <f t="shared" si="212"/>
        <v>2.13</v>
      </c>
      <c r="E658">
        <v>658</v>
      </c>
      <c r="F658">
        <f t="shared" si="213"/>
        <v>657</v>
      </c>
      <c r="G658">
        <f t="shared" si="214"/>
        <v>0.78004291845491713</v>
      </c>
      <c r="H658">
        <f t="shared" si="215"/>
        <v>0.115</v>
      </c>
      <c r="I658">
        <v>658</v>
      </c>
      <c r="J658">
        <f t="shared" si="216"/>
        <v>657</v>
      </c>
      <c r="K658">
        <f t="shared" si="217"/>
        <v>0.78004291845491713</v>
      </c>
      <c r="L658">
        <f t="shared" si="218"/>
        <v>0.28999999999999998</v>
      </c>
      <c r="M658">
        <v>658</v>
      </c>
      <c r="N658">
        <f t="shared" si="219"/>
        <v>657</v>
      </c>
      <c r="O658">
        <f t="shared" si="220"/>
        <v>0.78004291845491713</v>
      </c>
      <c r="P658">
        <f t="shared" si="221"/>
        <v>0.14354890545301299</v>
      </c>
      <c r="Q658">
        <v>658</v>
      </c>
      <c r="R658">
        <f t="shared" si="222"/>
        <v>657</v>
      </c>
      <c r="S658">
        <f t="shared" si="223"/>
        <v>0.78004291845491713</v>
      </c>
      <c r="T658">
        <f t="shared" si="224"/>
        <v>2.08074917504312</v>
      </c>
      <c r="U658">
        <v>658</v>
      </c>
      <c r="V658">
        <f t="shared" si="225"/>
        <v>657</v>
      </c>
      <c r="W658">
        <f t="shared" si="226"/>
        <v>0.78004291845491713</v>
      </c>
      <c r="X658">
        <f t="shared" si="227"/>
        <v>0.87663212932513002</v>
      </c>
      <c r="Y658">
        <v>658</v>
      </c>
      <c r="Z658">
        <f t="shared" si="228"/>
        <v>657</v>
      </c>
      <c r="AA658">
        <f t="shared" si="229"/>
        <v>0.78004291845491713</v>
      </c>
      <c r="AB658">
        <f t="shared" si="230"/>
        <v>1.59645478435119</v>
      </c>
    </row>
    <row r="659" spans="1:28" x14ac:dyDescent="0.2">
      <c r="A659">
        <v>659</v>
      </c>
      <c r="B659">
        <f t="shared" si="210"/>
        <v>658</v>
      </c>
      <c r="C659">
        <f t="shared" si="211"/>
        <v>0.77932761087265678</v>
      </c>
      <c r="D659">
        <f t="shared" si="212"/>
        <v>4.2350000000000003</v>
      </c>
      <c r="E659">
        <v>659</v>
      </c>
      <c r="F659">
        <f t="shared" si="213"/>
        <v>658</v>
      </c>
      <c r="G659">
        <f t="shared" si="214"/>
        <v>0.77932761087265678</v>
      </c>
      <c r="H659">
        <f t="shared" si="215"/>
        <v>0.89238914130265401</v>
      </c>
      <c r="I659">
        <v>659</v>
      </c>
      <c r="J659">
        <f t="shared" si="216"/>
        <v>658</v>
      </c>
      <c r="K659">
        <f t="shared" si="217"/>
        <v>0.77932761087265678</v>
      </c>
      <c r="L659">
        <f t="shared" si="218"/>
        <v>3.6848254487463601</v>
      </c>
      <c r="M659">
        <v>659</v>
      </c>
      <c r="N659">
        <f t="shared" si="219"/>
        <v>658</v>
      </c>
      <c r="O659">
        <f t="shared" si="220"/>
        <v>0.77932761087265678</v>
      </c>
      <c r="P659">
        <f t="shared" si="221"/>
        <v>0.66</v>
      </c>
      <c r="Q659">
        <v>659</v>
      </c>
      <c r="R659">
        <f t="shared" si="222"/>
        <v>658</v>
      </c>
      <c r="S659">
        <f t="shared" si="223"/>
        <v>0.77932761087265678</v>
      </c>
      <c r="T659">
        <f t="shared" si="224"/>
        <v>4.1729442578712304</v>
      </c>
      <c r="U659">
        <v>659</v>
      </c>
      <c r="V659">
        <f t="shared" si="225"/>
        <v>658</v>
      </c>
      <c r="W659">
        <f t="shared" si="226"/>
        <v>0.77932761087265678</v>
      </c>
      <c r="X659">
        <f t="shared" si="227"/>
        <v>3.2921851056679299</v>
      </c>
      <c r="Y659">
        <v>659</v>
      </c>
      <c r="Z659">
        <f t="shared" si="228"/>
        <v>658</v>
      </c>
      <c r="AA659">
        <f t="shared" si="229"/>
        <v>0.77932761087265678</v>
      </c>
      <c r="AB659">
        <f t="shared" si="230"/>
        <v>4.06297597097445</v>
      </c>
    </row>
    <row r="660" spans="1:28" x14ac:dyDescent="0.2">
      <c r="A660">
        <v>660</v>
      </c>
      <c r="B660">
        <f t="shared" si="210"/>
        <v>659</v>
      </c>
      <c r="C660">
        <f t="shared" si="211"/>
        <v>0.77861230329039643</v>
      </c>
      <c r="D660">
        <f t="shared" si="212"/>
        <v>2.13</v>
      </c>
      <c r="E660">
        <v>660</v>
      </c>
      <c r="F660">
        <f t="shared" si="213"/>
        <v>659</v>
      </c>
      <c r="G660">
        <f t="shared" si="214"/>
        <v>0.77861230329039643</v>
      </c>
      <c r="H660">
        <f t="shared" si="215"/>
        <v>0.115</v>
      </c>
      <c r="I660">
        <v>660</v>
      </c>
      <c r="J660">
        <f t="shared" si="216"/>
        <v>659</v>
      </c>
      <c r="K660">
        <f t="shared" si="217"/>
        <v>0.77861230329039643</v>
      </c>
      <c r="L660">
        <f t="shared" si="218"/>
        <v>0.28999999999999998</v>
      </c>
      <c r="M660">
        <v>660</v>
      </c>
      <c r="N660">
        <f t="shared" si="219"/>
        <v>659</v>
      </c>
      <c r="O660">
        <f t="shared" si="220"/>
        <v>0.77861230329039643</v>
      </c>
      <c r="P660">
        <f t="shared" si="221"/>
        <v>0.14354890545301299</v>
      </c>
      <c r="Q660">
        <v>660</v>
      </c>
      <c r="R660">
        <f t="shared" si="222"/>
        <v>659</v>
      </c>
      <c r="S660">
        <f t="shared" si="223"/>
        <v>0.77861230329039643</v>
      </c>
      <c r="T660">
        <f t="shared" si="224"/>
        <v>2.08074917504312</v>
      </c>
      <c r="U660">
        <v>660</v>
      </c>
      <c r="V660">
        <f t="shared" si="225"/>
        <v>659</v>
      </c>
      <c r="W660">
        <f t="shared" si="226"/>
        <v>0.77861230329039643</v>
      </c>
      <c r="X660">
        <f t="shared" si="227"/>
        <v>0.87663212932513002</v>
      </c>
      <c r="Y660">
        <v>660</v>
      </c>
      <c r="Z660">
        <f t="shared" si="228"/>
        <v>659</v>
      </c>
      <c r="AA660">
        <f t="shared" si="229"/>
        <v>0.77861230329039643</v>
      </c>
      <c r="AB660">
        <f t="shared" si="230"/>
        <v>1.59645478435119</v>
      </c>
    </row>
    <row r="661" spans="1:28" x14ac:dyDescent="0.2">
      <c r="A661">
        <v>661</v>
      </c>
      <c r="B661">
        <f t="shared" si="210"/>
        <v>660</v>
      </c>
      <c r="C661">
        <f t="shared" si="211"/>
        <v>0.77789699570813597</v>
      </c>
      <c r="D661">
        <f t="shared" si="212"/>
        <v>4.2350000000000003</v>
      </c>
      <c r="E661">
        <v>661</v>
      </c>
      <c r="F661">
        <f t="shared" si="213"/>
        <v>660</v>
      </c>
      <c r="G661">
        <f t="shared" si="214"/>
        <v>0.77789699570813597</v>
      </c>
      <c r="H661">
        <f t="shared" si="215"/>
        <v>0.89238914130265401</v>
      </c>
      <c r="I661">
        <v>661</v>
      </c>
      <c r="J661">
        <f t="shared" si="216"/>
        <v>660</v>
      </c>
      <c r="K661">
        <f t="shared" si="217"/>
        <v>0.77789699570813597</v>
      </c>
      <c r="L661">
        <f t="shared" si="218"/>
        <v>3.6848254487463601</v>
      </c>
      <c r="M661">
        <v>661</v>
      </c>
      <c r="N661">
        <f t="shared" si="219"/>
        <v>660</v>
      </c>
      <c r="O661">
        <f t="shared" si="220"/>
        <v>0.77789699570813597</v>
      </c>
      <c r="P661">
        <f t="shared" si="221"/>
        <v>0.66</v>
      </c>
      <c r="Q661">
        <v>661</v>
      </c>
      <c r="R661">
        <f t="shared" si="222"/>
        <v>660</v>
      </c>
      <c r="S661">
        <f t="shared" si="223"/>
        <v>0.77789699570813597</v>
      </c>
      <c r="T661">
        <f t="shared" si="224"/>
        <v>4.1729442578712304</v>
      </c>
      <c r="U661">
        <v>661</v>
      </c>
      <c r="V661">
        <f t="shared" si="225"/>
        <v>660</v>
      </c>
      <c r="W661">
        <f t="shared" si="226"/>
        <v>0.77789699570813597</v>
      </c>
      <c r="X661">
        <f t="shared" si="227"/>
        <v>3.2921851056679299</v>
      </c>
      <c r="Y661">
        <v>661</v>
      </c>
      <c r="Z661">
        <f t="shared" si="228"/>
        <v>660</v>
      </c>
      <c r="AA661">
        <f t="shared" si="229"/>
        <v>0.77789699570813597</v>
      </c>
      <c r="AB661">
        <f t="shared" si="230"/>
        <v>4.06297597097445</v>
      </c>
    </row>
    <row r="662" spans="1:28" x14ac:dyDescent="0.2">
      <c r="A662">
        <v>662</v>
      </c>
      <c r="B662">
        <f t="shared" si="210"/>
        <v>661</v>
      </c>
      <c r="C662">
        <f t="shared" si="211"/>
        <v>0.77718168812587551</v>
      </c>
      <c r="D662">
        <f t="shared" si="212"/>
        <v>2.13</v>
      </c>
      <c r="E662">
        <v>662</v>
      </c>
      <c r="F662">
        <f t="shared" si="213"/>
        <v>661</v>
      </c>
      <c r="G662">
        <f t="shared" si="214"/>
        <v>0.77718168812587551</v>
      </c>
      <c r="H662">
        <f t="shared" si="215"/>
        <v>0.115</v>
      </c>
      <c r="I662">
        <v>662</v>
      </c>
      <c r="J662">
        <f t="shared" si="216"/>
        <v>661</v>
      </c>
      <c r="K662">
        <f t="shared" si="217"/>
        <v>0.77718168812587551</v>
      </c>
      <c r="L662">
        <f t="shared" si="218"/>
        <v>0.28999999999999998</v>
      </c>
      <c r="M662">
        <v>662</v>
      </c>
      <c r="N662">
        <f t="shared" si="219"/>
        <v>661</v>
      </c>
      <c r="O662">
        <f t="shared" si="220"/>
        <v>0.77718168812587551</v>
      </c>
      <c r="P662">
        <f t="shared" si="221"/>
        <v>0.14354890545301299</v>
      </c>
      <c r="Q662">
        <v>662</v>
      </c>
      <c r="R662">
        <f t="shared" si="222"/>
        <v>661</v>
      </c>
      <c r="S662">
        <f t="shared" si="223"/>
        <v>0.77718168812587551</v>
      </c>
      <c r="T662">
        <f t="shared" si="224"/>
        <v>2.08074917504312</v>
      </c>
      <c r="U662">
        <v>662</v>
      </c>
      <c r="V662">
        <f t="shared" si="225"/>
        <v>661</v>
      </c>
      <c r="W662">
        <f t="shared" si="226"/>
        <v>0.77718168812587551</v>
      </c>
      <c r="X662">
        <f t="shared" si="227"/>
        <v>0.87663212932513002</v>
      </c>
      <c r="Y662">
        <v>662</v>
      </c>
      <c r="Z662">
        <f t="shared" si="228"/>
        <v>661</v>
      </c>
      <c r="AA662">
        <f t="shared" si="229"/>
        <v>0.77718168812587551</v>
      </c>
      <c r="AB662">
        <f t="shared" si="230"/>
        <v>1.59645478435119</v>
      </c>
    </row>
    <row r="663" spans="1:28" x14ac:dyDescent="0.2">
      <c r="A663">
        <v>663</v>
      </c>
      <c r="B663">
        <f t="shared" si="210"/>
        <v>662</v>
      </c>
      <c r="C663">
        <f t="shared" si="211"/>
        <v>0.77646638054361516</v>
      </c>
      <c r="D663">
        <f t="shared" si="212"/>
        <v>4.2350000000000003</v>
      </c>
      <c r="E663">
        <v>663</v>
      </c>
      <c r="F663">
        <f t="shared" si="213"/>
        <v>662</v>
      </c>
      <c r="G663">
        <f t="shared" si="214"/>
        <v>0.77646638054361516</v>
      </c>
      <c r="H663">
        <f t="shared" si="215"/>
        <v>0.89238914130265401</v>
      </c>
      <c r="I663">
        <v>663</v>
      </c>
      <c r="J663">
        <f t="shared" si="216"/>
        <v>662</v>
      </c>
      <c r="K663">
        <f t="shared" si="217"/>
        <v>0.77646638054361516</v>
      </c>
      <c r="L663">
        <f t="shared" si="218"/>
        <v>3.6848254487463601</v>
      </c>
      <c r="M663">
        <v>663</v>
      </c>
      <c r="N663">
        <f t="shared" si="219"/>
        <v>662</v>
      </c>
      <c r="O663">
        <f t="shared" si="220"/>
        <v>0.77646638054361516</v>
      </c>
      <c r="P663">
        <f t="shared" si="221"/>
        <v>0.66</v>
      </c>
      <c r="Q663">
        <v>663</v>
      </c>
      <c r="R663">
        <f t="shared" si="222"/>
        <v>662</v>
      </c>
      <c r="S663">
        <f t="shared" si="223"/>
        <v>0.77646638054361516</v>
      </c>
      <c r="T663">
        <f t="shared" si="224"/>
        <v>4.1729442578712304</v>
      </c>
      <c r="U663">
        <v>663</v>
      </c>
      <c r="V663">
        <f t="shared" si="225"/>
        <v>662</v>
      </c>
      <c r="W663">
        <f t="shared" si="226"/>
        <v>0.77646638054361516</v>
      </c>
      <c r="X663">
        <f t="shared" si="227"/>
        <v>3.2921851056679299</v>
      </c>
      <c r="Y663">
        <v>663</v>
      </c>
      <c r="Z663">
        <f t="shared" si="228"/>
        <v>662</v>
      </c>
      <c r="AA663">
        <f t="shared" si="229"/>
        <v>0.77646638054361516</v>
      </c>
      <c r="AB663">
        <f t="shared" si="230"/>
        <v>4.06297597097445</v>
      </c>
    </row>
    <row r="664" spans="1:28" x14ac:dyDescent="0.2">
      <c r="A664">
        <v>664</v>
      </c>
      <c r="B664">
        <f t="shared" si="210"/>
        <v>663</v>
      </c>
      <c r="C664">
        <f t="shared" si="211"/>
        <v>0.77575107296135482</v>
      </c>
      <c r="D664">
        <f t="shared" si="212"/>
        <v>2.13</v>
      </c>
      <c r="E664">
        <v>664</v>
      </c>
      <c r="F664">
        <f t="shared" si="213"/>
        <v>663</v>
      </c>
      <c r="G664">
        <f t="shared" si="214"/>
        <v>0.77575107296135482</v>
      </c>
      <c r="H664">
        <f t="shared" si="215"/>
        <v>0.115</v>
      </c>
      <c r="I664">
        <v>664</v>
      </c>
      <c r="J664">
        <f t="shared" si="216"/>
        <v>663</v>
      </c>
      <c r="K664">
        <f t="shared" si="217"/>
        <v>0.77575107296135482</v>
      </c>
      <c r="L664">
        <f t="shared" si="218"/>
        <v>0.28999999999999998</v>
      </c>
      <c r="M664">
        <v>664</v>
      </c>
      <c r="N664">
        <f t="shared" si="219"/>
        <v>663</v>
      </c>
      <c r="O664">
        <f t="shared" si="220"/>
        <v>0.77575107296135482</v>
      </c>
      <c r="P664">
        <f t="shared" si="221"/>
        <v>0.14354890545301299</v>
      </c>
      <c r="Q664">
        <v>664</v>
      </c>
      <c r="R664">
        <f t="shared" si="222"/>
        <v>663</v>
      </c>
      <c r="S664">
        <f t="shared" si="223"/>
        <v>0.77575107296135482</v>
      </c>
      <c r="T664">
        <f t="shared" si="224"/>
        <v>2.08074917504312</v>
      </c>
      <c r="U664">
        <v>664</v>
      </c>
      <c r="V664">
        <f t="shared" si="225"/>
        <v>663</v>
      </c>
      <c r="W664">
        <f t="shared" si="226"/>
        <v>0.77575107296135482</v>
      </c>
      <c r="X664">
        <f t="shared" si="227"/>
        <v>0.87663212932513002</v>
      </c>
      <c r="Y664">
        <v>664</v>
      </c>
      <c r="Z664">
        <f t="shared" si="228"/>
        <v>663</v>
      </c>
      <c r="AA664">
        <f t="shared" si="229"/>
        <v>0.77575107296135482</v>
      </c>
      <c r="AB664">
        <f t="shared" si="230"/>
        <v>1.59645478435119</v>
      </c>
    </row>
    <row r="665" spans="1:28" x14ac:dyDescent="0.2">
      <c r="A665">
        <v>665</v>
      </c>
      <c r="B665">
        <f t="shared" si="210"/>
        <v>664</v>
      </c>
      <c r="C665">
        <f t="shared" si="211"/>
        <v>0.77503576537909435</v>
      </c>
      <c r="D665">
        <f t="shared" si="212"/>
        <v>4.2350000000000003</v>
      </c>
      <c r="E665">
        <v>665</v>
      </c>
      <c r="F665">
        <f t="shared" si="213"/>
        <v>664</v>
      </c>
      <c r="G665">
        <f t="shared" si="214"/>
        <v>0.77503576537909435</v>
      </c>
      <c r="H665">
        <f t="shared" si="215"/>
        <v>0.89238914130265401</v>
      </c>
      <c r="I665">
        <v>665</v>
      </c>
      <c r="J665">
        <f t="shared" si="216"/>
        <v>664</v>
      </c>
      <c r="K665">
        <f t="shared" si="217"/>
        <v>0.77503576537909435</v>
      </c>
      <c r="L665">
        <f t="shared" si="218"/>
        <v>3.6848254487463601</v>
      </c>
      <c r="M665">
        <v>665</v>
      </c>
      <c r="N665">
        <f t="shared" si="219"/>
        <v>664</v>
      </c>
      <c r="O665">
        <f t="shared" si="220"/>
        <v>0.77503576537909435</v>
      </c>
      <c r="P665">
        <f t="shared" si="221"/>
        <v>0.66</v>
      </c>
      <c r="Q665">
        <v>665</v>
      </c>
      <c r="R665">
        <f t="shared" si="222"/>
        <v>664</v>
      </c>
      <c r="S665">
        <f t="shared" si="223"/>
        <v>0.77503576537909435</v>
      </c>
      <c r="T665">
        <f t="shared" si="224"/>
        <v>4.1729442578712304</v>
      </c>
      <c r="U665">
        <v>665</v>
      </c>
      <c r="V665">
        <f t="shared" si="225"/>
        <v>664</v>
      </c>
      <c r="W665">
        <f t="shared" si="226"/>
        <v>0.77503576537909435</v>
      </c>
      <c r="X665">
        <f t="shared" si="227"/>
        <v>3.2921851056679299</v>
      </c>
      <c r="Y665">
        <v>665</v>
      </c>
      <c r="Z665">
        <f t="shared" si="228"/>
        <v>664</v>
      </c>
      <c r="AA665">
        <f t="shared" si="229"/>
        <v>0.77503576537909435</v>
      </c>
      <c r="AB665">
        <f t="shared" si="230"/>
        <v>4.06297597097445</v>
      </c>
    </row>
    <row r="666" spans="1:28" x14ac:dyDescent="0.2">
      <c r="A666">
        <v>666</v>
      </c>
      <c r="B666">
        <f t="shared" si="210"/>
        <v>665</v>
      </c>
      <c r="C666">
        <f t="shared" si="211"/>
        <v>0.77432045779683389</v>
      </c>
      <c r="D666">
        <f t="shared" si="212"/>
        <v>2.13</v>
      </c>
      <c r="E666">
        <v>666</v>
      </c>
      <c r="F666">
        <f t="shared" si="213"/>
        <v>665</v>
      </c>
      <c r="G666">
        <f t="shared" si="214"/>
        <v>0.77432045779683389</v>
      </c>
      <c r="H666">
        <f t="shared" si="215"/>
        <v>0.115</v>
      </c>
      <c r="I666">
        <v>666</v>
      </c>
      <c r="J666">
        <f t="shared" si="216"/>
        <v>665</v>
      </c>
      <c r="K666">
        <f t="shared" si="217"/>
        <v>0.77432045779683389</v>
      </c>
      <c r="L666">
        <f t="shared" si="218"/>
        <v>0.28999999999999998</v>
      </c>
      <c r="M666">
        <v>666</v>
      </c>
      <c r="N666">
        <f t="shared" si="219"/>
        <v>665</v>
      </c>
      <c r="O666">
        <f t="shared" si="220"/>
        <v>0.77432045779683389</v>
      </c>
      <c r="P666">
        <f t="shared" si="221"/>
        <v>0.14354890545301299</v>
      </c>
      <c r="Q666">
        <v>666</v>
      </c>
      <c r="R666">
        <f t="shared" si="222"/>
        <v>665</v>
      </c>
      <c r="S666">
        <f t="shared" si="223"/>
        <v>0.77432045779683389</v>
      </c>
      <c r="T666">
        <f t="shared" si="224"/>
        <v>2.08074917504312</v>
      </c>
      <c r="U666">
        <v>666</v>
      </c>
      <c r="V666">
        <f t="shared" si="225"/>
        <v>665</v>
      </c>
      <c r="W666">
        <f t="shared" si="226"/>
        <v>0.77432045779683389</v>
      </c>
      <c r="X666">
        <f t="shared" si="227"/>
        <v>0.87663212932513002</v>
      </c>
      <c r="Y666">
        <v>666</v>
      </c>
      <c r="Z666">
        <f t="shared" si="228"/>
        <v>665</v>
      </c>
      <c r="AA666">
        <f t="shared" si="229"/>
        <v>0.77432045779683389</v>
      </c>
      <c r="AB666">
        <f t="shared" si="230"/>
        <v>1.59645478435119</v>
      </c>
    </row>
    <row r="667" spans="1:28" x14ac:dyDescent="0.2">
      <c r="A667">
        <v>667</v>
      </c>
      <c r="B667">
        <f t="shared" si="210"/>
        <v>666</v>
      </c>
      <c r="C667">
        <f t="shared" si="211"/>
        <v>0.77360515021457354</v>
      </c>
      <c r="D667">
        <f t="shared" si="212"/>
        <v>4.2350000000000003</v>
      </c>
      <c r="E667">
        <v>667</v>
      </c>
      <c r="F667">
        <f t="shared" si="213"/>
        <v>666</v>
      </c>
      <c r="G667">
        <f t="shared" si="214"/>
        <v>0.77360515021457354</v>
      </c>
      <c r="H667">
        <f t="shared" si="215"/>
        <v>0.89238914130265401</v>
      </c>
      <c r="I667">
        <v>667</v>
      </c>
      <c r="J667">
        <f t="shared" si="216"/>
        <v>666</v>
      </c>
      <c r="K667">
        <f t="shared" si="217"/>
        <v>0.77360515021457354</v>
      </c>
      <c r="L667">
        <f t="shared" si="218"/>
        <v>3.6848254487463601</v>
      </c>
      <c r="M667">
        <v>667</v>
      </c>
      <c r="N667">
        <f t="shared" si="219"/>
        <v>666</v>
      </c>
      <c r="O667">
        <f t="shared" si="220"/>
        <v>0.77360515021457354</v>
      </c>
      <c r="P667">
        <f t="shared" si="221"/>
        <v>0.66</v>
      </c>
      <c r="Q667">
        <v>667</v>
      </c>
      <c r="R667">
        <f t="shared" si="222"/>
        <v>666</v>
      </c>
      <c r="S667">
        <f t="shared" si="223"/>
        <v>0.77360515021457354</v>
      </c>
      <c r="T667">
        <f t="shared" si="224"/>
        <v>4.1729442578712304</v>
      </c>
      <c r="U667">
        <v>667</v>
      </c>
      <c r="V667">
        <f t="shared" si="225"/>
        <v>666</v>
      </c>
      <c r="W667">
        <f t="shared" si="226"/>
        <v>0.77360515021457354</v>
      </c>
      <c r="X667">
        <f t="shared" si="227"/>
        <v>3.2921851056679299</v>
      </c>
      <c r="Y667">
        <v>667</v>
      </c>
      <c r="Z667">
        <f t="shared" si="228"/>
        <v>666</v>
      </c>
      <c r="AA667">
        <f t="shared" si="229"/>
        <v>0.77360515021457354</v>
      </c>
      <c r="AB667">
        <f t="shared" si="230"/>
        <v>4.06297597097445</v>
      </c>
    </row>
    <row r="668" spans="1:28" x14ac:dyDescent="0.2">
      <c r="A668">
        <v>668</v>
      </c>
      <c r="B668">
        <f t="shared" si="210"/>
        <v>667</v>
      </c>
      <c r="C668">
        <f t="shared" si="211"/>
        <v>0.7728898426323132</v>
      </c>
      <c r="D668">
        <f t="shared" si="212"/>
        <v>2.13</v>
      </c>
      <c r="E668">
        <v>668</v>
      </c>
      <c r="F668">
        <f t="shared" si="213"/>
        <v>667</v>
      </c>
      <c r="G668">
        <f t="shared" si="214"/>
        <v>0.7728898426323132</v>
      </c>
      <c r="H668">
        <f t="shared" si="215"/>
        <v>0.115</v>
      </c>
      <c r="I668">
        <v>668</v>
      </c>
      <c r="J668">
        <f t="shared" si="216"/>
        <v>667</v>
      </c>
      <c r="K668">
        <f t="shared" si="217"/>
        <v>0.7728898426323132</v>
      </c>
      <c r="L668">
        <f t="shared" si="218"/>
        <v>0.28999999999999998</v>
      </c>
      <c r="M668">
        <v>668</v>
      </c>
      <c r="N668">
        <f t="shared" si="219"/>
        <v>667</v>
      </c>
      <c r="O668">
        <f t="shared" si="220"/>
        <v>0.7728898426323132</v>
      </c>
      <c r="P668">
        <f t="shared" si="221"/>
        <v>0.14354890545301299</v>
      </c>
      <c r="Q668">
        <v>668</v>
      </c>
      <c r="R668">
        <f t="shared" si="222"/>
        <v>667</v>
      </c>
      <c r="S668">
        <f t="shared" si="223"/>
        <v>0.7728898426323132</v>
      </c>
      <c r="T668">
        <f t="shared" si="224"/>
        <v>2.08074917504312</v>
      </c>
      <c r="U668">
        <v>668</v>
      </c>
      <c r="V668">
        <f t="shared" si="225"/>
        <v>667</v>
      </c>
      <c r="W668">
        <f t="shared" si="226"/>
        <v>0.7728898426323132</v>
      </c>
      <c r="X668">
        <f t="shared" si="227"/>
        <v>0.87663212932513002</v>
      </c>
      <c r="Y668">
        <v>668</v>
      </c>
      <c r="Z668">
        <f t="shared" si="228"/>
        <v>667</v>
      </c>
      <c r="AA668">
        <f t="shared" si="229"/>
        <v>0.7728898426323132</v>
      </c>
      <c r="AB668">
        <f t="shared" si="230"/>
        <v>1.59645478435119</v>
      </c>
    </row>
    <row r="669" spans="1:28" x14ac:dyDescent="0.2">
      <c r="A669">
        <v>669</v>
      </c>
      <c r="B669">
        <f t="shared" si="210"/>
        <v>668</v>
      </c>
      <c r="C669">
        <f t="shared" si="211"/>
        <v>0.77217453505005285</v>
      </c>
      <c r="D669">
        <f t="shared" si="212"/>
        <v>4.2350000000000003</v>
      </c>
      <c r="E669">
        <v>669</v>
      </c>
      <c r="F669">
        <f t="shared" si="213"/>
        <v>668</v>
      </c>
      <c r="G669">
        <f t="shared" si="214"/>
        <v>0.77217453505005285</v>
      </c>
      <c r="H669">
        <f t="shared" si="215"/>
        <v>0.89238914130265401</v>
      </c>
      <c r="I669">
        <v>669</v>
      </c>
      <c r="J669">
        <f t="shared" si="216"/>
        <v>668</v>
      </c>
      <c r="K669">
        <f t="shared" si="217"/>
        <v>0.77217453505005285</v>
      </c>
      <c r="L669">
        <f t="shared" si="218"/>
        <v>3.6848254487463601</v>
      </c>
      <c r="M669">
        <v>669</v>
      </c>
      <c r="N669">
        <f t="shared" si="219"/>
        <v>668</v>
      </c>
      <c r="O669">
        <f t="shared" si="220"/>
        <v>0.77217453505005285</v>
      </c>
      <c r="P669">
        <f t="shared" si="221"/>
        <v>0.66</v>
      </c>
      <c r="Q669">
        <v>669</v>
      </c>
      <c r="R669">
        <f t="shared" si="222"/>
        <v>668</v>
      </c>
      <c r="S669">
        <f t="shared" si="223"/>
        <v>0.77217453505005285</v>
      </c>
      <c r="T669">
        <f t="shared" si="224"/>
        <v>4.1729442578712304</v>
      </c>
      <c r="U669">
        <v>669</v>
      </c>
      <c r="V669">
        <f t="shared" si="225"/>
        <v>668</v>
      </c>
      <c r="W669">
        <f t="shared" si="226"/>
        <v>0.77217453505005285</v>
      </c>
      <c r="X669">
        <f t="shared" si="227"/>
        <v>3.2921851056679299</v>
      </c>
      <c r="Y669">
        <v>669</v>
      </c>
      <c r="Z669">
        <f t="shared" si="228"/>
        <v>668</v>
      </c>
      <c r="AA669">
        <f t="shared" si="229"/>
        <v>0.77217453505005285</v>
      </c>
      <c r="AB669">
        <f t="shared" si="230"/>
        <v>4.06297597097445</v>
      </c>
    </row>
    <row r="670" spans="1:28" x14ac:dyDescent="0.2">
      <c r="A670">
        <v>670</v>
      </c>
      <c r="B670">
        <f t="shared" si="210"/>
        <v>669</v>
      </c>
      <c r="C670">
        <f t="shared" si="211"/>
        <v>0.77145922746779239</v>
      </c>
      <c r="D670">
        <f t="shared" si="212"/>
        <v>2.13</v>
      </c>
      <c r="E670">
        <v>670</v>
      </c>
      <c r="F670">
        <f t="shared" si="213"/>
        <v>669</v>
      </c>
      <c r="G670">
        <f t="shared" si="214"/>
        <v>0.77145922746779239</v>
      </c>
      <c r="H670">
        <f t="shared" si="215"/>
        <v>0.115</v>
      </c>
      <c r="I670">
        <v>670</v>
      </c>
      <c r="J670">
        <f t="shared" si="216"/>
        <v>669</v>
      </c>
      <c r="K670">
        <f t="shared" si="217"/>
        <v>0.77145922746779239</v>
      </c>
      <c r="L670">
        <f t="shared" si="218"/>
        <v>0.28999999999999998</v>
      </c>
      <c r="M670">
        <v>670</v>
      </c>
      <c r="N670">
        <f t="shared" si="219"/>
        <v>669</v>
      </c>
      <c r="O670">
        <f t="shared" si="220"/>
        <v>0.77145922746779239</v>
      </c>
      <c r="P670">
        <f t="shared" si="221"/>
        <v>0.14354890545301299</v>
      </c>
      <c r="Q670">
        <v>670</v>
      </c>
      <c r="R670">
        <f t="shared" si="222"/>
        <v>669</v>
      </c>
      <c r="S670">
        <f t="shared" si="223"/>
        <v>0.77145922746779239</v>
      </c>
      <c r="T670">
        <f t="shared" si="224"/>
        <v>2.08074917504312</v>
      </c>
      <c r="U670">
        <v>670</v>
      </c>
      <c r="V670">
        <f t="shared" si="225"/>
        <v>669</v>
      </c>
      <c r="W670">
        <f t="shared" si="226"/>
        <v>0.77145922746779239</v>
      </c>
      <c r="X670">
        <f t="shared" si="227"/>
        <v>0.87663212932513002</v>
      </c>
      <c r="Y670">
        <v>670</v>
      </c>
      <c r="Z670">
        <f t="shared" si="228"/>
        <v>669</v>
      </c>
      <c r="AA670">
        <f t="shared" si="229"/>
        <v>0.77145922746779239</v>
      </c>
      <c r="AB670">
        <f t="shared" si="230"/>
        <v>1.59645478435119</v>
      </c>
    </row>
    <row r="671" spans="1:28" x14ac:dyDescent="0.2">
      <c r="A671">
        <v>671</v>
      </c>
      <c r="B671">
        <f t="shared" si="210"/>
        <v>670</v>
      </c>
      <c r="C671">
        <f t="shared" si="211"/>
        <v>0.77074391988553193</v>
      </c>
      <c r="D671">
        <f t="shared" si="212"/>
        <v>4.2350000000000003</v>
      </c>
      <c r="E671">
        <v>671</v>
      </c>
      <c r="F671">
        <f t="shared" si="213"/>
        <v>670</v>
      </c>
      <c r="G671">
        <f t="shared" si="214"/>
        <v>0.77074391988553193</v>
      </c>
      <c r="H671">
        <f t="shared" si="215"/>
        <v>0.89238914130265401</v>
      </c>
      <c r="I671">
        <v>671</v>
      </c>
      <c r="J671">
        <f t="shared" si="216"/>
        <v>670</v>
      </c>
      <c r="K671">
        <f t="shared" si="217"/>
        <v>0.77074391988553193</v>
      </c>
      <c r="L671">
        <f t="shared" si="218"/>
        <v>3.6848254487463601</v>
      </c>
      <c r="M671">
        <v>671</v>
      </c>
      <c r="N671">
        <f t="shared" si="219"/>
        <v>670</v>
      </c>
      <c r="O671">
        <f t="shared" si="220"/>
        <v>0.77074391988553193</v>
      </c>
      <c r="P671">
        <f t="shared" si="221"/>
        <v>0.66</v>
      </c>
      <c r="Q671">
        <v>671</v>
      </c>
      <c r="R671">
        <f t="shared" si="222"/>
        <v>670</v>
      </c>
      <c r="S671">
        <f t="shared" si="223"/>
        <v>0.77074391988553193</v>
      </c>
      <c r="T671">
        <f t="shared" si="224"/>
        <v>4.1729442578712304</v>
      </c>
      <c r="U671">
        <v>671</v>
      </c>
      <c r="V671">
        <f t="shared" si="225"/>
        <v>670</v>
      </c>
      <c r="W671">
        <f t="shared" si="226"/>
        <v>0.77074391988553193</v>
      </c>
      <c r="X671">
        <f t="shared" si="227"/>
        <v>3.2921851056679299</v>
      </c>
      <c r="Y671">
        <v>671</v>
      </c>
      <c r="Z671">
        <f t="shared" si="228"/>
        <v>670</v>
      </c>
      <c r="AA671">
        <f t="shared" si="229"/>
        <v>0.77074391988553193</v>
      </c>
      <c r="AB671">
        <f t="shared" si="230"/>
        <v>4.06297597097445</v>
      </c>
    </row>
    <row r="672" spans="1:28" x14ac:dyDescent="0.2">
      <c r="A672">
        <v>672</v>
      </c>
      <c r="B672">
        <f t="shared" si="210"/>
        <v>671</v>
      </c>
      <c r="C672">
        <f t="shared" si="211"/>
        <v>0.77002861230327158</v>
      </c>
      <c r="D672">
        <f t="shared" si="212"/>
        <v>2.13</v>
      </c>
      <c r="E672">
        <v>672</v>
      </c>
      <c r="F672">
        <f t="shared" si="213"/>
        <v>671</v>
      </c>
      <c r="G672">
        <f t="shared" si="214"/>
        <v>0.77002861230327158</v>
      </c>
      <c r="H672">
        <f t="shared" si="215"/>
        <v>0.115</v>
      </c>
      <c r="I672">
        <v>672</v>
      </c>
      <c r="J672">
        <f t="shared" si="216"/>
        <v>671</v>
      </c>
      <c r="K672">
        <f t="shared" si="217"/>
        <v>0.77002861230327158</v>
      </c>
      <c r="L672">
        <f t="shared" si="218"/>
        <v>0.28999999999999998</v>
      </c>
      <c r="M672">
        <v>672</v>
      </c>
      <c r="N672">
        <f t="shared" si="219"/>
        <v>671</v>
      </c>
      <c r="O672">
        <f t="shared" si="220"/>
        <v>0.77002861230327158</v>
      </c>
      <c r="P672">
        <f t="shared" si="221"/>
        <v>0.14354890545301299</v>
      </c>
      <c r="Q672">
        <v>672</v>
      </c>
      <c r="R672">
        <f t="shared" si="222"/>
        <v>671</v>
      </c>
      <c r="S672">
        <f t="shared" si="223"/>
        <v>0.77002861230327158</v>
      </c>
      <c r="T672">
        <f t="shared" si="224"/>
        <v>2.08074917504312</v>
      </c>
      <c r="U672">
        <v>672</v>
      </c>
      <c r="V672">
        <f t="shared" si="225"/>
        <v>671</v>
      </c>
      <c r="W672">
        <f t="shared" si="226"/>
        <v>0.77002861230327158</v>
      </c>
      <c r="X672">
        <f t="shared" si="227"/>
        <v>0.87663212932513002</v>
      </c>
      <c r="Y672">
        <v>672</v>
      </c>
      <c r="Z672">
        <f t="shared" si="228"/>
        <v>671</v>
      </c>
      <c r="AA672">
        <f t="shared" si="229"/>
        <v>0.77002861230327158</v>
      </c>
      <c r="AB672">
        <f t="shared" si="230"/>
        <v>1.59645478435119</v>
      </c>
    </row>
    <row r="673" spans="1:28" x14ac:dyDescent="0.2">
      <c r="A673">
        <v>673</v>
      </c>
      <c r="B673">
        <f t="shared" si="210"/>
        <v>672</v>
      </c>
      <c r="C673">
        <f t="shared" si="211"/>
        <v>0.76931330472101123</v>
      </c>
      <c r="D673">
        <f t="shared" si="212"/>
        <v>4.2350000000000003</v>
      </c>
      <c r="E673">
        <v>673</v>
      </c>
      <c r="F673">
        <f t="shared" si="213"/>
        <v>672</v>
      </c>
      <c r="G673">
        <f t="shared" si="214"/>
        <v>0.76931330472101123</v>
      </c>
      <c r="H673">
        <f t="shared" si="215"/>
        <v>0.89238914130265401</v>
      </c>
      <c r="I673">
        <v>673</v>
      </c>
      <c r="J673">
        <f t="shared" si="216"/>
        <v>672</v>
      </c>
      <c r="K673">
        <f t="shared" si="217"/>
        <v>0.76931330472101123</v>
      </c>
      <c r="L673">
        <f t="shared" si="218"/>
        <v>3.6848254487463601</v>
      </c>
      <c r="M673">
        <v>673</v>
      </c>
      <c r="N673">
        <f t="shared" si="219"/>
        <v>672</v>
      </c>
      <c r="O673">
        <f t="shared" si="220"/>
        <v>0.76931330472101123</v>
      </c>
      <c r="P673">
        <f t="shared" si="221"/>
        <v>0.66</v>
      </c>
      <c r="Q673">
        <v>673</v>
      </c>
      <c r="R673">
        <f t="shared" si="222"/>
        <v>672</v>
      </c>
      <c r="S673">
        <f t="shared" si="223"/>
        <v>0.76931330472101123</v>
      </c>
      <c r="T673">
        <f t="shared" si="224"/>
        <v>4.1729442578712304</v>
      </c>
      <c r="U673">
        <v>673</v>
      </c>
      <c r="V673">
        <f t="shared" si="225"/>
        <v>672</v>
      </c>
      <c r="W673">
        <f t="shared" si="226"/>
        <v>0.76931330472101123</v>
      </c>
      <c r="X673">
        <f t="shared" si="227"/>
        <v>3.2921851056679299</v>
      </c>
      <c r="Y673">
        <v>673</v>
      </c>
      <c r="Z673">
        <f t="shared" si="228"/>
        <v>672</v>
      </c>
      <c r="AA673">
        <f t="shared" si="229"/>
        <v>0.76931330472101123</v>
      </c>
      <c r="AB673">
        <f t="shared" si="230"/>
        <v>4.06297597097445</v>
      </c>
    </row>
    <row r="674" spans="1:28" x14ac:dyDescent="0.2">
      <c r="A674">
        <v>674</v>
      </c>
      <c r="B674">
        <f t="shared" si="210"/>
        <v>673</v>
      </c>
      <c r="C674">
        <f t="shared" si="211"/>
        <v>0.76859799713875077</v>
      </c>
      <c r="D674">
        <f t="shared" si="212"/>
        <v>2.13</v>
      </c>
      <c r="E674">
        <v>674</v>
      </c>
      <c r="F674">
        <f t="shared" si="213"/>
        <v>673</v>
      </c>
      <c r="G674">
        <f t="shared" si="214"/>
        <v>0.76859799713875077</v>
      </c>
      <c r="H674">
        <f t="shared" si="215"/>
        <v>0.115</v>
      </c>
      <c r="I674">
        <v>674</v>
      </c>
      <c r="J674">
        <f t="shared" si="216"/>
        <v>673</v>
      </c>
      <c r="K674">
        <f t="shared" si="217"/>
        <v>0.76859799713875077</v>
      </c>
      <c r="L674">
        <f t="shared" si="218"/>
        <v>0.28999999999999998</v>
      </c>
      <c r="M674">
        <v>674</v>
      </c>
      <c r="N674">
        <f t="shared" si="219"/>
        <v>673</v>
      </c>
      <c r="O674">
        <f t="shared" si="220"/>
        <v>0.76859799713875077</v>
      </c>
      <c r="P674">
        <f t="shared" si="221"/>
        <v>0.14354890545301299</v>
      </c>
      <c r="Q674">
        <v>674</v>
      </c>
      <c r="R674">
        <f t="shared" si="222"/>
        <v>673</v>
      </c>
      <c r="S674">
        <f t="shared" si="223"/>
        <v>0.76859799713875077</v>
      </c>
      <c r="T674">
        <f t="shared" si="224"/>
        <v>2.08074917504312</v>
      </c>
      <c r="U674">
        <v>674</v>
      </c>
      <c r="V674">
        <f t="shared" si="225"/>
        <v>673</v>
      </c>
      <c r="W674">
        <f t="shared" si="226"/>
        <v>0.76859799713875077</v>
      </c>
      <c r="X674">
        <f t="shared" si="227"/>
        <v>0.87663212932513002</v>
      </c>
      <c r="Y674">
        <v>674</v>
      </c>
      <c r="Z674">
        <f t="shared" si="228"/>
        <v>673</v>
      </c>
      <c r="AA674">
        <f t="shared" si="229"/>
        <v>0.76859799713875077</v>
      </c>
      <c r="AB674">
        <f t="shared" si="230"/>
        <v>1.59645478435119</v>
      </c>
    </row>
    <row r="675" spans="1:28" x14ac:dyDescent="0.2">
      <c r="A675">
        <v>675</v>
      </c>
      <c r="B675">
        <f t="shared" si="210"/>
        <v>674</v>
      </c>
      <c r="C675">
        <f t="shared" si="211"/>
        <v>0.76788268955649031</v>
      </c>
      <c r="D675">
        <f t="shared" si="212"/>
        <v>4.2350000000000003</v>
      </c>
      <c r="E675">
        <v>675</v>
      </c>
      <c r="F675">
        <f t="shared" si="213"/>
        <v>674</v>
      </c>
      <c r="G675">
        <f t="shared" si="214"/>
        <v>0.76788268955649031</v>
      </c>
      <c r="H675">
        <f t="shared" si="215"/>
        <v>0.89238914130265401</v>
      </c>
      <c r="I675">
        <v>675</v>
      </c>
      <c r="J675">
        <f t="shared" si="216"/>
        <v>674</v>
      </c>
      <c r="K675">
        <f t="shared" si="217"/>
        <v>0.76788268955649031</v>
      </c>
      <c r="L675">
        <f t="shared" si="218"/>
        <v>3.6848254487463601</v>
      </c>
      <c r="M675">
        <v>675</v>
      </c>
      <c r="N675">
        <f t="shared" si="219"/>
        <v>674</v>
      </c>
      <c r="O675">
        <f t="shared" si="220"/>
        <v>0.76788268955649031</v>
      </c>
      <c r="P675">
        <f t="shared" si="221"/>
        <v>0.66</v>
      </c>
      <c r="Q675">
        <v>675</v>
      </c>
      <c r="R675">
        <f t="shared" si="222"/>
        <v>674</v>
      </c>
      <c r="S675">
        <f t="shared" si="223"/>
        <v>0.76788268955649031</v>
      </c>
      <c r="T675">
        <f t="shared" si="224"/>
        <v>4.1729442578712304</v>
      </c>
      <c r="U675">
        <v>675</v>
      </c>
      <c r="V675">
        <f t="shared" si="225"/>
        <v>674</v>
      </c>
      <c r="W675">
        <f t="shared" si="226"/>
        <v>0.76788268955649031</v>
      </c>
      <c r="X675">
        <f t="shared" si="227"/>
        <v>3.2921851056679299</v>
      </c>
      <c r="Y675">
        <v>675</v>
      </c>
      <c r="Z675">
        <f t="shared" si="228"/>
        <v>674</v>
      </c>
      <c r="AA675">
        <f t="shared" si="229"/>
        <v>0.76788268955649031</v>
      </c>
      <c r="AB675">
        <f t="shared" si="230"/>
        <v>4.06297597097445</v>
      </c>
    </row>
    <row r="676" spans="1:28" x14ac:dyDescent="0.2">
      <c r="A676">
        <v>676</v>
      </c>
      <c r="B676">
        <f t="shared" si="210"/>
        <v>675</v>
      </c>
      <c r="C676">
        <f t="shared" si="211"/>
        <v>0.76716738197422996</v>
      </c>
      <c r="D676">
        <f t="shared" si="212"/>
        <v>2.13</v>
      </c>
      <c r="E676">
        <v>676</v>
      </c>
      <c r="F676">
        <f t="shared" si="213"/>
        <v>675</v>
      </c>
      <c r="G676">
        <f t="shared" si="214"/>
        <v>0.76716738197422996</v>
      </c>
      <c r="H676">
        <f t="shared" si="215"/>
        <v>0.115</v>
      </c>
      <c r="I676">
        <v>676</v>
      </c>
      <c r="J676">
        <f t="shared" si="216"/>
        <v>675</v>
      </c>
      <c r="K676">
        <f t="shared" si="217"/>
        <v>0.76716738197422996</v>
      </c>
      <c r="L676">
        <f t="shared" si="218"/>
        <v>0.28999999999999998</v>
      </c>
      <c r="M676">
        <v>676</v>
      </c>
      <c r="N676">
        <f t="shared" si="219"/>
        <v>675</v>
      </c>
      <c r="O676">
        <f t="shared" si="220"/>
        <v>0.76716738197422996</v>
      </c>
      <c r="P676">
        <f t="shared" si="221"/>
        <v>0.14354890545301299</v>
      </c>
      <c r="Q676">
        <v>676</v>
      </c>
      <c r="R676">
        <f t="shared" si="222"/>
        <v>675</v>
      </c>
      <c r="S676">
        <f t="shared" si="223"/>
        <v>0.76716738197422996</v>
      </c>
      <c r="T676">
        <f t="shared" si="224"/>
        <v>2.08074917504312</v>
      </c>
      <c r="U676">
        <v>676</v>
      </c>
      <c r="V676">
        <f t="shared" si="225"/>
        <v>675</v>
      </c>
      <c r="W676">
        <f t="shared" si="226"/>
        <v>0.76716738197422996</v>
      </c>
      <c r="X676">
        <f t="shared" si="227"/>
        <v>0.87663212932513002</v>
      </c>
      <c r="Y676">
        <v>676</v>
      </c>
      <c r="Z676">
        <f t="shared" si="228"/>
        <v>675</v>
      </c>
      <c r="AA676">
        <f t="shared" si="229"/>
        <v>0.76716738197422996</v>
      </c>
      <c r="AB676">
        <f t="shared" si="230"/>
        <v>1.59645478435119</v>
      </c>
    </row>
    <row r="677" spans="1:28" x14ac:dyDescent="0.2">
      <c r="A677">
        <v>677</v>
      </c>
      <c r="B677">
        <f t="shared" si="210"/>
        <v>676</v>
      </c>
      <c r="C677">
        <f t="shared" si="211"/>
        <v>0.76645207439196961</v>
      </c>
      <c r="D677">
        <f t="shared" si="212"/>
        <v>4.2350000000000003</v>
      </c>
      <c r="E677">
        <v>677</v>
      </c>
      <c r="F677">
        <f t="shared" si="213"/>
        <v>676</v>
      </c>
      <c r="G677">
        <f t="shared" si="214"/>
        <v>0.76645207439196961</v>
      </c>
      <c r="H677">
        <f t="shared" si="215"/>
        <v>0.89238914130265401</v>
      </c>
      <c r="I677">
        <v>677</v>
      </c>
      <c r="J677">
        <f t="shared" si="216"/>
        <v>676</v>
      </c>
      <c r="K677">
        <f t="shared" si="217"/>
        <v>0.76645207439196961</v>
      </c>
      <c r="L677">
        <f t="shared" si="218"/>
        <v>3.6848254487463601</v>
      </c>
      <c r="M677">
        <v>677</v>
      </c>
      <c r="N677">
        <f t="shared" si="219"/>
        <v>676</v>
      </c>
      <c r="O677">
        <f t="shared" si="220"/>
        <v>0.76645207439196961</v>
      </c>
      <c r="P677">
        <f t="shared" si="221"/>
        <v>0.66</v>
      </c>
      <c r="Q677">
        <v>677</v>
      </c>
      <c r="R677">
        <f t="shared" si="222"/>
        <v>676</v>
      </c>
      <c r="S677">
        <f t="shared" si="223"/>
        <v>0.76645207439196961</v>
      </c>
      <c r="T677">
        <f t="shared" si="224"/>
        <v>4.1729442578712304</v>
      </c>
      <c r="U677">
        <v>677</v>
      </c>
      <c r="V677">
        <f t="shared" si="225"/>
        <v>676</v>
      </c>
      <c r="W677">
        <f t="shared" si="226"/>
        <v>0.76645207439196961</v>
      </c>
      <c r="X677">
        <f t="shared" si="227"/>
        <v>3.2921851056679299</v>
      </c>
      <c r="Y677">
        <v>677</v>
      </c>
      <c r="Z677">
        <f t="shared" si="228"/>
        <v>676</v>
      </c>
      <c r="AA677">
        <f t="shared" si="229"/>
        <v>0.76645207439196961</v>
      </c>
      <c r="AB677">
        <f t="shared" si="230"/>
        <v>4.06297597097445</v>
      </c>
    </row>
    <row r="678" spans="1:28" x14ac:dyDescent="0.2">
      <c r="A678">
        <v>678</v>
      </c>
      <c r="B678">
        <f t="shared" si="210"/>
        <v>677</v>
      </c>
      <c r="C678">
        <f t="shared" si="211"/>
        <v>0.76573676680970926</v>
      </c>
      <c r="D678">
        <f t="shared" si="212"/>
        <v>2.13</v>
      </c>
      <c r="E678">
        <v>678</v>
      </c>
      <c r="F678">
        <f t="shared" si="213"/>
        <v>677</v>
      </c>
      <c r="G678">
        <f t="shared" si="214"/>
        <v>0.76573676680970926</v>
      </c>
      <c r="H678">
        <f t="shared" si="215"/>
        <v>0.115</v>
      </c>
      <c r="I678">
        <v>678</v>
      </c>
      <c r="J678">
        <f t="shared" si="216"/>
        <v>677</v>
      </c>
      <c r="K678">
        <f t="shared" si="217"/>
        <v>0.76573676680970926</v>
      </c>
      <c r="L678">
        <f t="shared" si="218"/>
        <v>0.28999999999999998</v>
      </c>
      <c r="M678">
        <v>678</v>
      </c>
      <c r="N678">
        <f t="shared" si="219"/>
        <v>677</v>
      </c>
      <c r="O678">
        <f t="shared" si="220"/>
        <v>0.76573676680970926</v>
      </c>
      <c r="P678">
        <f t="shared" si="221"/>
        <v>0.14354890545301299</v>
      </c>
      <c r="Q678">
        <v>678</v>
      </c>
      <c r="R678">
        <f t="shared" si="222"/>
        <v>677</v>
      </c>
      <c r="S678">
        <f t="shared" si="223"/>
        <v>0.76573676680970926</v>
      </c>
      <c r="T678">
        <f t="shared" si="224"/>
        <v>2.08074917504312</v>
      </c>
      <c r="U678">
        <v>678</v>
      </c>
      <c r="V678">
        <f t="shared" si="225"/>
        <v>677</v>
      </c>
      <c r="W678">
        <f t="shared" si="226"/>
        <v>0.76573676680970926</v>
      </c>
      <c r="X678">
        <f t="shared" si="227"/>
        <v>0.87663212932513002</v>
      </c>
      <c r="Y678">
        <v>678</v>
      </c>
      <c r="Z678">
        <f t="shared" si="228"/>
        <v>677</v>
      </c>
      <c r="AA678">
        <f t="shared" si="229"/>
        <v>0.76573676680970926</v>
      </c>
      <c r="AB678">
        <f t="shared" si="230"/>
        <v>1.59645478435119</v>
      </c>
    </row>
    <row r="679" spans="1:28" x14ac:dyDescent="0.2">
      <c r="A679">
        <v>679</v>
      </c>
      <c r="B679">
        <f t="shared" si="210"/>
        <v>678</v>
      </c>
      <c r="C679">
        <f t="shared" si="211"/>
        <v>0.7650214592274488</v>
      </c>
      <c r="D679">
        <f t="shared" si="212"/>
        <v>4.2350000000000003</v>
      </c>
      <c r="E679">
        <v>679</v>
      </c>
      <c r="F679">
        <f t="shared" si="213"/>
        <v>678</v>
      </c>
      <c r="G679">
        <f t="shared" si="214"/>
        <v>0.7650214592274488</v>
      </c>
      <c r="H679">
        <f t="shared" si="215"/>
        <v>0.89238914130265401</v>
      </c>
      <c r="I679">
        <v>679</v>
      </c>
      <c r="J679">
        <f t="shared" si="216"/>
        <v>678</v>
      </c>
      <c r="K679">
        <f t="shared" si="217"/>
        <v>0.7650214592274488</v>
      </c>
      <c r="L679">
        <f t="shared" si="218"/>
        <v>3.6848254487463601</v>
      </c>
      <c r="M679">
        <v>679</v>
      </c>
      <c r="N679">
        <f t="shared" si="219"/>
        <v>678</v>
      </c>
      <c r="O679">
        <f t="shared" si="220"/>
        <v>0.7650214592274488</v>
      </c>
      <c r="P679">
        <f t="shared" si="221"/>
        <v>0.66</v>
      </c>
      <c r="Q679">
        <v>679</v>
      </c>
      <c r="R679">
        <f t="shared" si="222"/>
        <v>678</v>
      </c>
      <c r="S679">
        <f t="shared" si="223"/>
        <v>0.7650214592274488</v>
      </c>
      <c r="T679">
        <f t="shared" si="224"/>
        <v>4.1729442578712304</v>
      </c>
      <c r="U679">
        <v>679</v>
      </c>
      <c r="V679">
        <f t="shared" si="225"/>
        <v>678</v>
      </c>
      <c r="W679">
        <f t="shared" si="226"/>
        <v>0.7650214592274488</v>
      </c>
      <c r="X679">
        <f t="shared" si="227"/>
        <v>3.2921851056679299</v>
      </c>
      <c r="Y679">
        <v>679</v>
      </c>
      <c r="Z679">
        <f t="shared" si="228"/>
        <v>678</v>
      </c>
      <c r="AA679">
        <f t="shared" si="229"/>
        <v>0.7650214592274488</v>
      </c>
      <c r="AB679">
        <f t="shared" si="230"/>
        <v>4.06297597097445</v>
      </c>
    </row>
    <row r="680" spans="1:28" x14ac:dyDescent="0.2">
      <c r="A680">
        <v>680</v>
      </c>
      <c r="B680">
        <f t="shared" si="210"/>
        <v>679</v>
      </c>
      <c r="C680">
        <f t="shared" si="211"/>
        <v>0.76430615164518834</v>
      </c>
      <c r="D680">
        <f t="shared" si="212"/>
        <v>2.13</v>
      </c>
      <c r="E680">
        <v>680</v>
      </c>
      <c r="F680">
        <f t="shared" si="213"/>
        <v>679</v>
      </c>
      <c r="G680">
        <f t="shared" si="214"/>
        <v>0.76430615164518834</v>
      </c>
      <c r="H680">
        <f t="shared" si="215"/>
        <v>0.115</v>
      </c>
      <c r="I680">
        <v>680</v>
      </c>
      <c r="J680">
        <f t="shared" si="216"/>
        <v>679</v>
      </c>
      <c r="K680">
        <f t="shared" si="217"/>
        <v>0.76430615164518834</v>
      </c>
      <c r="L680">
        <f t="shared" si="218"/>
        <v>0.28999999999999998</v>
      </c>
      <c r="M680">
        <v>680</v>
      </c>
      <c r="N680">
        <f t="shared" si="219"/>
        <v>679</v>
      </c>
      <c r="O680">
        <f t="shared" si="220"/>
        <v>0.76430615164518834</v>
      </c>
      <c r="P680">
        <f t="shared" si="221"/>
        <v>0.14354890545301299</v>
      </c>
      <c r="Q680">
        <v>680</v>
      </c>
      <c r="R680">
        <f t="shared" si="222"/>
        <v>679</v>
      </c>
      <c r="S680">
        <f t="shared" si="223"/>
        <v>0.76430615164518834</v>
      </c>
      <c r="T680">
        <f t="shared" si="224"/>
        <v>2.08074917504312</v>
      </c>
      <c r="U680">
        <v>680</v>
      </c>
      <c r="V680">
        <f t="shared" si="225"/>
        <v>679</v>
      </c>
      <c r="W680">
        <f t="shared" si="226"/>
        <v>0.76430615164518834</v>
      </c>
      <c r="X680">
        <f t="shared" si="227"/>
        <v>0.87663212932513002</v>
      </c>
      <c r="Y680">
        <v>680</v>
      </c>
      <c r="Z680">
        <f t="shared" si="228"/>
        <v>679</v>
      </c>
      <c r="AA680">
        <f t="shared" si="229"/>
        <v>0.76430615164518834</v>
      </c>
      <c r="AB680">
        <f t="shared" si="230"/>
        <v>1.59645478435119</v>
      </c>
    </row>
    <row r="681" spans="1:28" x14ac:dyDescent="0.2">
      <c r="A681">
        <v>681</v>
      </c>
      <c r="B681">
        <f t="shared" si="210"/>
        <v>680</v>
      </c>
      <c r="C681">
        <f t="shared" si="211"/>
        <v>0.76359084406292799</v>
      </c>
      <c r="D681">
        <f t="shared" si="212"/>
        <v>4.2350000000000003</v>
      </c>
      <c r="E681">
        <v>681</v>
      </c>
      <c r="F681">
        <f t="shared" si="213"/>
        <v>680</v>
      </c>
      <c r="G681">
        <f t="shared" si="214"/>
        <v>0.76359084406292799</v>
      </c>
      <c r="H681">
        <f t="shared" si="215"/>
        <v>0.89238914130265401</v>
      </c>
      <c r="I681">
        <v>681</v>
      </c>
      <c r="J681">
        <f t="shared" si="216"/>
        <v>680</v>
      </c>
      <c r="K681">
        <f t="shared" si="217"/>
        <v>0.76359084406292799</v>
      </c>
      <c r="L681">
        <f t="shared" si="218"/>
        <v>3.6848254487463601</v>
      </c>
      <c r="M681">
        <v>681</v>
      </c>
      <c r="N681">
        <f t="shared" si="219"/>
        <v>680</v>
      </c>
      <c r="O681">
        <f t="shared" si="220"/>
        <v>0.76359084406292799</v>
      </c>
      <c r="P681">
        <f t="shared" si="221"/>
        <v>0.66</v>
      </c>
      <c r="Q681">
        <v>681</v>
      </c>
      <c r="R681">
        <f t="shared" si="222"/>
        <v>680</v>
      </c>
      <c r="S681">
        <f t="shared" si="223"/>
        <v>0.76359084406292799</v>
      </c>
      <c r="T681">
        <f t="shared" si="224"/>
        <v>4.1729442578712304</v>
      </c>
      <c r="U681">
        <v>681</v>
      </c>
      <c r="V681">
        <f t="shared" si="225"/>
        <v>680</v>
      </c>
      <c r="W681">
        <f t="shared" si="226"/>
        <v>0.76359084406292799</v>
      </c>
      <c r="X681">
        <f t="shared" si="227"/>
        <v>3.2921851056679299</v>
      </c>
      <c r="Y681">
        <v>681</v>
      </c>
      <c r="Z681">
        <f t="shared" si="228"/>
        <v>680</v>
      </c>
      <c r="AA681">
        <f t="shared" si="229"/>
        <v>0.76359084406292799</v>
      </c>
      <c r="AB681">
        <f t="shared" si="230"/>
        <v>4.06297597097445</v>
      </c>
    </row>
    <row r="682" spans="1:28" x14ac:dyDescent="0.2">
      <c r="A682">
        <v>682</v>
      </c>
      <c r="B682">
        <f t="shared" si="210"/>
        <v>681</v>
      </c>
      <c r="C682">
        <f t="shared" si="211"/>
        <v>0.76287553648066764</v>
      </c>
      <c r="D682">
        <f t="shared" si="212"/>
        <v>2.13</v>
      </c>
      <c r="E682">
        <v>682</v>
      </c>
      <c r="F682">
        <f t="shared" si="213"/>
        <v>681</v>
      </c>
      <c r="G682">
        <f t="shared" si="214"/>
        <v>0.76287553648066764</v>
      </c>
      <c r="H682">
        <f t="shared" si="215"/>
        <v>0.115</v>
      </c>
      <c r="I682">
        <v>682</v>
      </c>
      <c r="J682">
        <f t="shared" si="216"/>
        <v>681</v>
      </c>
      <c r="K682">
        <f t="shared" si="217"/>
        <v>0.76287553648066764</v>
      </c>
      <c r="L682">
        <f t="shared" si="218"/>
        <v>0.28999999999999998</v>
      </c>
      <c r="M682">
        <v>682</v>
      </c>
      <c r="N682">
        <f t="shared" si="219"/>
        <v>681</v>
      </c>
      <c r="O682">
        <f t="shared" si="220"/>
        <v>0.76287553648066764</v>
      </c>
      <c r="P682">
        <f t="shared" si="221"/>
        <v>0.14354890545301299</v>
      </c>
      <c r="Q682">
        <v>682</v>
      </c>
      <c r="R682">
        <f t="shared" si="222"/>
        <v>681</v>
      </c>
      <c r="S682">
        <f t="shared" si="223"/>
        <v>0.76287553648066764</v>
      </c>
      <c r="T682">
        <f t="shared" si="224"/>
        <v>2.08074917504312</v>
      </c>
      <c r="U682">
        <v>682</v>
      </c>
      <c r="V682">
        <f t="shared" si="225"/>
        <v>681</v>
      </c>
      <c r="W682">
        <f t="shared" si="226"/>
        <v>0.76287553648066764</v>
      </c>
      <c r="X682">
        <f t="shared" si="227"/>
        <v>0.87663212932513002</v>
      </c>
      <c r="Y682">
        <v>682</v>
      </c>
      <c r="Z682">
        <f t="shared" si="228"/>
        <v>681</v>
      </c>
      <c r="AA682">
        <f t="shared" si="229"/>
        <v>0.76287553648066764</v>
      </c>
      <c r="AB682">
        <f t="shared" si="230"/>
        <v>1.59645478435119</v>
      </c>
    </row>
    <row r="683" spans="1:28" x14ac:dyDescent="0.2">
      <c r="A683">
        <v>683</v>
      </c>
      <c r="B683">
        <f t="shared" si="210"/>
        <v>682</v>
      </c>
      <c r="C683">
        <f t="shared" si="211"/>
        <v>0.76216022889840718</v>
      </c>
      <c r="D683">
        <f t="shared" si="212"/>
        <v>4.2350000000000003</v>
      </c>
      <c r="E683">
        <v>683</v>
      </c>
      <c r="F683">
        <f t="shared" si="213"/>
        <v>682</v>
      </c>
      <c r="G683">
        <f t="shared" si="214"/>
        <v>0.76216022889840718</v>
      </c>
      <c r="H683">
        <f t="shared" si="215"/>
        <v>0.89238914130265401</v>
      </c>
      <c r="I683">
        <v>683</v>
      </c>
      <c r="J683">
        <f t="shared" si="216"/>
        <v>682</v>
      </c>
      <c r="K683">
        <f t="shared" si="217"/>
        <v>0.76216022889840718</v>
      </c>
      <c r="L683">
        <f t="shared" si="218"/>
        <v>3.6848254487463601</v>
      </c>
      <c r="M683">
        <v>683</v>
      </c>
      <c r="N683">
        <f t="shared" si="219"/>
        <v>682</v>
      </c>
      <c r="O683">
        <f t="shared" si="220"/>
        <v>0.76216022889840718</v>
      </c>
      <c r="P683">
        <f t="shared" si="221"/>
        <v>0.66</v>
      </c>
      <c r="Q683">
        <v>683</v>
      </c>
      <c r="R683">
        <f t="shared" si="222"/>
        <v>682</v>
      </c>
      <c r="S683">
        <f t="shared" si="223"/>
        <v>0.76216022889840718</v>
      </c>
      <c r="T683">
        <f t="shared" si="224"/>
        <v>4.1729442578712304</v>
      </c>
      <c r="U683">
        <v>683</v>
      </c>
      <c r="V683">
        <f t="shared" si="225"/>
        <v>682</v>
      </c>
      <c r="W683">
        <f t="shared" si="226"/>
        <v>0.76216022889840718</v>
      </c>
      <c r="X683">
        <f t="shared" si="227"/>
        <v>3.2921851056679299</v>
      </c>
      <c r="Y683">
        <v>683</v>
      </c>
      <c r="Z683">
        <f t="shared" si="228"/>
        <v>682</v>
      </c>
      <c r="AA683">
        <f t="shared" si="229"/>
        <v>0.76216022889840718</v>
      </c>
      <c r="AB683">
        <f t="shared" si="230"/>
        <v>4.06297597097445</v>
      </c>
    </row>
    <row r="684" spans="1:28" x14ac:dyDescent="0.2">
      <c r="A684">
        <v>684</v>
      </c>
      <c r="B684">
        <f t="shared" si="210"/>
        <v>683</v>
      </c>
      <c r="C684">
        <f t="shared" si="211"/>
        <v>0.76144492131614672</v>
      </c>
      <c r="D684">
        <f t="shared" si="212"/>
        <v>2.13</v>
      </c>
      <c r="E684">
        <v>684</v>
      </c>
      <c r="F684">
        <f t="shared" si="213"/>
        <v>683</v>
      </c>
      <c r="G684">
        <f t="shared" si="214"/>
        <v>0.76144492131614672</v>
      </c>
      <c r="H684">
        <f t="shared" si="215"/>
        <v>0.115</v>
      </c>
      <c r="I684">
        <v>684</v>
      </c>
      <c r="J684">
        <f t="shared" si="216"/>
        <v>683</v>
      </c>
      <c r="K684">
        <f t="shared" si="217"/>
        <v>0.76144492131614672</v>
      </c>
      <c r="L684">
        <f t="shared" si="218"/>
        <v>0.28999999999999998</v>
      </c>
      <c r="M684">
        <v>684</v>
      </c>
      <c r="N684">
        <f t="shared" si="219"/>
        <v>683</v>
      </c>
      <c r="O684">
        <f t="shared" si="220"/>
        <v>0.76144492131614672</v>
      </c>
      <c r="P684">
        <f t="shared" si="221"/>
        <v>0.14354890545301299</v>
      </c>
      <c r="Q684">
        <v>684</v>
      </c>
      <c r="R684">
        <f t="shared" si="222"/>
        <v>683</v>
      </c>
      <c r="S684">
        <f t="shared" si="223"/>
        <v>0.76144492131614672</v>
      </c>
      <c r="T684">
        <f t="shared" si="224"/>
        <v>2.08074917504312</v>
      </c>
      <c r="U684">
        <v>684</v>
      </c>
      <c r="V684">
        <f t="shared" si="225"/>
        <v>683</v>
      </c>
      <c r="W684">
        <f t="shared" si="226"/>
        <v>0.76144492131614672</v>
      </c>
      <c r="X684">
        <f t="shared" si="227"/>
        <v>0.87663212932513002</v>
      </c>
      <c r="Y684">
        <v>684</v>
      </c>
      <c r="Z684">
        <f t="shared" si="228"/>
        <v>683</v>
      </c>
      <c r="AA684">
        <f t="shared" si="229"/>
        <v>0.76144492131614672</v>
      </c>
      <c r="AB684">
        <f t="shared" si="230"/>
        <v>1.59645478435119</v>
      </c>
    </row>
    <row r="685" spans="1:28" x14ac:dyDescent="0.2">
      <c r="A685">
        <v>685</v>
      </c>
      <c r="B685">
        <f t="shared" si="210"/>
        <v>684</v>
      </c>
      <c r="C685">
        <f t="shared" si="211"/>
        <v>0.76072961373388637</v>
      </c>
      <c r="D685">
        <f t="shared" si="212"/>
        <v>4.2350000000000003</v>
      </c>
      <c r="E685">
        <v>685</v>
      </c>
      <c r="F685">
        <f t="shared" si="213"/>
        <v>684</v>
      </c>
      <c r="G685">
        <f t="shared" si="214"/>
        <v>0.76072961373388637</v>
      </c>
      <c r="H685">
        <f t="shared" si="215"/>
        <v>0.89238914130265401</v>
      </c>
      <c r="I685">
        <v>685</v>
      </c>
      <c r="J685">
        <f t="shared" si="216"/>
        <v>684</v>
      </c>
      <c r="K685">
        <f t="shared" si="217"/>
        <v>0.76072961373388637</v>
      </c>
      <c r="L685">
        <f t="shared" si="218"/>
        <v>3.6848254487463601</v>
      </c>
      <c r="M685">
        <v>685</v>
      </c>
      <c r="N685">
        <f t="shared" si="219"/>
        <v>684</v>
      </c>
      <c r="O685">
        <f t="shared" si="220"/>
        <v>0.76072961373388637</v>
      </c>
      <c r="P685">
        <f t="shared" si="221"/>
        <v>0.66</v>
      </c>
      <c r="Q685">
        <v>685</v>
      </c>
      <c r="R685">
        <f t="shared" si="222"/>
        <v>684</v>
      </c>
      <c r="S685">
        <f t="shared" si="223"/>
        <v>0.76072961373388637</v>
      </c>
      <c r="T685">
        <f t="shared" si="224"/>
        <v>4.1729442578712304</v>
      </c>
      <c r="U685">
        <v>685</v>
      </c>
      <c r="V685">
        <f t="shared" si="225"/>
        <v>684</v>
      </c>
      <c r="W685">
        <f t="shared" si="226"/>
        <v>0.76072961373388637</v>
      </c>
      <c r="X685">
        <f t="shared" si="227"/>
        <v>3.2921851056679299</v>
      </c>
      <c r="Y685">
        <v>685</v>
      </c>
      <c r="Z685">
        <f t="shared" si="228"/>
        <v>684</v>
      </c>
      <c r="AA685">
        <f t="shared" si="229"/>
        <v>0.76072961373388637</v>
      </c>
      <c r="AB685">
        <f t="shared" si="230"/>
        <v>4.06297597097445</v>
      </c>
    </row>
    <row r="686" spans="1:28" x14ac:dyDescent="0.2">
      <c r="A686">
        <v>686</v>
      </c>
      <c r="B686">
        <f t="shared" si="210"/>
        <v>685</v>
      </c>
      <c r="C686">
        <f t="shared" si="211"/>
        <v>0.76001430615162602</v>
      </c>
      <c r="D686">
        <f t="shared" si="212"/>
        <v>2.13</v>
      </c>
      <c r="E686">
        <v>686</v>
      </c>
      <c r="F686">
        <f t="shared" si="213"/>
        <v>685</v>
      </c>
      <c r="G686">
        <f t="shared" si="214"/>
        <v>0.76001430615162602</v>
      </c>
      <c r="H686">
        <f t="shared" si="215"/>
        <v>0.115</v>
      </c>
      <c r="I686">
        <v>686</v>
      </c>
      <c r="J686">
        <f t="shared" si="216"/>
        <v>685</v>
      </c>
      <c r="K686">
        <f t="shared" si="217"/>
        <v>0.76001430615162602</v>
      </c>
      <c r="L686">
        <f t="shared" si="218"/>
        <v>0.28999999999999998</v>
      </c>
      <c r="M686">
        <v>686</v>
      </c>
      <c r="N686">
        <f t="shared" si="219"/>
        <v>685</v>
      </c>
      <c r="O686">
        <f t="shared" si="220"/>
        <v>0.76001430615162602</v>
      </c>
      <c r="P686">
        <f t="shared" si="221"/>
        <v>0.14354890545301299</v>
      </c>
      <c r="Q686">
        <v>686</v>
      </c>
      <c r="R686">
        <f t="shared" si="222"/>
        <v>685</v>
      </c>
      <c r="S686">
        <f t="shared" si="223"/>
        <v>0.76001430615162602</v>
      </c>
      <c r="T686">
        <f t="shared" si="224"/>
        <v>2.08074917504312</v>
      </c>
      <c r="U686">
        <v>686</v>
      </c>
      <c r="V686">
        <f t="shared" si="225"/>
        <v>685</v>
      </c>
      <c r="W686">
        <f t="shared" si="226"/>
        <v>0.76001430615162602</v>
      </c>
      <c r="X686">
        <f t="shared" si="227"/>
        <v>0.87663212932513002</v>
      </c>
      <c r="Y686">
        <v>686</v>
      </c>
      <c r="Z686">
        <f t="shared" si="228"/>
        <v>685</v>
      </c>
      <c r="AA686">
        <f t="shared" si="229"/>
        <v>0.76001430615162602</v>
      </c>
      <c r="AB686">
        <f t="shared" si="230"/>
        <v>1.59645478435119</v>
      </c>
    </row>
    <row r="687" spans="1:28" x14ac:dyDescent="0.2">
      <c r="A687">
        <v>687</v>
      </c>
      <c r="B687">
        <f t="shared" si="210"/>
        <v>686</v>
      </c>
      <c r="C687">
        <f t="shared" si="211"/>
        <v>0.75929899856936556</v>
      </c>
      <c r="D687">
        <f t="shared" si="212"/>
        <v>4.2350000000000003</v>
      </c>
      <c r="E687">
        <v>687</v>
      </c>
      <c r="F687">
        <f t="shared" si="213"/>
        <v>686</v>
      </c>
      <c r="G687">
        <f t="shared" si="214"/>
        <v>0.75929899856936556</v>
      </c>
      <c r="H687">
        <f t="shared" si="215"/>
        <v>0.89238914130265401</v>
      </c>
      <c r="I687">
        <v>687</v>
      </c>
      <c r="J687">
        <f t="shared" si="216"/>
        <v>686</v>
      </c>
      <c r="K687">
        <f t="shared" si="217"/>
        <v>0.75929899856936556</v>
      </c>
      <c r="L687">
        <f t="shared" si="218"/>
        <v>3.6848254487463601</v>
      </c>
      <c r="M687">
        <v>687</v>
      </c>
      <c r="N687">
        <f t="shared" si="219"/>
        <v>686</v>
      </c>
      <c r="O687">
        <f t="shared" si="220"/>
        <v>0.75929899856936556</v>
      </c>
      <c r="P687">
        <f t="shared" si="221"/>
        <v>0.66</v>
      </c>
      <c r="Q687">
        <v>687</v>
      </c>
      <c r="R687">
        <f t="shared" si="222"/>
        <v>686</v>
      </c>
      <c r="S687">
        <f t="shared" si="223"/>
        <v>0.75929899856936556</v>
      </c>
      <c r="T687">
        <f t="shared" si="224"/>
        <v>4.1729442578712304</v>
      </c>
      <c r="U687">
        <v>687</v>
      </c>
      <c r="V687">
        <f t="shared" si="225"/>
        <v>686</v>
      </c>
      <c r="W687">
        <f t="shared" si="226"/>
        <v>0.75929899856936556</v>
      </c>
      <c r="X687">
        <f t="shared" si="227"/>
        <v>3.2921851056679299</v>
      </c>
      <c r="Y687">
        <v>687</v>
      </c>
      <c r="Z687">
        <f t="shared" si="228"/>
        <v>686</v>
      </c>
      <c r="AA687">
        <f t="shared" si="229"/>
        <v>0.75929899856936556</v>
      </c>
      <c r="AB687">
        <f t="shared" si="230"/>
        <v>4.06297597097445</v>
      </c>
    </row>
    <row r="688" spans="1:28" x14ac:dyDescent="0.2">
      <c r="A688">
        <v>688</v>
      </c>
      <c r="B688">
        <f t="shared" si="210"/>
        <v>687</v>
      </c>
      <c r="C688">
        <f t="shared" si="211"/>
        <v>0.7585836909871051</v>
      </c>
      <c r="D688">
        <f t="shared" si="212"/>
        <v>2.13</v>
      </c>
      <c r="E688">
        <v>688</v>
      </c>
      <c r="F688">
        <f t="shared" si="213"/>
        <v>687</v>
      </c>
      <c r="G688">
        <f t="shared" si="214"/>
        <v>0.7585836909871051</v>
      </c>
      <c r="H688">
        <f t="shared" si="215"/>
        <v>0.115</v>
      </c>
      <c r="I688">
        <v>688</v>
      </c>
      <c r="J688">
        <f t="shared" si="216"/>
        <v>687</v>
      </c>
      <c r="K688">
        <f t="shared" si="217"/>
        <v>0.7585836909871051</v>
      </c>
      <c r="L688">
        <f t="shared" si="218"/>
        <v>0.28999999999999998</v>
      </c>
      <c r="M688">
        <v>688</v>
      </c>
      <c r="N688">
        <f t="shared" si="219"/>
        <v>687</v>
      </c>
      <c r="O688">
        <f t="shared" si="220"/>
        <v>0.7585836909871051</v>
      </c>
      <c r="P688">
        <f t="shared" si="221"/>
        <v>0.14354890545301299</v>
      </c>
      <c r="Q688">
        <v>688</v>
      </c>
      <c r="R688">
        <f t="shared" si="222"/>
        <v>687</v>
      </c>
      <c r="S688">
        <f t="shared" si="223"/>
        <v>0.7585836909871051</v>
      </c>
      <c r="T688">
        <f t="shared" si="224"/>
        <v>2.08074917504312</v>
      </c>
      <c r="U688">
        <v>688</v>
      </c>
      <c r="V688">
        <f t="shared" si="225"/>
        <v>687</v>
      </c>
      <c r="W688">
        <f t="shared" si="226"/>
        <v>0.7585836909871051</v>
      </c>
      <c r="X688">
        <f t="shared" si="227"/>
        <v>0.87663212932513002</v>
      </c>
      <c r="Y688">
        <v>688</v>
      </c>
      <c r="Z688">
        <f t="shared" si="228"/>
        <v>687</v>
      </c>
      <c r="AA688">
        <f t="shared" si="229"/>
        <v>0.7585836909871051</v>
      </c>
      <c r="AB688">
        <f t="shared" si="230"/>
        <v>1.59645478435119</v>
      </c>
    </row>
    <row r="689" spans="1:28" x14ac:dyDescent="0.2">
      <c r="A689">
        <v>689</v>
      </c>
      <c r="B689">
        <f t="shared" si="210"/>
        <v>688</v>
      </c>
      <c r="C689">
        <f t="shared" si="211"/>
        <v>0.75786838340484475</v>
      </c>
      <c r="D689">
        <f t="shared" si="212"/>
        <v>4.2350000000000003</v>
      </c>
      <c r="E689">
        <v>689</v>
      </c>
      <c r="F689">
        <f t="shared" si="213"/>
        <v>688</v>
      </c>
      <c r="G689">
        <f t="shared" si="214"/>
        <v>0.75786838340484475</v>
      </c>
      <c r="H689">
        <f t="shared" si="215"/>
        <v>0.89238914130265401</v>
      </c>
      <c r="I689">
        <v>689</v>
      </c>
      <c r="J689">
        <f t="shared" si="216"/>
        <v>688</v>
      </c>
      <c r="K689">
        <f t="shared" si="217"/>
        <v>0.75786838340484475</v>
      </c>
      <c r="L689">
        <f t="shared" si="218"/>
        <v>3.6848254487463601</v>
      </c>
      <c r="M689">
        <v>689</v>
      </c>
      <c r="N689">
        <f t="shared" si="219"/>
        <v>688</v>
      </c>
      <c r="O689">
        <f t="shared" si="220"/>
        <v>0.75786838340484475</v>
      </c>
      <c r="P689">
        <f t="shared" si="221"/>
        <v>0.66</v>
      </c>
      <c r="Q689">
        <v>689</v>
      </c>
      <c r="R689">
        <f t="shared" si="222"/>
        <v>688</v>
      </c>
      <c r="S689">
        <f t="shared" si="223"/>
        <v>0.75786838340484475</v>
      </c>
      <c r="T689">
        <f t="shared" si="224"/>
        <v>4.1729442578712304</v>
      </c>
      <c r="U689">
        <v>689</v>
      </c>
      <c r="V689">
        <f t="shared" si="225"/>
        <v>688</v>
      </c>
      <c r="W689">
        <f t="shared" si="226"/>
        <v>0.75786838340484475</v>
      </c>
      <c r="X689">
        <f t="shared" si="227"/>
        <v>3.2921851056679299</v>
      </c>
      <c r="Y689">
        <v>689</v>
      </c>
      <c r="Z689">
        <f t="shared" si="228"/>
        <v>688</v>
      </c>
      <c r="AA689">
        <f t="shared" si="229"/>
        <v>0.75786838340484475</v>
      </c>
      <c r="AB689">
        <f t="shared" si="230"/>
        <v>4.06297597097445</v>
      </c>
    </row>
    <row r="690" spans="1:28" x14ac:dyDescent="0.2">
      <c r="A690">
        <v>690</v>
      </c>
      <c r="B690">
        <f t="shared" si="210"/>
        <v>689</v>
      </c>
      <c r="C690">
        <f t="shared" si="211"/>
        <v>0.7571530758225844</v>
      </c>
      <c r="D690">
        <f t="shared" si="212"/>
        <v>2.13</v>
      </c>
      <c r="E690">
        <v>690</v>
      </c>
      <c r="F690">
        <f t="shared" si="213"/>
        <v>689</v>
      </c>
      <c r="G690">
        <f t="shared" si="214"/>
        <v>0.7571530758225844</v>
      </c>
      <c r="H690">
        <f t="shared" si="215"/>
        <v>0.115</v>
      </c>
      <c r="I690">
        <v>690</v>
      </c>
      <c r="J690">
        <f t="shared" si="216"/>
        <v>689</v>
      </c>
      <c r="K690">
        <f t="shared" si="217"/>
        <v>0.7571530758225844</v>
      </c>
      <c r="L690">
        <f t="shared" si="218"/>
        <v>0.28999999999999998</v>
      </c>
      <c r="M690">
        <v>690</v>
      </c>
      <c r="N690">
        <f t="shared" si="219"/>
        <v>689</v>
      </c>
      <c r="O690">
        <f t="shared" si="220"/>
        <v>0.7571530758225844</v>
      </c>
      <c r="P690">
        <f t="shared" si="221"/>
        <v>0.14354890545301299</v>
      </c>
      <c r="Q690">
        <v>690</v>
      </c>
      <c r="R690">
        <f t="shared" si="222"/>
        <v>689</v>
      </c>
      <c r="S690">
        <f t="shared" si="223"/>
        <v>0.7571530758225844</v>
      </c>
      <c r="T690">
        <f t="shared" si="224"/>
        <v>2.08074917504312</v>
      </c>
      <c r="U690">
        <v>690</v>
      </c>
      <c r="V690">
        <f t="shared" si="225"/>
        <v>689</v>
      </c>
      <c r="W690">
        <f t="shared" si="226"/>
        <v>0.7571530758225844</v>
      </c>
      <c r="X690">
        <f t="shared" si="227"/>
        <v>0.87663212932513002</v>
      </c>
      <c r="Y690">
        <v>690</v>
      </c>
      <c r="Z690">
        <f t="shared" si="228"/>
        <v>689</v>
      </c>
      <c r="AA690">
        <f t="shared" si="229"/>
        <v>0.7571530758225844</v>
      </c>
      <c r="AB690">
        <f t="shared" si="230"/>
        <v>1.59645478435119</v>
      </c>
    </row>
    <row r="691" spans="1:28" x14ac:dyDescent="0.2">
      <c r="A691">
        <v>691</v>
      </c>
      <c r="B691">
        <f t="shared" si="210"/>
        <v>690</v>
      </c>
      <c r="C691">
        <f t="shared" si="211"/>
        <v>0.75643776824032405</v>
      </c>
      <c r="D691">
        <f t="shared" si="212"/>
        <v>4.2350000000000003</v>
      </c>
      <c r="E691">
        <v>691</v>
      </c>
      <c r="F691">
        <f t="shared" si="213"/>
        <v>690</v>
      </c>
      <c r="G691">
        <f t="shared" si="214"/>
        <v>0.75643776824032405</v>
      </c>
      <c r="H691">
        <f t="shared" si="215"/>
        <v>0.89238914130265401</v>
      </c>
      <c r="I691">
        <v>691</v>
      </c>
      <c r="J691">
        <f t="shared" si="216"/>
        <v>690</v>
      </c>
      <c r="K691">
        <f t="shared" si="217"/>
        <v>0.75643776824032405</v>
      </c>
      <c r="L691">
        <f t="shared" si="218"/>
        <v>3.6848254487463601</v>
      </c>
      <c r="M691">
        <v>691</v>
      </c>
      <c r="N691">
        <f t="shared" si="219"/>
        <v>690</v>
      </c>
      <c r="O691">
        <f t="shared" si="220"/>
        <v>0.75643776824032405</v>
      </c>
      <c r="P691">
        <f t="shared" si="221"/>
        <v>0.66</v>
      </c>
      <c r="Q691">
        <v>691</v>
      </c>
      <c r="R691">
        <f t="shared" si="222"/>
        <v>690</v>
      </c>
      <c r="S691">
        <f t="shared" si="223"/>
        <v>0.75643776824032405</v>
      </c>
      <c r="T691">
        <f t="shared" si="224"/>
        <v>4.1729442578712304</v>
      </c>
      <c r="U691">
        <v>691</v>
      </c>
      <c r="V691">
        <f t="shared" si="225"/>
        <v>690</v>
      </c>
      <c r="W691">
        <f t="shared" si="226"/>
        <v>0.75643776824032405</v>
      </c>
      <c r="X691">
        <f t="shared" si="227"/>
        <v>3.2921851056679299</v>
      </c>
      <c r="Y691">
        <v>691</v>
      </c>
      <c r="Z691">
        <f t="shared" si="228"/>
        <v>690</v>
      </c>
      <c r="AA691">
        <f t="shared" si="229"/>
        <v>0.75643776824032405</v>
      </c>
      <c r="AB691">
        <f t="shared" si="230"/>
        <v>4.06297597097445</v>
      </c>
    </row>
    <row r="692" spans="1:28" x14ac:dyDescent="0.2">
      <c r="A692">
        <v>692</v>
      </c>
      <c r="B692">
        <f t="shared" si="210"/>
        <v>691</v>
      </c>
      <c r="C692">
        <f t="shared" si="211"/>
        <v>0.75572246065806359</v>
      </c>
      <c r="D692">
        <f t="shared" si="212"/>
        <v>2.13</v>
      </c>
      <c r="E692">
        <v>692</v>
      </c>
      <c r="F692">
        <f t="shared" si="213"/>
        <v>691</v>
      </c>
      <c r="G692">
        <f t="shared" si="214"/>
        <v>0.75572246065806359</v>
      </c>
      <c r="H692">
        <f t="shared" si="215"/>
        <v>0.115</v>
      </c>
      <c r="I692">
        <v>692</v>
      </c>
      <c r="J692">
        <f t="shared" si="216"/>
        <v>691</v>
      </c>
      <c r="K692">
        <f t="shared" si="217"/>
        <v>0.75572246065806359</v>
      </c>
      <c r="L692">
        <f t="shared" si="218"/>
        <v>0.28999999999999998</v>
      </c>
      <c r="M692">
        <v>692</v>
      </c>
      <c r="N692">
        <f t="shared" si="219"/>
        <v>691</v>
      </c>
      <c r="O692">
        <f t="shared" si="220"/>
        <v>0.75572246065806359</v>
      </c>
      <c r="P692">
        <f t="shared" si="221"/>
        <v>0.14354890545301299</v>
      </c>
      <c r="Q692">
        <v>692</v>
      </c>
      <c r="R692">
        <f t="shared" si="222"/>
        <v>691</v>
      </c>
      <c r="S692">
        <f t="shared" si="223"/>
        <v>0.75572246065806359</v>
      </c>
      <c r="T692">
        <f t="shared" si="224"/>
        <v>2.08074917504312</v>
      </c>
      <c r="U692">
        <v>692</v>
      </c>
      <c r="V692">
        <f t="shared" si="225"/>
        <v>691</v>
      </c>
      <c r="W692">
        <f t="shared" si="226"/>
        <v>0.75572246065806359</v>
      </c>
      <c r="X692">
        <f t="shared" si="227"/>
        <v>0.87663212932513002</v>
      </c>
      <c r="Y692">
        <v>692</v>
      </c>
      <c r="Z692">
        <f t="shared" si="228"/>
        <v>691</v>
      </c>
      <c r="AA692">
        <f t="shared" si="229"/>
        <v>0.75572246065806359</v>
      </c>
      <c r="AB692">
        <f t="shared" si="230"/>
        <v>1.59645478435119</v>
      </c>
    </row>
    <row r="693" spans="1:28" x14ac:dyDescent="0.2">
      <c r="A693">
        <v>693</v>
      </c>
      <c r="B693">
        <f t="shared" si="210"/>
        <v>692</v>
      </c>
      <c r="C693">
        <f t="shared" si="211"/>
        <v>0.75500715307580313</v>
      </c>
      <c r="D693">
        <f t="shared" si="212"/>
        <v>4.2350000000000003</v>
      </c>
      <c r="E693">
        <v>693</v>
      </c>
      <c r="F693">
        <f t="shared" si="213"/>
        <v>692</v>
      </c>
      <c r="G693">
        <f t="shared" si="214"/>
        <v>0.75500715307580313</v>
      </c>
      <c r="H693">
        <f t="shared" si="215"/>
        <v>0.89238914130265401</v>
      </c>
      <c r="I693">
        <v>693</v>
      </c>
      <c r="J693">
        <f t="shared" si="216"/>
        <v>692</v>
      </c>
      <c r="K693">
        <f t="shared" si="217"/>
        <v>0.75500715307580313</v>
      </c>
      <c r="L693">
        <f t="shared" si="218"/>
        <v>3.6848254487463601</v>
      </c>
      <c r="M693">
        <v>693</v>
      </c>
      <c r="N693">
        <f t="shared" si="219"/>
        <v>692</v>
      </c>
      <c r="O693">
        <f t="shared" si="220"/>
        <v>0.75500715307580313</v>
      </c>
      <c r="P693">
        <f t="shared" si="221"/>
        <v>0.66</v>
      </c>
      <c r="Q693">
        <v>693</v>
      </c>
      <c r="R693">
        <f t="shared" si="222"/>
        <v>692</v>
      </c>
      <c r="S693">
        <f t="shared" si="223"/>
        <v>0.75500715307580313</v>
      </c>
      <c r="T693">
        <f t="shared" si="224"/>
        <v>4.1729442578712304</v>
      </c>
      <c r="U693">
        <v>693</v>
      </c>
      <c r="V693">
        <f t="shared" si="225"/>
        <v>692</v>
      </c>
      <c r="W693">
        <f t="shared" si="226"/>
        <v>0.75500715307580313</v>
      </c>
      <c r="X693">
        <f t="shared" si="227"/>
        <v>3.2921851056679299</v>
      </c>
      <c r="Y693">
        <v>693</v>
      </c>
      <c r="Z693">
        <f t="shared" si="228"/>
        <v>692</v>
      </c>
      <c r="AA693">
        <f t="shared" si="229"/>
        <v>0.75500715307580313</v>
      </c>
      <c r="AB693">
        <f t="shared" si="230"/>
        <v>4.06297597097445</v>
      </c>
    </row>
    <row r="694" spans="1:28" x14ac:dyDescent="0.2">
      <c r="A694">
        <v>694</v>
      </c>
      <c r="B694">
        <f t="shared" si="210"/>
        <v>693</v>
      </c>
      <c r="C694">
        <f t="shared" si="211"/>
        <v>0.75429184549354278</v>
      </c>
      <c r="D694">
        <f t="shared" si="212"/>
        <v>2.13</v>
      </c>
      <c r="E694">
        <v>694</v>
      </c>
      <c r="F694">
        <f t="shared" si="213"/>
        <v>693</v>
      </c>
      <c r="G694">
        <f t="shared" si="214"/>
        <v>0.75429184549354278</v>
      </c>
      <c r="H694">
        <f t="shared" si="215"/>
        <v>0.115</v>
      </c>
      <c r="I694">
        <v>694</v>
      </c>
      <c r="J694">
        <f t="shared" si="216"/>
        <v>693</v>
      </c>
      <c r="K694">
        <f t="shared" si="217"/>
        <v>0.75429184549354278</v>
      </c>
      <c r="L694">
        <f t="shared" si="218"/>
        <v>0.28999999999999998</v>
      </c>
      <c r="M694">
        <v>694</v>
      </c>
      <c r="N694">
        <f t="shared" si="219"/>
        <v>693</v>
      </c>
      <c r="O694">
        <f t="shared" si="220"/>
        <v>0.75429184549354278</v>
      </c>
      <c r="P694">
        <f t="shared" si="221"/>
        <v>0.14354890545301299</v>
      </c>
      <c r="Q694">
        <v>694</v>
      </c>
      <c r="R694">
        <f t="shared" si="222"/>
        <v>693</v>
      </c>
      <c r="S694">
        <f t="shared" si="223"/>
        <v>0.75429184549354278</v>
      </c>
      <c r="T694">
        <f t="shared" si="224"/>
        <v>2.08074917504312</v>
      </c>
      <c r="U694">
        <v>694</v>
      </c>
      <c r="V694">
        <f t="shared" si="225"/>
        <v>693</v>
      </c>
      <c r="W694">
        <f t="shared" si="226"/>
        <v>0.75429184549354278</v>
      </c>
      <c r="X694">
        <f t="shared" si="227"/>
        <v>0.87663212932513002</v>
      </c>
      <c r="Y694">
        <v>694</v>
      </c>
      <c r="Z694">
        <f t="shared" si="228"/>
        <v>693</v>
      </c>
      <c r="AA694">
        <f t="shared" si="229"/>
        <v>0.75429184549354278</v>
      </c>
      <c r="AB694">
        <f t="shared" si="230"/>
        <v>1.59645478435119</v>
      </c>
    </row>
    <row r="695" spans="1:28" x14ac:dyDescent="0.2">
      <c r="A695">
        <v>695</v>
      </c>
      <c r="B695">
        <f t="shared" si="210"/>
        <v>694</v>
      </c>
      <c r="C695">
        <f t="shared" si="211"/>
        <v>0.75357653791128243</v>
      </c>
      <c r="D695">
        <f t="shared" si="212"/>
        <v>4.2350000000000003</v>
      </c>
      <c r="E695">
        <v>695</v>
      </c>
      <c r="F695">
        <f t="shared" si="213"/>
        <v>694</v>
      </c>
      <c r="G695">
        <f t="shared" si="214"/>
        <v>0.75357653791128243</v>
      </c>
      <c r="H695">
        <f t="shared" si="215"/>
        <v>0.89238914130265401</v>
      </c>
      <c r="I695">
        <v>695</v>
      </c>
      <c r="J695">
        <f t="shared" si="216"/>
        <v>694</v>
      </c>
      <c r="K695">
        <f t="shared" si="217"/>
        <v>0.75357653791128243</v>
      </c>
      <c r="L695">
        <f t="shared" si="218"/>
        <v>3.6848254487463601</v>
      </c>
      <c r="M695">
        <v>695</v>
      </c>
      <c r="N695">
        <f t="shared" si="219"/>
        <v>694</v>
      </c>
      <c r="O695">
        <f t="shared" si="220"/>
        <v>0.75357653791128243</v>
      </c>
      <c r="P695">
        <f t="shared" si="221"/>
        <v>0.66</v>
      </c>
      <c r="Q695">
        <v>695</v>
      </c>
      <c r="R695">
        <f t="shared" si="222"/>
        <v>694</v>
      </c>
      <c r="S695">
        <f t="shared" si="223"/>
        <v>0.75357653791128243</v>
      </c>
      <c r="T695">
        <f t="shared" si="224"/>
        <v>4.1729442578712304</v>
      </c>
      <c r="U695">
        <v>695</v>
      </c>
      <c r="V695">
        <f t="shared" si="225"/>
        <v>694</v>
      </c>
      <c r="W695">
        <f t="shared" si="226"/>
        <v>0.75357653791128243</v>
      </c>
      <c r="X695">
        <f t="shared" si="227"/>
        <v>3.2921851056679299</v>
      </c>
      <c r="Y695">
        <v>695</v>
      </c>
      <c r="Z695">
        <f t="shared" si="228"/>
        <v>694</v>
      </c>
      <c r="AA695">
        <f t="shared" si="229"/>
        <v>0.75357653791128243</v>
      </c>
      <c r="AB695">
        <f t="shared" si="230"/>
        <v>4.06297597097445</v>
      </c>
    </row>
    <row r="696" spans="1:28" x14ac:dyDescent="0.2">
      <c r="A696">
        <v>696</v>
      </c>
      <c r="B696">
        <f t="shared" si="210"/>
        <v>695</v>
      </c>
      <c r="C696">
        <f t="shared" si="211"/>
        <v>0.75286123032902197</v>
      </c>
      <c r="D696">
        <f t="shared" si="212"/>
        <v>2.13</v>
      </c>
      <c r="E696">
        <v>696</v>
      </c>
      <c r="F696">
        <f t="shared" si="213"/>
        <v>695</v>
      </c>
      <c r="G696">
        <f t="shared" si="214"/>
        <v>0.75286123032902197</v>
      </c>
      <c r="H696">
        <f t="shared" si="215"/>
        <v>0.115</v>
      </c>
      <c r="I696">
        <v>696</v>
      </c>
      <c r="J696">
        <f t="shared" si="216"/>
        <v>695</v>
      </c>
      <c r="K696">
        <f t="shared" si="217"/>
        <v>0.75286123032902197</v>
      </c>
      <c r="L696">
        <f t="shared" si="218"/>
        <v>0.28999999999999998</v>
      </c>
      <c r="M696">
        <v>696</v>
      </c>
      <c r="N696">
        <f t="shared" si="219"/>
        <v>695</v>
      </c>
      <c r="O696">
        <f t="shared" si="220"/>
        <v>0.75286123032902197</v>
      </c>
      <c r="P696">
        <f t="shared" si="221"/>
        <v>0.14354890545301299</v>
      </c>
      <c r="Q696">
        <v>696</v>
      </c>
      <c r="R696">
        <f t="shared" si="222"/>
        <v>695</v>
      </c>
      <c r="S696">
        <f t="shared" si="223"/>
        <v>0.75286123032902197</v>
      </c>
      <c r="T696">
        <f t="shared" si="224"/>
        <v>2.08074917504312</v>
      </c>
      <c r="U696">
        <v>696</v>
      </c>
      <c r="V696">
        <f t="shared" si="225"/>
        <v>695</v>
      </c>
      <c r="W696">
        <f t="shared" si="226"/>
        <v>0.75286123032902197</v>
      </c>
      <c r="X696">
        <f t="shared" si="227"/>
        <v>0.87663212932513002</v>
      </c>
      <c r="Y696">
        <v>696</v>
      </c>
      <c r="Z696">
        <f t="shared" si="228"/>
        <v>695</v>
      </c>
      <c r="AA696">
        <f t="shared" si="229"/>
        <v>0.75286123032902197</v>
      </c>
      <c r="AB696">
        <f t="shared" si="230"/>
        <v>1.59645478435119</v>
      </c>
    </row>
    <row r="697" spans="1:28" x14ac:dyDescent="0.2">
      <c r="A697">
        <v>697</v>
      </c>
      <c r="B697">
        <f t="shared" si="210"/>
        <v>696</v>
      </c>
      <c r="C697">
        <f t="shared" si="211"/>
        <v>0.75214592274676151</v>
      </c>
      <c r="D697">
        <f t="shared" si="212"/>
        <v>4.2350000000000003</v>
      </c>
      <c r="E697">
        <v>697</v>
      </c>
      <c r="F697">
        <f t="shared" si="213"/>
        <v>696</v>
      </c>
      <c r="G697">
        <f t="shared" si="214"/>
        <v>0.75214592274676151</v>
      </c>
      <c r="H697">
        <f t="shared" si="215"/>
        <v>0.89238914130265401</v>
      </c>
      <c r="I697">
        <v>697</v>
      </c>
      <c r="J697">
        <f t="shared" si="216"/>
        <v>696</v>
      </c>
      <c r="K697">
        <f t="shared" si="217"/>
        <v>0.75214592274676151</v>
      </c>
      <c r="L697">
        <f t="shared" si="218"/>
        <v>3.6848254487463601</v>
      </c>
      <c r="M697">
        <v>697</v>
      </c>
      <c r="N697">
        <f t="shared" si="219"/>
        <v>696</v>
      </c>
      <c r="O697">
        <f t="shared" si="220"/>
        <v>0.75214592274676151</v>
      </c>
      <c r="P697">
        <f t="shared" si="221"/>
        <v>0.66</v>
      </c>
      <c r="Q697">
        <v>697</v>
      </c>
      <c r="R697">
        <f t="shared" si="222"/>
        <v>696</v>
      </c>
      <c r="S697">
        <f t="shared" si="223"/>
        <v>0.75214592274676151</v>
      </c>
      <c r="T697">
        <f t="shared" si="224"/>
        <v>4.1729442578712304</v>
      </c>
      <c r="U697">
        <v>697</v>
      </c>
      <c r="V697">
        <f t="shared" si="225"/>
        <v>696</v>
      </c>
      <c r="W697">
        <f t="shared" si="226"/>
        <v>0.75214592274676151</v>
      </c>
      <c r="X697">
        <f t="shared" si="227"/>
        <v>3.2921851056679299</v>
      </c>
      <c r="Y697">
        <v>697</v>
      </c>
      <c r="Z697">
        <f t="shared" si="228"/>
        <v>696</v>
      </c>
      <c r="AA697">
        <f t="shared" si="229"/>
        <v>0.75214592274676151</v>
      </c>
      <c r="AB697">
        <f t="shared" si="230"/>
        <v>4.06297597097445</v>
      </c>
    </row>
    <row r="698" spans="1:28" x14ac:dyDescent="0.2">
      <c r="A698">
        <v>698</v>
      </c>
      <c r="B698">
        <f t="shared" si="210"/>
        <v>697</v>
      </c>
      <c r="C698">
        <f t="shared" si="211"/>
        <v>0.75143061516450116</v>
      </c>
      <c r="D698">
        <f t="shared" si="212"/>
        <v>2.13</v>
      </c>
      <c r="E698">
        <v>698</v>
      </c>
      <c r="F698">
        <f t="shared" si="213"/>
        <v>697</v>
      </c>
      <c r="G698">
        <f t="shared" si="214"/>
        <v>0.75143061516450116</v>
      </c>
      <c r="H698">
        <f t="shared" si="215"/>
        <v>0.115</v>
      </c>
      <c r="I698">
        <v>698</v>
      </c>
      <c r="J698">
        <f t="shared" si="216"/>
        <v>697</v>
      </c>
      <c r="K698">
        <f t="shared" si="217"/>
        <v>0.75143061516450116</v>
      </c>
      <c r="L698">
        <f t="shared" si="218"/>
        <v>0.28999999999999998</v>
      </c>
      <c r="M698">
        <v>698</v>
      </c>
      <c r="N698">
        <f t="shared" si="219"/>
        <v>697</v>
      </c>
      <c r="O698">
        <f t="shared" si="220"/>
        <v>0.75143061516450116</v>
      </c>
      <c r="P698">
        <f t="shared" si="221"/>
        <v>0.14354890545301299</v>
      </c>
      <c r="Q698">
        <v>698</v>
      </c>
      <c r="R698">
        <f t="shared" si="222"/>
        <v>697</v>
      </c>
      <c r="S698">
        <f t="shared" si="223"/>
        <v>0.75143061516450116</v>
      </c>
      <c r="T698">
        <f t="shared" si="224"/>
        <v>2.08074917504312</v>
      </c>
      <c r="U698">
        <v>698</v>
      </c>
      <c r="V698">
        <f t="shared" si="225"/>
        <v>697</v>
      </c>
      <c r="W698">
        <f t="shared" si="226"/>
        <v>0.75143061516450116</v>
      </c>
      <c r="X698">
        <f t="shared" si="227"/>
        <v>0.87663212932513002</v>
      </c>
      <c r="Y698">
        <v>698</v>
      </c>
      <c r="Z698">
        <f t="shared" si="228"/>
        <v>697</v>
      </c>
      <c r="AA698">
        <f t="shared" si="229"/>
        <v>0.75143061516450116</v>
      </c>
      <c r="AB698">
        <f t="shared" si="230"/>
        <v>1.59645478435119</v>
      </c>
    </row>
    <row r="699" spans="1:28" x14ac:dyDescent="0.2">
      <c r="A699">
        <v>699</v>
      </c>
      <c r="B699">
        <f t="shared" si="210"/>
        <v>698</v>
      </c>
      <c r="C699">
        <f t="shared" si="211"/>
        <v>0.75071530758224081</v>
      </c>
      <c r="D699">
        <f t="shared" si="212"/>
        <v>4.2350000000000003</v>
      </c>
      <c r="E699">
        <v>699</v>
      </c>
      <c r="F699">
        <f t="shared" si="213"/>
        <v>698</v>
      </c>
      <c r="G699">
        <f t="shared" si="214"/>
        <v>0.75071530758224081</v>
      </c>
      <c r="H699">
        <f t="shared" si="215"/>
        <v>0.89238914130265401</v>
      </c>
      <c r="I699">
        <v>699</v>
      </c>
      <c r="J699">
        <f t="shared" si="216"/>
        <v>698</v>
      </c>
      <c r="K699">
        <f t="shared" si="217"/>
        <v>0.75071530758224081</v>
      </c>
      <c r="L699">
        <f t="shared" si="218"/>
        <v>3.6848254487463601</v>
      </c>
      <c r="M699">
        <v>699</v>
      </c>
      <c r="N699">
        <f t="shared" si="219"/>
        <v>698</v>
      </c>
      <c r="O699">
        <f t="shared" si="220"/>
        <v>0.75071530758224081</v>
      </c>
      <c r="P699">
        <f t="shared" si="221"/>
        <v>0.66</v>
      </c>
      <c r="Q699">
        <v>699</v>
      </c>
      <c r="R699">
        <f t="shared" si="222"/>
        <v>698</v>
      </c>
      <c r="S699">
        <f t="shared" si="223"/>
        <v>0.75071530758224081</v>
      </c>
      <c r="T699">
        <f t="shared" si="224"/>
        <v>4.1729442578712304</v>
      </c>
      <c r="U699">
        <v>699</v>
      </c>
      <c r="V699">
        <f t="shared" si="225"/>
        <v>698</v>
      </c>
      <c r="W699">
        <f t="shared" si="226"/>
        <v>0.75071530758224081</v>
      </c>
      <c r="X699">
        <f t="shared" si="227"/>
        <v>3.2921851056679299</v>
      </c>
      <c r="Y699">
        <v>699</v>
      </c>
      <c r="Z699">
        <f t="shared" si="228"/>
        <v>698</v>
      </c>
      <c r="AA699">
        <f t="shared" si="229"/>
        <v>0.75071530758224081</v>
      </c>
      <c r="AB699">
        <f t="shared" si="230"/>
        <v>4.06297597097445</v>
      </c>
    </row>
    <row r="700" spans="1:28" x14ac:dyDescent="0.2">
      <c r="A700">
        <v>700</v>
      </c>
      <c r="B700">
        <f t="shared" si="210"/>
        <v>699</v>
      </c>
      <c r="C700">
        <f t="shared" si="211"/>
        <v>0.74999999999998035</v>
      </c>
      <c r="D700">
        <f t="shared" si="212"/>
        <v>2.13</v>
      </c>
      <c r="E700">
        <v>700</v>
      </c>
      <c r="F700">
        <f t="shared" si="213"/>
        <v>699</v>
      </c>
      <c r="G700">
        <f t="shared" si="214"/>
        <v>0.74999999999998035</v>
      </c>
      <c r="H700">
        <f t="shared" si="215"/>
        <v>0.115</v>
      </c>
      <c r="I700">
        <v>700</v>
      </c>
      <c r="J700">
        <f t="shared" si="216"/>
        <v>699</v>
      </c>
      <c r="K700">
        <f t="shared" si="217"/>
        <v>0.74999999999998035</v>
      </c>
      <c r="L700">
        <f t="shared" si="218"/>
        <v>0.28999999999999998</v>
      </c>
      <c r="M700">
        <v>700</v>
      </c>
      <c r="N700">
        <f t="shared" si="219"/>
        <v>699</v>
      </c>
      <c r="O700">
        <f t="shared" si="220"/>
        <v>0.74999999999998035</v>
      </c>
      <c r="P700">
        <f t="shared" si="221"/>
        <v>0.14354890545301299</v>
      </c>
      <c r="Q700">
        <v>700</v>
      </c>
      <c r="R700">
        <f t="shared" si="222"/>
        <v>699</v>
      </c>
      <c r="S700">
        <f t="shared" si="223"/>
        <v>0.74999999999998035</v>
      </c>
      <c r="T700">
        <f t="shared" si="224"/>
        <v>2.08074917504312</v>
      </c>
      <c r="U700">
        <v>700</v>
      </c>
      <c r="V700">
        <f t="shared" si="225"/>
        <v>699</v>
      </c>
      <c r="W700">
        <f t="shared" si="226"/>
        <v>0.74999999999998035</v>
      </c>
      <c r="X700">
        <f t="shared" si="227"/>
        <v>0.87663212932513002</v>
      </c>
      <c r="Y700">
        <v>700</v>
      </c>
      <c r="Z700">
        <f t="shared" si="228"/>
        <v>699</v>
      </c>
      <c r="AA700">
        <f t="shared" si="229"/>
        <v>0.74999999999998035</v>
      </c>
      <c r="AB700">
        <f t="shared" si="230"/>
        <v>1.59645478435119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This study</vt:lpstr>
      <vt:lpstr>Ironstone</vt:lpstr>
      <vt:lpstr>Granular</vt:lpstr>
      <vt:lpstr>Exhalative</vt:lpstr>
      <vt:lpstr>Continental margin</vt:lpstr>
      <vt:lpstr>Glacial</vt:lpstr>
      <vt:lpstr>Statistical comparisons</vt:lpstr>
      <vt:lpstr>XLSTAT_20240115_152352_1_HID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Lechte</dc:creator>
  <cp:lastModifiedBy>Maxwell Lechte</cp:lastModifiedBy>
  <dcterms:created xsi:type="dcterms:W3CDTF">2023-10-11T21:09:56Z</dcterms:created>
  <dcterms:modified xsi:type="dcterms:W3CDTF">2026-08-10T03:06:57Z</dcterms:modified>
</cp:coreProperties>
</file>