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jacobs1\Dropbox\Backup 270214\Documents\Asfur &amp; Silverman Lightning and SSF 2026\GRL\"/>
    </mc:Choice>
  </mc:AlternateContent>
  <xr:revisionPtr revIDLastSave="0" documentId="13_ncr:1_{75060099-264A-4620-8E40-82C09B55AC8B}" xr6:coauthVersionLast="47" xr6:coauthVersionMax="47" xr10:uidLastSave="{00000000-0000-0000-0000-000000000000}"/>
  <bookViews>
    <workbookView xWindow="-108" yWindow="-108" windowWidth="23256" windowHeight="13896" activeTab="1" xr2:uid="{31C7F6AE-3EF4-496A-9960-E803EC28B8A4}"/>
  </bookViews>
  <sheets>
    <sheet name="Table SOM1" sheetId="1" r:id="rId1"/>
    <sheet name="Table SOM2" sheetId="2" r:id="rId2"/>
    <sheet name="Figure SOMXXX" sheetId="3" r:id="rId3"/>
  </sheets>
  <externalReferences>
    <externalReference r:id="rId4"/>
  </externalReferenc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<sst xmlns="http://schemas.openxmlformats.org/spreadsheetml/2006/main" count="150" uniqueCount="54">
  <si>
    <t>Oct</t>
  </si>
  <si>
    <t>Nov</t>
  </si>
  <si>
    <t>Dec</t>
  </si>
  <si>
    <t>Jan</t>
  </si>
  <si>
    <t>Feb</t>
  </si>
  <si>
    <t>Mar</t>
  </si>
  <si>
    <t>Apr</t>
  </si>
  <si>
    <t>2017-18</t>
  </si>
  <si>
    <t>2018-19</t>
  </si>
  <si>
    <t>2019-20</t>
  </si>
  <si>
    <t>2020-21</t>
  </si>
  <si>
    <t>2021-22</t>
  </si>
  <si>
    <t>2022-23</t>
  </si>
  <si>
    <t>2023-24</t>
  </si>
  <si>
    <t>2024-25</t>
  </si>
  <si>
    <t>Number of positive and negative CG events</t>
  </si>
  <si>
    <t>Number of positive CG events</t>
  </si>
  <si>
    <t>Number of negative CG events</t>
  </si>
  <si>
    <t>Sum of absolute positive and negative CG peak currents</t>
  </si>
  <si>
    <t>Sum of negative CG peak currents</t>
  </si>
  <si>
    <t>Sum of positive CG peak currents</t>
  </si>
  <si>
    <r>
      <rPr>
        <b/>
        <sz val="14"/>
        <color theme="1"/>
        <rFont val="Times New Roman"/>
        <family val="1"/>
      </rPr>
      <t>Table SOM1:</t>
    </r>
    <r>
      <rPr>
        <sz val="14"/>
        <color theme="1"/>
        <rFont val="Times New Roman"/>
        <family val="1"/>
      </rPr>
      <t xml:space="preserve"> Monthly frequencies (Left column tables) and sum of peak currents (right column tables) of CG events in the Israeli Mediterranean Exclusive Economic Zone with absolute PC values greater than 2 kA and smaller than 1000 kA measured during the period 2017-2024. Empty cells indicate no measurements available and 0 values indicate no lightning events.</t>
    </r>
  </si>
  <si>
    <t>N</t>
  </si>
  <si>
    <t>Ws_mean</t>
  </si>
  <si>
    <t>Ws_p95</t>
  </si>
  <si>
    <t>Hs_mean</t>
  </si>
  <si>
    <t>Hs_p95</t>
  </si>
  <si>
    <t>Log10SSF_p95</t>
  </si>
  <si>
    <t>Log10SSF_mean</t>
  </si>
  <si>
    <t>WinterYear (Oct-Apr)</t>
  </si>
  <si>
    <t>Month</t>
  </si>
  <si>
    <t>Ws_se</t>
  </si>
  <si>
    <t>Ws_med</t>
  </si>
  <si>
    <t>Ws_q25</t>
  </si>
  <si>
    <t>Ws_q75</t>
  </si>
  <si>
    <t>Hs_se</t>
  </si>
  <si>
    <t>Hs_med</t>
  </si>
  <si>
    <t>Hs_q25</t>
  </si>
  <si>
    <t>Hs_q75</t>
  </si>
  <si>
    <t>Log10SSF_se</t>
  </si>
  <si>
    <t>Log10SSF_med</t>
  </si>
  <si>
    <t>Log10SSF_q25</t>
  </si>
  <si>
    <t>Log10SSF_q75</t>
  </si>
  <si>
    <t>StormID</t>
  </si>
  <si>
    <t>Start</t>
  </si>
  <si>
    <t>End</t>
  </si>
  <si>
    <t>Storm event Duration (hr)</t>
  </si>
  <si>
    <t>Ws_max (m/sec)</t>
  </si>
  <si>
    <t>Hs_max (m)</t>
  </si>
  <si>
    <t>SSF_mean (m3/m2/sec)</t>
  </si>
  <si>
    <t>SSF_int (m3/m2/sec)</t>
  </si>
  <si>
    <r>
      <rPr>
        <b/>
        <sz val="13"/>
        <color theme="1"/>
        <rFont val="Times New Roman"/>
        <family val="1"/>
      </rPr>
      <t>Table SOM2b:</t>
    </r>
    <r>
      <rPr>
        <sz val="13"/>
        <color theme="1"/>
        <rFont val="Times New Roman"/>
        <family val="1"/>
      </rPr>
      <t xml:space="preserve"> Interannual winter summary statistics for wind speed (Ws10), significant wave height (Hs10), and sea-spray flux (SSF10) for the period 2017–2024. Winter seasons are defined as October–April and labeled by the calendar year of January–April (e.g., winter 2017–2018 is labeled 2018). For each winter, the table reports the number of 10-min observations (N), mean winter values of Ws10 and Hs10, mean winter log₁₀-transformed SSF10, and the 95th-percentile (p95) values of Ws10, Hs10, and log₁₀(SSF10). This structure captures both background climatological conditions and the contribution of high-energy storm extremes that dominate sea-spray flux variability.</t>
    </r>
  </si>
  <si>
    <r>
      <rPr>
        <b/>
        <sz val="13"/>
        <color theme="1"/>
        <rFont val="Times New Roman"/>
        <family val="1"/>
      </rPr>
      <t>Table SOM2c</t>
    </r>
    <r>
      <rPr>
        <sz val="13"/>
        <color theme="1"/>
        <rFont val="Times New Roman"/>
        <family val="1"/>
      </rPr>
      <t>: Monthly storm event summary statistics for wind speed (Ws10), significant wave height (Hs10), and sea-spray flux (SSF10) for the winter season (October–April), 2017–2024. Statistics are computed exclusively from storm-segmented periods and aggregated by calendar month across all winters. For each month, the table reports the number of 10-min observations (N), mean values with standard error (mean ± SE), median values, and interquartile ranges (25th–75th percentiles) for Ws10 and Hs10, as well as Log10-transformed SSF10 (Log10SSF10). This formulation captures both the central tendency and distributional structure of storm-driven forcing and sea-spray production, while preserving seasonal evolution within the winter storm regime.</t>
    </r>
  </si>
  <si>
    <r>
      <rPr>
        <b/>
        <sz val="12"/>
        <color theme="1"/>
        <rFont val="Times New Roman"/>
        <family val="1"/>
      </rPr>
      <t>Table SOM2a:</t>
    </r>
    <r>
      <rPr>
        <sz val="12"/>
        <color theme="1"/>
        <rFont val="Times New Roman"/>
        <family val="1"/>
      </rPr>
      <t xml:space="preserve"> Storm-event characteristics and sea-spray flux metrics for winter seasons (October–April), 2017–2024. For each storm event, the table lists the start and end times, event duration (hours), number of 10-min observations (N), maximum wind speed (Ws_max) and significant wave height (Hs_max), storm-mean sea-spray flux (SSF_mean; also reported as Log10SSF_mean), and the storm-integrated sea-spray flux (SSF_int, computed as </t>
    </r>
    <r>
      <rPr>
        <sz val="12"/>
        <color theme="1"/>
        <rFont val="Symbol"/>
        <family val="1"/>
        <charset val="2"/>
      </rPr>
      <t>ò</t>
    </r>
    <r>
      <rPr>
        <sz val="12"/>
        <color theme="1"/>
        <rFont val="Times New Roman"/>
        <family val="1"/>
      </rPr>
      <t>SSF10dt over the event). The table provides the event-scale structure needed to relate storm intensity, duration, and intermittency to nonlinear amplification of sea-spray production.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</si>
</sst>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00"/>
    <numFmt numFmtId="166" formatCode="0.000"/>
    <numFmt numFmtId="167" formatCode="0.0"/>
  </numFmts>
  <fonts count="8" x14ac:knownFonts="1">
    <font>
      <sz val="11"/>
      <color theme="1"/>
      <name val="Aptos Narrow"/>
      <family val="2"/>
      <scheme val="minor"/>
    </font>
    <font>
      <sz val="12"/>
      <color theme="1"/>
      <name val="Times New Roman"/>
      <family val="1"/>
    </font>
    <font>
      <b/>
      <sz val="12"/>
      <color theme="1"/>
      <name val="Times New Roman"/>
      <family val="1"/>
    </font>
    <font>
      <sz val="14"/>
      <color theme="1"/>
      <name val="Times New Roman"/>
      <family val="1"/>
    </font>
    <font>
      <b/>
      <sz val="14"/>
      <color theme="1"/>
      <name val="Times New Roman"/>
      <family val="1"/>
    </font>
    <font>
      <sz val="13"/>
      <color theme="1"/>
      <name val="Times New Roman"/>
      <family val="1"/>
    </font>
    <font>
      <b/>
      <sz val="13"/>
      <color theme="1"/>
      <name val="Times New Roman"/>
      <family val="1"/>
    </font>
    <font>
      <sz val="12"/>
      <color theme="1"/>
      <name val="Symbol"/>
      <family val="1"/>
      <charset val="2"/>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1" fontId="1" fillId="0" borderId="0" xfId="0" applyNumberFormat="1" applyFont="1"/>
    <xf numFmtId="0" fontId="2"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center"/>
    </xf>
    <xf numFmtId="167" fontId="1" fillId="0" borderId="0" xfId="0" applyNumberFormat="1" applyFont="1" applyAlignment="1">
      <alignment horizontal="center"/>
    </xf>
    <xf numFmtId="164" fontId="1" fillId="0" borderId="0" xfId="0" applyNumberFormat="1" applyFont="1" applyAlignment="1">
      <alignment horizontal="center"/>
    </xf>
    <xf numFmtId="165" fontId="1" fillId="0" borderId="0" xfId="0" applyNumberFormat="1" applyFont="1" applyAlignment="1">
      <alignment horizontal="center"/>
    </xf>
    <xf numFmtId="166" fontId="1" fillId="0" borderId="0" xfId="0" applyNumberFormat="1" applyFont="1" applyAlignment="1">
      <alignment horizontal="center"/>
    </xf>
    <xf numFmtId="2" fontId="1" fillId="0" borderId="0" xfId="0" applyNumberFormat="1" applyFont="1" applyAlignment="1">
      <alignment horizontal="center"/>
    </xf>
    <xf numFmtId="22" fontId="1" fillId="0" borderId="0" xfId="0" applyNumberFormat="1" applyFont="1" applyAlignment="1">
      <alignment horizontal="center"/>
    </xf>
    <xf numFmtId="11" fontId="1" fillId="0" borderId="0" xfId="0" applyNumberFormat="1" applyFont="1" applyAlignment="1">
      <alignment horizontal="center"/>
    </xf>
    <xf numFmtId="0" fontId="1" fillId="0" borderId="0" xfId="0" applyFont="1" applyAlignment="1">
      <alignment wrapText="1"/>
    </xf>
    <xf numFmtId="0" fontId="2" fillId="0" borderId="0" xfId="0" applyFont="1" applyAlignment="1">
      <alignment horizontal="center"/>
    </xf>
    <xf numFmtId="0" fontId="3" fillId="0" borderId="0" xfId="0" applyFont="1" applyAlignment="1">
      <alignment horizontal="left" wrapText="1"/>
    </xf>
    <xf numFmtId="0" fontId="5" fillId="0" borderId="0" xfId="0" applyFont="1" applyAlignment="1">
      <alignment horizontal="left"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v>Q75</c:v>
          </c:tx>
          <c:spPr>
            <a:solidFill>
              <a:schemeClr val="accent2"/>
            </a:solidFill>
            <a:ln>
              <a:solidFill>
                <a:schemeClr val="tx1"/>
              </a:solidFill>
            </a:ln>
            <a:effectLst/>
          </c:spPr>
          <c:invertIfNegative val="0"/>
          <c:cat>
            <c:strRef>
              <c:f>'Table SOM2'!$A$208:$A$214</c:f>
              <c:strCache>
                <c:ptCount val="7"/>
                <c:pt idx="0">
                  <c:v>Oct</c:v>
                </c:pt>
                <c:pt idx="1">
                  <c:v>Nov</c:v>
                </c:pt>
                <c:pt idx="2">
                  <c:v>Dec</c:v>
                </c:pt>
                <c:pt idx="3">
                  <c:v>Jan</c:v>
                </c:pt>
                <c:pt idx="4">
                  <c:v>Feb</c:v>
                </c:pt>
                <c:pt idx="5">
                  <c:v>Mar</c:v>
                </c:pt>
                <c:pt idx="6">
                  <c:v>Apr</c:v>
                </c:pt>
              </c:strCache>
            </c:strRef>
          </c:cat>
          <c:val>
            <c:numRef>
              <c:f>'Table SOM2'!$G$208:$G$214</c:f>
              <c:numCache>
                <c:formatCode>0.0</c:formatCode>
                <c:ptCount val="7"/>
                <c:pt idx="0">
                  <c:v>5.3995238106087697</c:v>
                </c:pt>
                <c:pt idx="1">
                  <c:v>5.0996825370796897</c:v>
                </c:pt>
                <c:pt idx="2">
                  <c:v>5.8</c:v>
                </c:pt>
                <c:pt idx="3">
                  <c:v>6.5506349141990796</c:v>
                </c:pt>
                <c:pt idx="4">
                  <c:v>5.9036507903219997</c:v>
                </c:pt>
                <c:pt idx="5">
                  <c:v>6.1053968272367696</c:v>
                </c:pt>
                <c:pt idx="6">
                  <c:v>5.5998412693713799</c:v>
                </c:pt>
              </c:numCache>
            </c:numRef>
          </c:val>
          <c:extLst>
            <c:ext xmlns:c16="http://schemas.microsoft.com/office/drawing/2014/chart" uri="{C3380CC4-5D6E-409C-BE32-E72D297353CC}">
              <c16:uniqueId val="{00000001-9EB7-4091-B9CB-20D8CBA24880}"/>
            </c:ext>
          </c:extLst>
        </c:ser>
        <c:ser>
          <c:idx val="0"/>
          <c:order val="1"/>
          <c:tx>
            <c:v>Mean</c:v>
          </c:tx>
          <c:spPr>
            <a:solidFill>
              <a:schemeClr val="accent1"/>
            </a:solidFill>
            <a:ln>
              <a:solidFill>
                <a:schemeClr val="tx1"/>
              </a:solidFill>
            </a:ln>
            <a:effectLst/>
          </c:spPr>
          <c:invertIfNegative val="0"/>
          <c:errBars>
            <c:errBarType val="both"/>
            <c:errValType val="cust"/>
            <c:noEndCap val="0"/>
            <c:plus>
              <c:numRef>
                <c:f>'Table SOM2'!$D$208:$D$214</c:f>
                <c:numCache>
                  <c:formatCode>General</c:formatCode>
                  <c:ptCount val="7"/>
                  <c:pt idx="0">
                    <c:v>1.39289800912795E-2</c:v>
                  </c:pt>
                  <c:pt idx="1">
                    <c:v>1.2543636456191901E-2</c:v>
                  </c:pt>
                  <c:pt idx="2">
                    <c:v>1.34019337419119E-2</c:v>
                  </c:pt>
                  <c:pt idx="3">
                    <c:v>1.6761280107926799E-2</c:v>
                  </c:pt>
                  <c:pt idx="4">
                    <c:v>1.6678429381093401E-2</c:v>
                  </c:pt>
                  <c:pt idx="5">
                    <c:v>1.48197685915974E-2</c:v>
                  </c:pt>
                  <c:pt idx="6">
                    <c:v>1.41524550313821E-2</c:v>
                  </c:pt>
                </c:numCache>
              </c:numRef>
            </c:plus>
            <c:minus>
              <c:numRef>
                <c:f>'Table SOM2'!$D$208:$D$214</c:f>
                <c:numCache>
                  <c:formatCode>General</c:formatCode>
                  <c:ptCount val="7"/>
                  <c:pt idx="0">
                    <c:v>1.39289800912795E-2</c:v>
                  </c:pt>
                  <c:pt idx="1">
                    <c:v>1.2543636456191901E-2</c:v>
                  </c:pt>
                  <c:pt idx="2">
                    <c:v>1.34019337419119E-2</c:v>
                  </c:pt>
                  <c:pt idx="3">
                    <c:v>1.6761280107926799E-2</c:v>
                  </c:pt>
                  <c:pt idx="4">
                    <c:v>1.6678429381093401E-2</c:v>
                  </c:pt>
                  <c:pt idx="5">
                    <c:v>1.48197685915974E-2</c:v>
                  </c:pt>
                  <c:pt idx="6">
                    <c:v>1.41524550313821E-2</c:v>
                  </c:pt>
                </c:numCache>
              </c:numRef>
            </c:minus>
            <c:spPr>
              <a:noFill/>
              <a:ln w="9525" cap="flat" cmpd="sng" algn="ctr">
                <a:solidFill>
                  <a:schemeClr val="tx1">
                    <a:lumMod val="65000"/>
                    <a:lumOff val="35000"/>
                  </a:schemeClr>
                </a:solidFill>
                <a:round/>
              </a:ln>
              <a:effectLst/>
            </c:spPr>
          </c:errBars>
          <c:cat>
            <c:strRef>
              <c:f>'Table SOM2'!$A$208:$A$214</c:f>
              <c:strCache>
                <c:ptCount val="7"/>
                <c:pt idx="0">
                  <c:v>Oct</c:v>
                </c:pt>
                <c:pt idx="1">
                  <c:v>Nov</c:v>
                </c:pt>
                <c:pt idx="2">
                  <c:v>Dec</c:v>
                </c:pt>
                <c:pt idx="3">
                  <c:v>Jan</c:v>
                </c:pt>
                <c:pt idx="4">
                  <c:v>Feb</c:v>
                </c:pt>
                <c:pt idx="5">
                  <c:v>Mar</c:v>
                </c:pt>
                <c:pt idx="6">
                  <c:v>Apr</c:v>
                </c:pt>
              </c:strCache>
            </c:strRef>
          </c:cat>
          <c:val>
            <c:numRef>
              <c:f>'Table SOM2'!$C$208:$C$214</c:f>
              <c:numCache>
                <c:formatCode>0.0</c:formatCode>
                <c:ptCount val="7"/>
                <c:pt idx="0">
                  <c:v>4.2016512051953399</c:v>
                </c:pt>
                <c:pt idx="1">
                  <c:v>4.2183091415075102</c:v>
                </c:pt>
                <c:pt idx="2">
                  <c:v>4.77788786781929</c:v>
                </c:pt>
                <c:pt idx="3">
                  <c:v>5.2845038037839904</c:v>
                </c:pt>
                <c:pt idx="4">
                  <c:v>4.7205435839620602</c:v>
                </c:pt>
                <c:pt idx="5">
                  <c:v>4.7137790688621504</c:v>
                </c:pt>
                <c:pt idx="6">
                  <c:v>4.23452029752859</c:v>
                </c:pt>
              </c:numCache>
            </c:numRef>
          </c:val>
          <c:extLst>
            <c:ext xmlns:c16="http://schemas.microsoft.com/office/drawing/2014/chart" uri="{C3380CC4-5D6E-409C-BE32-E72D297353CC}">
              <c16:uniqueId val="{00000000-9EB7-4091-B9CB-20D8CBA24880}"/>
            </c:ext>
          </c:extLst>
        </c:ser>
        <c:dLbls>
          <c:showLegendKey val="0"/>
          <c:showVal val="0"/>
          <c:showCatName val="0"/>
          <c:showSerName val="0"/>
          <c:showPercent val="0"/>
          <c:showBubbleSize val="0"/>
        </c:dLbls>
        <c:gapWidth val="0"/>
        <c:overlap val="99"/>
        <c:axId val="626881983"/>
        <c:axId val="626882463"/>
      </c:barChart>
      <c:catAx>
        <c:axId val="6268819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crossAx val="626882463"/>
        <c:crosses val="autoZero"/>
        <c:auto val="1"/>
        <c:lblAlgn val="ctr"/>
        <c:lblOffset val="100"/>
        <c:noMultiLvlLbl val="0"/>
      </c:catAx>
      <c:valAx>
        <c:axId val="626882463"/>
        <c:scaling>
          <c:orientation val="minMax"/>
          <c:max val="6.75"/>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1800" b="1">
                    <a:solidFill>
                      <a:schemeClr val="tx1"/>
                    </a:solidFill>
                  </a:rPr>
                  <a:t>Ws (m·s</a:t>
                </a:r>
                <a:r>
                  <a:rPr lang="en-US" sz="1800" b="1" baseline="30000">
                    <a:solidFill>
                      <a:schemeClr val="tx1"/>
                    </a:solidFill>
                  </a:rPr>
                  <a:t>-1</a:t>
                </a:r>
                <a:r>
                  <a:rPr lang="en-US" sz="1800" b="1">
                    <a:solidFill>
                      <a:schemeClr val="tx1"/>
                    </a:solidFill>
                  </a:rPr>
                  <a:t>)</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title>
        <c:numFmt formatCod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crossAx val="626881983"/>
        <c:crosses val="autoZero"/>
        <c:crossBetween val="between"/>
      </c:valAx>
      <c:spPr>
        <a:noFill/>
        <a:ln>
          <a:solidFill>
            <a:schemeClr val="tx1"/>
          </a:solidFill>
        </a:ln>
        <a:effectLst/>
      </c:spPr>
    </c:plotArea>
    <c:legend>
      <c:legendPos val="b"/>
      <c:layout>
        <c:manualLayout>
          <c:xMode val="edge"/>
          <c:yMode val="edge"/>
          <c:x val="0.70993787473813474"/>
          <c:y val="4.9055459498320172E-2"/>
          <c:w val="0.22529340942473933"/>
          <c:h val="0.1144232449138196"/>
        </c:manualLayout>
      </c:layout>
      <c:overlay val="1"/>
      <c:spPr>
        <a:solidFill>
          <a:schemeClr val="bg1"/>
        </a:solidFill>
        <a:ln>
          <a:solidFill>
            <a:schemeClr val="tx1"/>
          </a:solidFill>
        </a:ln>
        <a:effectLst/>
      </c:spPr>
      <c:txPr>
        <a:bodyPr rot="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Times New Roman" panose="02020603050405020304" pitchFamily="18" charset="0"/>
          <a:cs typeface="Times New Roman" panose="02020603050405020304" pitchFamily="18" charset="0"/>
        </a:defRPr>
      </a:pPr>
      <a:endParaRPr lang="en-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v>Q75</c:v>
          </c:tx>
          <c:spPr>
            <a:solidFill>
              <a:schemeClr val="accent2"/>
            </a:solidFill>
            <a:ln>
              <a:solidFill>
                <a:schemeClr val="tx1"/>
              </a:solidFill>
            </a:ln>
            <a:effectLst/>
          </c:spPr>
          <c:invertIfNegative val="0"/>
          <c:cat>
            <c:strRef>
              <c:f>'Table SOM2'!$A$208:$A$214</c:f>
              <c:strCache>
                <c:ptCount val="7"/>
                <c:pt idx="0">
                  <c:v>Oct</c:v>
                </c:pt>
                <c:pt idx="1">
                  <c:v>Nov</c:v>
                </c:pt>
                <c:pt idx="2">
                  <c:v>Dec</c:v>
                </c:pt>
                <c:pt idx="3">
                  <c:v>Jan</c:v>
                </c:pt>
                <c:pt idx="4">
                  <c:v>Feb</c:v>
                </c:pt>
                <c:pt idx="5">
                  <c:v>Mar</c:v>
                </c:pt>
                <c:pt idx="6">
                  <c:v>Apr</c:v>
                </c:pt>
              </c:strCache>
            </c:strRef>
          </c:cat>
          <c:val>
            <c:numRef>
              <c:f>'Table SOM2'!$L$208:$L$214</c:f>
              <c:numCache>
                <c:formatCode>0.0</c:formatCode>
                <c:ptCount val="7"/>
                <c:pt idx="0">
                  <c:v>0.81500399682834401</c:v>
                </c:pt>
                <c:pt idx="1">
                  <c:v>0.76428076138256695</c:v>
                </c:pt>
                <c:pt idx="2">
                  <c:v>1.31</c:v>
                </c:pt>
                <c:pt idx="3">
                  <c:v>1.8768585131895199</c:v>
                </c:pt>
                <c:pt idx="4">
                  <c:v>1.24360245163744</c:v>
                </c:pt>
                <c:pt idx="5">
                  <c:v>1.3400119904711401</c:v>
                </c:pt>
                <c:pt idx="6">
                  <c:v>1.13504992172095</c:v>
                </c:pt>
              </c:numCache>
            </c:numRef>
          </c:val>
          <c:extLst>
            <c:ext xmlns:c16="http://schemas.microsoft.com/office/drawing/2014/chart" uri="{C3380CC4-5D6E-409C-BE32-E72D297353CC}">
              <c16:uniqueId val="{00000000-18CB-4BA8-9633-630697074DFE}"/>
            </c:ext>
          </c:extLst>
        </c:ser>
        <c:ser>
          <c:idx val="0"/>
          <c:order val="1"/>
          <c:tx>
            <c:v>Mean</c:v>
          </c:tx>
          <c:spPr>
            <a:solidFill>
              <a:schemeClr val="accent1"/>
            </a:solidFill>
            <a:ln>
              <a:solidFill>
                <a:schemeClr val="tx1"/>
              </a:solidFill>
            </a:ln>
            <a:effectLst/>
          </c:spPr>
          <c:invertIfNegative val="0"/>
          <c:errBars>
            <c:errBarType val="both"/>
            <c:errValType val="cust"/>
            <c:noEndCap val="0"/>
            <c:plus>
              <c:numRef>
                <c:f>'Table SOM2'!$I$208:$I$214</c:f>
                <c:numCache>
                  <c:formatCode>General</c:formatCode>
                  <c:ptCount val="7"/>
                  <c:pt idx="0">
                    <c:v>2.1177155450291698E-3</c:v>
                  </c:pt>
                  <c:pt idx="1">
                    <c:v>3.30480702363828E-3</c:v>
                  </c:pt>
                  <c:pt idx="2">
                    <c:v>4.4200604362251003E-3</c:v>
                  </c:pt>
                  <c:pt idx="3">
                    <c:v>5.6303520670203501E-3</c:v>
                  </c:pt>
                  <c:pt idx="4">
                    <c:v>5.2274307774946597E-3</c:v>
                  </c:pt>
                  <c:pt idx="5">
                    <c:v>4.4726280657876203E-3</c:v>
                  </c:pt>
                  <c:pt idx="6">
                    <c:v>3.15926032519772E-3</c:v>
                  </c:pt>
                </c:numCache>
              </c:numRef>
            </c:plus>
            <c:minus>
              <c:numRef>
                <c:f>'Table SOM2'!$I$208:$I$214</c:f>
                <c:numCache>
                  <c:formatCode>General</c:formatCode>
                  <c:ptCount val="7"/>
                  <c:pt idx="0">
                    <c:v>2.1177155450291698E-3</c:v>
                  </c:pt>
                  <c:pt idx="1">
                    <c:v>3.30480702363828E-3</c:v>
                  </c:pt>
                  <c:pt idx="2">
                    <c:v>4.4200604362251003E-3</c:v>
                  </c:pt>
                  <c:pt idx="3">
                    <c:v>5.6303520670203501E-3</c:v>
                  </c:pt>
                  <c:pt idx="4">
                    <c:v>5.2274307774946597E-3</c:v>
                  </c:pt>
                  <c:pt idx="5">
                    <c:v>4.4726280657876203E-3</c:v>
                  </c:pt>
                  <c:pt idx="6">
                    <c:v>3.15926032519772E-3</c:v>
                  </c:pt>
                </c:numCache>
              </c:numRef>
            </c:minus>
            <c:spPr>
              <a:noFill/>
              <a:ln w="9525" cap="flat" cmpd="sng" algn="ctr">
                <a:solidFill>
                  <a:schemeClr val="tx1">
                    <a:lumMod val="65000"/>
                    <a:lumOff val="35000"/>
                  </a:schemeClr>
                </a:solidFill>
                <a:round/>
              </a:ln>
              <a:effectLst/>
            </c:spPr>
          </c:errBars>
          <c:cat>
            <c:strRef>
              <c:f>'Table SOM2'!$A$208:$A$214</c:f>
              <c:strCache>
                <c:ptCount val="7"/>
                <c:pt idx="0">
                  <c:v>Oct</c:v>
                </c:pt>
                <c:pt idx="1">
                  <c:v>Nov</c:v>
                </c:pt>
                <c:pt idx="2">
                  <c:v>Dec</c:v>
                </c:pt>
                <c:pt idx="3">
                  <c:v>Jan</c:v>
                </c:pt>
                <c:pt idx="4">
                  <c:v>Feb</c:v>
                </c:pt>
                <c:pt idx="5">
                  <c:v>Mar</c:v>
                </c:pt>
                <c:pt idx="6">
                  <c:v>Apr</c:v>
                </c:pt>
              </c:strCache>
            </c:strRef>
          </c:cat>
          <c:val>
            <c:numRef>
              <c:f>'Table SOM2'!$H$208:$H$214</c:f>
              <c:numCache>
                <c:formatCode>0.0</c:formatCode>
                <c:ptCount val="7"/>
                <c:pt idx="0">
                  <c:v>0.64969874335038202</c:v>
                </c:pt>
                <c:pt idx="1">
                  <c:v>0.64419455428123396</c:v>
                </c:pt>
                <c:pt idx="2">
                  <c:v>0.95671825616539896</c:v>
                </c:pt>
                <c:pt idx="3">
                  <c:v>1.2842624331225001</c:v>
                </c:pt>
                <c:pt idx="4">
                  <c:v>0.98748291159581802</c:v>
                </c:pt>
                <c:pt idx="5">
                  <c:v>1.0193083751727401</c:v>
                </c:pt>
                <c:pt idx="6">
                  <c:v>0.80897383629029895</c:v>
                </c:pt>
              </c:numCache>
            </c:numRef>
          </c:val>
          <c:extLst>
            <c:ext xmlns:c16="http://schemas.microsoft.com/office/drawing/2014/chart" uri="{C3380CC4-5D6E-409C-BE32-E72D297353CC}">
              <c16:uniqueId val="{00000001-18CB-4BA8-9633-630697074DFE}"/>
            </c:ext>
          </c:extLst>
        </c:ser>
        <c:dLbls>
          <c:showLegendKey val="0"/>
          <c:showVal val="0"/>
          <c:showCatName val="0"/>
          <c:showSerName val="0"/>
          <c:showPercent val="0"/>
          <c:showBubbleSize val="0"/>
        </c:dLbls>
        <c:gapWidth val="0"/>
        <c:overlap val="99"/>
        <c:axId val="626881983"/>
        <c:axId val="626882463"/>
      </c:barChart>
      <c:catAx>
        <c:axId val="6268819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crossAx val="626882463"/>
        <c:crosses val="autoZero"/>
        <c:auto val="1"/>
        <c:lblAlgn val="ctr"/>
        <c:lblOffset val="100"/>
        <c:noMultiLvlLbl val="0"/>
      </c:catAx>
      <c:valAx>
        <c:axId val="626882463"/>
        <c:scaling>
          <c:orientation val="minMax"/>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1800" b="1">
                    <a:solidFill>
                      <a:schemeClr val="tx1"/>
                    </a:solidFill>
                  </a:rPr>
                  <a:t>Hs (m)</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title>
        <c:numFmt formatCod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crossAx val="626881983"/>
        <c:crosses val="autoZero"/>
        <c:crossBetween val="between"/>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Times New Roman" panose="02020603050405020304" pitchFamily="18" charset="0"/>
          <a:cs typeface="Times New Roman" panose="02020603050405020304" pitchFamily="18" charset="0"/>
        </a:defRPr>
      </a:pPr>
      <a:endParaRPr lang="en-I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Mean</c:v>
          </c:tx>
          <c:spPr>
            <a:solidFill>
              <a:schemeClr val="accent1"/>
            </a:solidFill>
            <a:ln>
              <a:solidFill>
                <a:schemeClr val="tx1"/>
              </a:solidFill>
            </a:ln>
            <a:effectLst/>
          </c:spPr>
          <c:invertIfNegative val="0"/>
          <c:errBars>
            <c:errBarType val="both"/>
            <c:errValType val="cust"/>
            <c:noEndCap val="0"/>
            <c:plus>
              <c:numRef>
                <c:f>'Table SOM2'!$N$208:$N$214</c:f>
                <c:numCache>
                  <c:formatCode>General</c:formatCode>
                  <c:ptCount val="7"/>
                  <c:pt idx="0">
                    <c:v>1.9336540016537699E-3</c:v>
                  </c:pt>
                  <c:pt idx="1">
                    <c:v>1.78193630456321E-3</c:v>
                  </c:pt>
                  <c:pt idx="2">
                    <c:v>1.73492142784569E-3</c:v>
                  </c:pt>
                  <c:pt idx="3">
                    <c:v>2.00753224168859E-3</c:v>
                  </c:pt>
                  <c:pt idx="4">
                    <c:v>2.2350151266896899E-3</c:v>
                  </c:pt>
                  <c:pt idx="5">
                    <c:v>2.1729302595038702E-3</c:v>
                  </c:pt>
                  <c:pt idx="6">
                    <c:v>2.6579585005504901E-3</c:v>
                  </c:pt>
                </c:numCache>
              </c:numRef>
            </c:plus>
            <c:minus>
              <c:numRef>
                <c:f>'Table SOM2'!$N$208:$N$214</c:f>
                <c:numCache>
                  <c:formatCode>General</c:formatCode>
                  <c:ptCount val="7"/>
                  <c:pt idx="0">
                    <c:v>1.9336540016537699E-3</c:v>
                  </c:pt>
                  <c:pt idx="1">
                    <c:v>1.78193630456321E-3</c:v>
                  </c:pt>
                  <c:pt idx="2">
                    <c:v>1.73492142784569E-3</c:v>
                  </c:pt>
                  <c:pt idx="3">
                    <c:v>2.00753224168859E-3</c:v>
                  </c:pt>
                  <c:pt idx="4">
                    <c:v>2.2350151266896899E-3</c:v>
                  </c:pt>
                  <c:pt idx="5">
                    <c:v>2.1729302595038702E-3</c:v>
                  </c:pt>
                  <c:pt idx="6">
                    <c:v>2.6579585005504901E-3</c:v>
                  </c:pt>
                </c:numCache>
              </c:numRef>
            </c:minus>
            <c:spPr>
              <a:noFill/>
              <a:ln w="9525" cap="flat" cmpd="sng" algn="ctr">
                <a:solidFill>
                  <a:schemeClr val="tx1">
                    <a:lumMod val="65000"/>
                    <a:lumOff val="35000"/>
                  </a:schemeClr>
                </a:solidFill>
                <a:round/>
              </a:ln>
              <a:effectLst/>
            </c:spPr>
          </c:errBars>
          <c:cat>
            <c:strRef>
              <c:f>'Table SOM2'!$A$208:$A$214</c:f>
              <c:strCache>
                <c:ptCount val="7"/>
                <c:pt idx="0">
                  <c:v>Oct</c:v>
                </c:pt>
                <c:pt idx="1">
                  <c:v>Nov</c:v>
                </c:pt>
                <c:pt idx="2">
                  <c:v>Dec</c:v>
                </c:pt>
                <c:pt idx="3">
                  <c:v>Jan</c:v>
                </c:pt>
                <c:pt idx="4">
                  <c:v>Feb</c:v>
                </c:pt>
                <c:pt idx="5">
                  <c:v>Mar</c:v>
                </c:pt>
                <c:pt idx="6">
                  <c:v>Apr</c:v>
                </c:pt>
              </c:strCache>
            </c:strRef>
          </c:cat>
          <c:val>
            <c:numRef>
              <c:f>'Table SOM2'!$M$208:$M$214</c:f>
              <c:numCache>
                <c:formatCode>0.00</c:formatCode>
                <c:ptCount val="7"/>
                <c:pt idx="0">
                  <c:v>-7.8491864579210304</c:v>
                </c:pt>
                <c:pt idx="1">
                  <c:v>-7.8638346553603897</c:v>
                </c:pt>
                <c:pt idx="2">
                  <c:v>-7.7759080474465199</c:v>
                </c:pt>
                <c:pt idx="3">
                  <c:v>-7.6854734054201499</c:v>
                </c:pt>
                <c:pt idx="4">
                  <c:v>-7.7846417785911104</c:v>
                </c:pt>
                <c:pt idx="5">
                  <c:v>-7.7644761578078096</c:v>
                </c:pt>
                <c:pt idx="6">
                  <c:v>-7.8484980597165297</c:v>
                </c:pt>
              </c:numCache>
            </c:numRef>
          </c:val>
          <c:extLst>
            <c:ext xmlns:c16="http://schemas.microsoft.com/office/drawing/2014/chart" uri="{C3380CC4-5D6E-409C-BE32-E72D297353CC}">
              <c16:uniqueId val="{00000001-1FBA-4322-B229-614B0CDD8ADF}"/>
            </c:ext>
          </c:extLst>
        </c:ser>
        <c:ser>
          <c:idx val="1"/>
          <c:order val="1"/>
          <c:tx>
            <c:v>Q75</c:v>
          </c:tx>
          <c:spPr>
            <a:solidFill>
              <a:schemeClr val="accent2"/>
            </a:solidFill>
            <a:ln>
              <a:solidFill>
                <a:schemeClr val="tx1"/>
              </a:solidFill>
            </a:ln>
            <a:effectLst/>
          </c:spPr>
          <c:invertIfNegative val="0"/>
          <c:cat>
            <c:strRef>
              <c:f>'Table SOM2'!$A$208:$A$214</c:f>
              <c:strCache>
                <c:ptCount val="7"/>
                <c:pt idx="0">
                  <c:v>Oct</c:v>
                </c:pt>
                <c:pt idx="1">
                  <c:v>Nov</c:v>
                </c:pt>
                <c:pt idx="2">
                  <c:v>Dec</c:v>
                </c:pt>
                <c:pt idx="3">
                  <c:v>Jan</c:v>
                </c:pt>
                <c:pt idx="4">
                  <c:v>Feb</c:v>
                </c:pt>
                <c:pt idx="5">
                  <c:v>Mar</c:v>
                </c:pt>
                <c:pt idx="6">
                  <c:v>Apr</c:v>
                </c:pt>
              </c:strCache>
            </c:strRef>
          </c:cat>
          <c:val>
            <c:numRef>
              <c:f>'Table SOM2'!$Q$208:$Q$214</c:f>
              <c:numCache>
                <c:formatCode>0.00</c:formatCode>
                <c:ptCount val="7"/>
                <c:pt idx="0">
                  <c:v>-7.65122071676997</c:v>
                </c:pt>
                <c:pt idx="1">
                  <c:v>-7.7055635190346203</c:v>
                </c:pt>
                <c:pt idx="2">
                  <c:v>-7.56969750268388</c:v>
                </c:pt>
                <c:pt idx="3">
                  <c:v>-7.4355725169204199</c:v>
                </c:pt>
                <c:pt idx="4">
                  <c:v>-7.56427685848446</c:v>
                </c:pt>
                <c:pt idx="5">
                  <c:v>-7.5020222781484902</c:v>
                </c:pt>
                <c:pt idx="6">
                  <c:v>-7.5703546245290001</c:v>
                </c:pt>
              </c:numCache>
            </c:numRef>
          </c:val>
          <c:extLst>
            <c:ext xmlns:c16="http://schemas.microsoft.com/office/drawing/2014/chart" uri="{C3380CC4-5D6E-409C-BE32-E72D297353CC}">
              <c16:uniqueId val="{00000000-1FBA-4322-B229-614B0CDD8ADF}"/>
            </c:ext>
          </c:extLst>
        </c:ser>
        <c:dLbls>
          <c:showLegendKey val="0"/>
          <c:showVal val="0"/>
          <c:showCatName val="0"/>
          <c:showSerName val="0"/>
          <c:showPercent val="0"/>
          <c:showBubbleSize val="0"/>
        </c:dLbls>
        <c:gapWidth val="0"/>
        <c:overlap val="99"/>
        <c:axId val="626881983"/>
        <c:axId val="626882463"/>
      </c:barChart>
      <c:catAx>
        <c:axId val="626881983"/>
        <c:scaling>
          <c:orientation val="minMax"/>
        </c:scaling>
        <c:delete val="0"/>
        <c:axPos val="t"/>
        <c:numFmt formatCode="General" sourceLinked="1"/>
        <c:majorTickMark val="out"/>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crossAx val="626882463"/>
        <c:crosses val="autoZero"/>
        <c:auto val="1"/>
        <c:lblAlgn val="ctr"/>
        <c:lblOffset val="100"/>
        <c:noMultiLvlLbl val="0"/>
      </c:catAx>
      <c:valAx>
        <c:axId val="626882463"/>
        <c:scaling>
          <c:orientation val="maxMin"/>
          <c:max val="-7.4"/>
          <c:min val="-7.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1800" b="1">
                    <a:solidFill>
                      <a:schemeClr val="tx1"/>
                    </a:solidFill>
                  </a:rPr>
                  <a:t>Log</a:t>
                </a:r>
                <a:r>
                  <a:rPr lang="en-US" sz="1800" b="1" baseline="-25000">
                    <a:solidFill>
                      <a:schemeClr val="tx1"/>
                    </a:solidFill>
                  </a:rPr>
                  <a:t>10</a:t>
                </a:r>
                <a:r>
                  <a:rPr lang="en-US" sz="1800" b="1">
                    <a:solidFill>
                      <a:schemeClr val="tx1"/>
                    </a:solidFill>
                  </a:rPr>
                  <a:t>(SSF)</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title>
        <c:numFmt formatCode="0.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crossAx val="626881983"/>
        <c:crosses val="autoZero"/>
        <c:crossBetween val="between"/>
        <c:majorUnit val="0.1"/>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chemeClr val="tx1"/>
          </a:solidFill>
          <a:latin typeface="Times New Roman" panose="02020603050405020304" pitchFamily="18" charset="0"/>
          <a:cs typeface="Times New Roman" panose="02020603050405020304" pitchFamily="18" charset="0"/>
        </a:defRPr>
      </a:pPr>
      <a:endParaRPr lang="en-I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47410971776675"/>
          <c:y val="4.6296296296296294E-2"/>
          <c:w val="0.81394903762029736"/>
          <c:h val="0.81682437866767288"/>
        </c:manualLayout>
      </c:layout>
      <c:scatterChart>
        <c:scatterStyle val="lineMarker"/>
        <c:varyColors val="0"/>
        <c:ser>
          <c:idx val="0"/>
          <c:order val="0"/>
          <c:spPr>
            <a:ln w="38100" cap="rnd">
              <a:noFill/>
              <a:round/>
            </a:ln>
            <a:effectLst/>
          </c:spPr>
          <c:marker>
            <c:symbol val="circle"/>
            <c:size val="10"/>
            <c:spPr>
              <a:noFill/>
              <a:ln w="9525">
                <a:solidFill>
                  <a:schemeClr val="tx1"/>
                </a:solidFill>
              </a:ln>
              <a:effectLst/>
            </c:spPr>
          </c:marker>
          <c:trendline>
            <c:spPr>
              <a:ln w="38100" cap="rnd">
                <a:solidFill>
                  <a:schemeClr val="tx1"/>
                </a:solidFill>
                <a:prstDash val="sysDash"/>
              </a:ln>
              <a:effectLst/>
            </c:spPr>
            <c:trendlineType val="exp"/>
            <c:dispRSqr val="1"/>
            <c:dispEq val="1"/>
            <c:trendlineLbl>
              <c:numFmt formatCode="#,##0.00" sourceLinked="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trendlineLbl>
          </c:trendline>
          <c:xVal>
            <c:numRef>
              <c:f>[1]StormMetrics_2017_2024_Winter!$I$2:$I$173</c:f>
              <c:numCache>
                <c:formatCode>General</c:formatCode>
                <c:ptCount val="172"/>
                <c:pt idx="0">
                  <c:v>-7.1652631206973698</c:v>
                </c:pt>
                <c:pt idx="1">
                  <c:v>-7.1071276254966902</c:v>
                </c:pt>
                <c:pt idx="2">
                  <c:v>-7.5277666525044697</c:v>
                </c:pt>
                <c:pt idx="3">
                  <c:v>-7.3382206177607898</c:v>
                </c:pt>
                <c:pt idx="4">
                  <c:v>-7.4687321288699096</c:v>
                </c:pt>
                <c:pt idx="5">
                  <c:v>-7.8428685035976704</c:v>
                </c:pt>
                <c:pt idx="6">
                  <c:v>-6.9109982476693599</c:v>
                </c:pt>
                <c:pt idx="7">
                  <c:v>-7.3271562332651499</c:v>
                </c:pt>
                <c:pt idx="8">
                  <c:v>-7.3431638257358003</c:v>
                </c:pt>
                <c:pt idx="9">
                  <c:v>-7.4388515859343602</c:v>
                </c:pt>
                <c:pt idx="10">
                  <c:v>-7.8064795640012399</c:v>
                </c:pt>
                <c:pt idx="11">
                  <c:v>-8.1280550841592998</c:v>
                </c:pt>
                <c:pt idx="12">
                  <c:v>-7.6963188384301002</c:v>
                </c:pt>
                <c:pt idx="13">
                  <c:v>-7.2556132750342801</c:v>
                </c:pt>
                <c:pt idx="14">
                  <c:v>-7.9516969339643797</c:v>
                </c:pt>
                <c:pt idx="15">
                  <c:v>-7.5235647813865096</c:v>
                </c:pt>
                <c:pt idx="16">
                  <c:v>-7.7616303704581</c:v>
                </c:pt>
                <c:pt idx="17">
                  <c:v>-8.1974623822228008</c:v>
                </c:pt>
                <c:pt idx="18">
                  <c:v>-7.90722000650727</c:v>
                </c:pt>
                <c:pt idx="19">
                  <c:v>-7.9228766139740099</c:v>
                </c:pt>
                <c:pt idx="20">
                  <c:v>-7.9237482216700004</c:v>
                </c:pt>
                <c:pt idx="21">
                  <c:v>-8.0465624875578605</c:v>
                </c:pt>
                <c:pt idx="22">
                  <c:v>-7.7911558895188904</c:v>
                </c:pt>
                <c:pt idx="23">
                  <c:v>-7.9505081538150097</c:v>
                </c:pt>
                <c:pt idx="24">
                  <c:v>-7.8995502846749401</c:v>
                </c:pt>
                <c:pt idx="25">
                  <c:v>-7.8710950847155701</c:v>
                </c:pt>
                <c:pt idx="26">
                  <c:v>-7.9154376179160302</c:v>
                </c:pt>
                <c:pt idx="27">
                  <c:v>-7.8756249467105501</c:v>
                </c:pt>
                <c:pt idx="28">
                  <c:v>-7.1182165732464302</c:v>
                </c:pt>
                <c:pt idx="29">
                  <c:v>-7.1271366363423398</c:v>
                </c:pt>
                <c:pt idx="30">
                  <c:v>-7.1087089610816196</c:v>
                </c:pt>
                <c:pt idx="31">
                  <c:v>-8.2954521882375705</c:v>
                </c:pt>
                <c:pt idx="32">
                  <c:v>-7.6218246473420903</c:v>
                </c:pt>
                <c:pt idx="33">
                  <c:v>-7.6569441575425801</c:v>
                </c:pt>
                <c:pt idx="34">
                  <c:v>-7.9196118275240304</c:v>
                </c:pt>
                <c:pt idx="35">
                  <c:v>-7.6304157955185303</c:v>
                </c:pt>
                <c:pt idx="36">
                  <c:v>-7.6319571826778301</c:v>
                </c:pt>
                <c:pt idx="37">
                  <c:v>-7.4341285307241298</c:v>
                </c:pt>
                <c:pt idx="38">
                  <c:v>-8.1219408622820009</c:v>
                </c:pt>
                <c:pt idx="39">
                  <c:v>-7.2205996325434896</c:v>
                </c:pt>
                <c:pt idx="40">
                  <c:v>-7.4956642642002898</c:v>
                </c:pt>
                <c:pt idx="41">
                  <c:v>-7.49885304479458</c:v>
                </c:pt>
                <c:pt idx="42">
                  <c:v>-7.5102626567961996</c:v>
                </c:pt>
                <c:pt idx="43">
                  <c:v>-7.7146540196558799</c:v>
                </c:pt>
                <c:pt idx="44">
                  <c:v>-7.4955363126470198</c:v>
                </c:pt>
                <c:pt idx="45">
                  <c:v>-7.7776489532375601</c:v>
                </c:pt>
                <c:pt idx="46">
                  <c:v>-7.5132576533634996</c:v>
                </c:pt>
                <c:pt idx="47">
                  <c:v>-7.9091695589930699</c:v>
                </c:pt>
                <c:pt idx="48">
                  <c:v>-7.9334358537389997</c:v>
                </c:pt>
                <c:pt idx="49">
                  <c:v>-7.4264113996981598</c:v>
                </c:pt>
                <c:pt idx="50">
                  <c:v>-8.1175484674312202</c:v>
                </c:pt>
                <c:pt idx="51">
                  <c:v>-7.9326761877705403</c:v>
                </c:pt>
                <c:pt idx="52">
                  <c:v>-7.8326029711057403</c:v>
                </c:pt>
                <c:pt idx="53">
                  <c:v>-7.8807618666404702</c:v>
                </c:pt>
                <c:pt idx="54">
                  <c:v>-7.9086973007951302</c:v>
                </c:pt>
                <c:pt idx="55">
                  <c:v>-7.8055078394045303</c:v>
                </c:pt>
                <c:pt idx="56">
                  <c:v>-7.5320675155119803</c:v>
                </c:pt>
                <c:pt idx="57">
                  <c:v>-8.4528910595938491</c:v>
                </c:pt>
                <c:pt idx="58">
                  <c:v>-7.6216749130335497</c:v>
                </c:pt>
                <c:pt idx="59">
                  <c:v>-7.3211035741704498</c:v>
                </c:pt>
                <c:pt idx="60">
                  <c:v>-7.4133641955143998</c:v>
                </c:pt>
                <c:pt idx="61">
                  <c:v>-7.8142301614562397</c:v>
                </c:pt>
                <c:pt idx="62">
                  <c:v>-7.5677439387745098</c:v>
                </c:pt>
                <c:pt idx="63">
                  <c:v>-7.2855491689056402</c:v>
                </c:pt>
                <c:pt idx="64">
                  <c:v>-7.1697692056728002</c:v>
                </c:pt>
                <c:pt idx="65">
                  <c:v>-7.6363871223913398</c:v>
                </c:pt>
                <c:pt idx="66">
                  <c:v>-7.2754181449595299</c:v>
                </c:pt>
                <c:pt idx="67">
                  <c:v>-7.8785061122596796</c:v>
                </c:pt>
                <c:pt idx="68">
                  <c:v>-7.7494556307847597</c:v>
                </c:pt>
                <c:pt idx="69">
                  <c:v>-7.4716575878722704</c:v>
                </c:pt>
                <c:pt idx="70">
                  <c:v>-7.62315176042621</c:v>
                </c:pt>
                <c:pt idx="71">
                  <c:v>-7.2017922293141501</c:v>
                </c:pt>
                <c:pt idx="72">
                  <c:v>-7.8812590185372402</c:v>
                </c:pt>
                <c:pt idx="73">
                  <c:v>-7.4057617208585302</c:v>
                </c:pt>
                <c:pt idx="74">
                  <c:v>-7.6495024803249398</c:v>
                </c:pt>
                <c:pt idx="75">
                  <c:v>-7.6014704231682302</c:v>
                </c:pt>
                <c:pt idx="76">
                  <c:v>-7.8523636798271204</c:v>
                </c:pt>
                <c:pt idx="77">
                  <c:v>-7.3708328159376197</c:v>
                </c:pt>
                <c:pt idx="78">
                  <c:v>-7.7111581411911398</c:v>
                </c:pt>
                <c:pt idx="79">
                  <c:v>-7.9562903589617999</c:v>
                </c:pt>
                <c:pt idx="80">
                  <c:v>-7.9413773933958502</c:v>
                </c:pt>
                <c:pt idx="81">
                  <c:v>-8.0291601960154892</c:v>
                </c:pt>
                <c:pt idx="82">
                  <c:v>-7.7995895109346103</c:v>
                </c:pt>
                <c:pt idx="83">
                  <c:v>-7.7775306121594703</c:v>
                </c:pt>
                <c:pt idx="84">
                  <c:v>-8.0721464152591302</c:v>
                </c:pt>
                <c:pt idx="85">
                  <c:v>-7.4380947535501303</c:v>
                </c:pt>
                <c:pt idx="86">
                  <c:v>-7.3442766476448798</c:v>
                </c:pt>
                <c:pt idx="87">
                  <c:v>-7.34647717223105</c:v>
                </c:pt>
                <c:pt idx="88">
                  <c:v>-7.4526897579909201</c:v>
                </c:pt>
                <c:pt idx="89">
                  <c:v>-7.03561098681788</c:v>
                </c:pt>
                <c:pt idx="90">
                  <c:v>-7.38097784863134</c:v>
                </c:pt>
                <c:pt idx="91">
                  <c:v>-7.38517966656444</c:v>
                </c:pt>
                <c:pt idx="92">
                  <c:v>-7.4685351091359804</c:v>
                </c:pt>
                <c:pt idx="93">
                  <c:v>-7.81323224103327</c:v>
                </c:pt>
                <c:pt idx="94">
                  <c:v>-7.3721914883372399</c:v>
                </c:pt>
                <c:pt idx="95">
                  <c:v>-7.48902717414515</c:v>
                </c:pt>
                <c:pt idx="96">
                  <c:v>-7.6061213791772602</c:v>
                </c:pt>
                <c:pt idx="97">
                  <c:v>-7.6598626356732096</c:v>
                </c:pt>
                <c:pt idx="98">
                  <c:v>-7.1289777195234398</c:v>
                </c:pt>
                <c:pt idx="99">
                  <c:v>-7.4759406713124097</c:v>
                </c:pt>
                <c:pt idx="100">
                  <c:v>-8.1451606985118001</c:v>
                </c:pt>
                <c:pt idx="101">
                  <c:v>-7.3953412083423897</c:v>
                </c:pt>
                <c:pt idx="102">
                  <c:v>-7.6382893685776398</c:v>
                </c:pt>
                <c:pt idx="103">
                  <c:v>-7.8155045706177004</c:v>
                </c:pt>
                <c:pt idx="104">
                  <c:v>-7.73434087863152</c:v>
                </c:pt>
                <c:pt idx="105">
                  <c:v>-7.9750123660454797</c:v>
                </c:pt>
                <c:pt idx="106">
                  <c:v>-7.8234342157602299</c:v>
                </c:pt>
                <c:pt idx="107">
                  <c:v>-8.0740599407224902</c:v>
                </c:pt>
                <c:pt idx="108">
                  <c:v>-7.6751786519183698</c:v>
                </c:pt>
                <c:pt idx="109">
                  <c:v>-7.2317898696198704</c:v>
                </c:pt>
                <c:pt idx="110">
                  <c:v>-7.6014643926718</c:v>
                </c:pt>
                <c:pt idx="111">
                  <c:v>-7.2508944264004001</c:v>
                </c:pt>
                <c:pt idx="112">
                  <c:v>-7.9012533266063301</c:v>
                </c:pt>
                <c:pt idx="113">
                  <c:v>-7.7270165521792</c:v>
                </c:pt>
                <c:pt idx="114">
                  <c:v>-7.4328259806488504</c:v>
                </c:pt>
                <c:pt idx="115">
                  <c:v>-7.5310710369326497</c:v>
                </c:pt>
                <c:pt idx="116">
                  <c:v>-7.5770243903058203</c:v>
                </c:pt>
                <c:pt idx="117">
                  <c:v>-7.36879294823399</c:v>
                </c:pt>
                <c:pt idx="118">
                  <c:v>-7.4270180684438296</c:v>
                </c:pt>
                <c:pt idx="119">
                  <c:v>-7.8310510721750699</c:v>
                </c:pt>
                <c:pt idx="120">
                  <c:v>-7.3584499333195499</c:v>
                </c:pt>
                <c:pt idx="121">
                  <c:v>-7.3630470445937899</c:v>
                </c:pt>
                <c:pt idx="122">
                  <c:v>-7.8549037331398104</c:v>
                </c:pt>
                <c:pt idx="123">
                  <c:v>-7.3031352979636104</c:v>
                </c:pt>
                <c:pt idx="124">
                  <c:v>-7.1183232682714301</c:v>
                </c:pt>
                <c:pt idx="125">
                  <c:v>-7.2822975440989399</c:v>
                </c:pt>
                <c:pt idx="126">
                  <c:v>-7.5676792253929897</c:v>
                </c:pt>
                <c:pt idx="127">
                  <c:v>-7.4922118121398302</c:v>
                </c:pt>
                <c:pt idx="128">
                  <c:v>-7.8106719899452699</c:v>
                </c:pt>
                <c:pt idx="129">
                  <c:v>-7.8626797616474997</c:v>
                </c:pt>
                <c:pt idx="130">
                  <c:v>-8.1535700496526395</c:v>
                </c:pt>
                <c:pt idx="131">
                  <c:v>-7.9782046485891298</c:v>
                </c:pt>
                <c:pt idx="132">
                  <c:v>-8.0404889637349299</c:v>
                </c:pt>
                <c:pt idx="133">
                  <c:v>-7.6729368986160704</c:v>
                </c:pt>
                <c:pt idx="134">
                  <c:v>-7.9942513517641602</c:v>
                </c:pt>
                <c:pt idx="135">
                  <c:v>-7.8394653272214798</c:v>
                </c:pt>
                <c:pt idx="136">
                  <c:v>-7.9318106094801601</c:v>
                </c:pt>
                <c:pt idx="137">
                  <c:v>-7.6248993857602203</c:v>
                </c:pt>
                <c:pt idx="138">
                  <c:v>-7.2686474197426802</c:v>
                </c:pt>
                <c:pt idx="139">
                  <c:v>-7.25456668353804</c:v>
                </c:pt>
                <c:pt idx="140">
                  <c:v>-7.8429516808685804</c:v>
                </c:pt>
                <c:pt idx="141">
                  <c:v>-7.8091497709475304</c:v>
                </c:pt>
                <c:pt idx="142">
                  <c:v>-7.8351576817766899</c:v>
                </c:pt>
                <c:pt idx="143">
                  <c:v>-7.8459155037481603</c:v>
                </c:pt>
                <c:pt idx="144">
                  <c:v>-7.3661442926882996</c:v>
                </c:pt>
                <c:pt idx="145">
                  <c:v>-7.9170393502023</c:v>
                </c:pt>
                <c:pt idx="146">
                  <c:v>-7.3862126864842796</c:v>
                </c:pt>
                <c:pt idx="147">
                  <c:v>-7.3502026351968102</c:v>
                </c:pt>
                <c:pt idx="148">
                  <c:v>-7.2502411238198503</c:v>
                </c:pt>
                <c:pt idx="149">
                  <c:v>-7.96295230975326</c:v>
                </c:pt>
                <c:pt idx="150">
                  <c:v>-7.6856174915427804</c:v>
                </c:pt>
                <c:pt idx="151">
                  <c:v>-7.8330072973739897</c:v>
                </c:pt>
                <c:pt idx="152">
                  <c:v>-7.1184482249937497</c:v>
                </c:pt>
                <c:pt idx="153">
                  <c:v>-7.8309913528336503</c:v>
                </c:pt>
                <c:pt idx="154">
                  <c:v>-8.1370157320296101</c:v>
                </c:pt>
                <c:pt idx="155">
                  <c:v>-7.4166612588687997</c:v>
                </c:pt>
                <c:pt idx="156">
                  <c:v>-7.3687260505617003</c:v>
                </c:pt>
                <c:pt idx="157">
                  <c:v>-7.3701375383252001</c:v>
                </c:pt>
                <c:pt idx="158">
                  <c:v>-7.2444474012330797</c:v>
                </c:pt>
                <c:pt idx="159">
                  <c:v>-7.4631111146676998</c:v>
                </c:pt>
                <c:pt idx="160">
                  <c:v>-7.5768661325112703</c:v>
                </c:pt>
                <c:pt idx="161">
                  <c:v>-8.04842203079175</c:v>
                </c:pt>
                <c:pt idx="162">
                  <c:v>-7.66283713328085</c:v>
                </c:pt>
                <c:pt idx="163">
                  <c:v>-7.5293122646438899</c:v>
                </c:pt>
                <c:pt idx="164">
                  <c:v>-7.6164412271183801</c:v>
                </c:pt>
                <c:pt idx="165">
                  <c:v>-7.8719924007147704</c:v>
                </c:pt>
                <c:pt idx="166">
                  <c:v>-7.6085292466525498</c:v>
                </c:pt>
                <c:pt idx="167">
                  <c:v>-7.7558771889254299</c:v>
                </c:pt>
                <c:pt idx="168">
                  <c:v>-7.6258150986766102</c:v>
                </c:pt>
                <c:pt idx="169">
                  <c:v>-7.6082112868188299</c:v>
                </c:pt>
                <c:pt idx="170">
                  <c:v>-7.6229333620053996</c:v>
                </c:pt>
                <c:pt idx="171">
                  <c:v>-7.5015654265455103</c:v>
                </c:pt>
              </c:numCache>
            </c:numRef>
          </c:xVal>
          <c:yVal>
            <c:numRef>
              <c:f>[1]StormMetrics_2017_2024_Winter!$L$2:$L$173</c:f>
              <c:numCache>
                <c:formatCode>General</c:formatCode>
                <c:ptCount val="172"/>
                <c:pt idx="0">
                  <c:v>2.4652834088586222E-4</c:v>
                </c:pt>
                <c:pt idx="1">
                  <c:v>2.7760338455490839E-4</c:v>
                </c:pt>
                <c:pt idx="2">
                  <c:v>1.304501584308119E-4</c:v>
                </c:pt>
                <c:pt idx="3">
                  <c:v>1.9147014447923257E-4</c:v>
                </c:pt>
                <c:pt idx="4">
                  <c:v>1.5006223971803155E-4</c:v>
                </c:pt>
                <c:pt idx="5">
                  <c:v>5.3203009439177859E-5</c:v>
                </c:pt>
                <c:pt idx="6">
                  <c:v>4.4213002287991915E-4</c:v>
                </c:pt>
                <c:pt idx="7">
                  <c:v>1.7269180087798352E-4</c:v>
                </c:pt>
                <c:pt idx="8">
                  <c:v>1.9590956503237974E-4</c:v>
                </c:pt>
                <c:pt idx="9">
                  <c:v>1.5087230028423961E-4</c:v>
                </c:pt>
                <c:pt idx="10">
                  <c:v>7.7965882336467673E-5</c:v>
                </c:pt>
                <c:pt idx="11">
                  <c:v>2.9315355451667686E-5</c:v>
                </c:pt>
                <c:pt idx="12">
                  <c:v>7.8175151123394495E-5</c:v>
                </c:pt>
                <c:pt idx="13">
                  <c:v>2.0779972402006167E-4</c:v>
                </c:pt>
                <c:pt idx="14">
                  <c:v>4.4768615092067499E-5</c:v>
                </c:pt>
                <c:pt idx="15">
                  <c:v>1.0946545106661266E-4</c:v>
                </c:pt>
                <c:pt idx="16">
                  <c:v>6.2398030846343757E-5</c:v>
                </c:pt>
                <c:pt idx="17">
                  <c:v>2.2339939998059792E-5</c:v>
                </c:pt>
                <c:pt idx="18">
                  <c:v>4.9262982716682705E-5</c:v>
                </c:pt>
                <c:pt idx="19">
                  <c:v>5.475322407228761E-5</c:v>
                </c:pt>
                <c:pt idx="20">
                  <c:v>4.5255472770188401E-5</c:v>
                </c:pt>
                <c:pt idx="21">
                  <c:v>5.8533920952888932E-5</c:v>
                </c:pt>
                <c:pt idx="22">
                  <c:v>8.3577044299289636E-5</c:v>
                </c:pt>
                <c:pt idx="23">
                  <c:v>4.5652192761553507E-5</c:v>
                </c:pt>
                <c:pt idx="24">
                  <c:v>5.941092412860919E-5</c:v>
                </c:pt>
                <c:pt idx="25">
                  <c:v>5.7563471818874509E-5</c:v>
                </c:pt>
                <c:pt idx="26">
                  <c:v>5.3745705993672609E-5</c:v>
                </c:pt>
                <c:pt idx="27">
                  <c:v>6.8460728089300674E-5</c:v>
                </c:pt>
                <c:pt idx="28">
                  <c:v>2.9081958991479875E-4</c:v>
                </c:pt>
                <c:pt idx="29">
                  <c:v>2.8817033600264826E-4</c:v>
                </c:pt>
                <c:pt idx="30">
                  <c:v>3.0393910546603638E-4</c:v>
                </c:pt>
                <c:pt idx="31">
                  <c:v>1.7754550063879811E-5</c:v>
                </c:pt>
                <c:pt idx="32">
                  <c:v>8.40169066846753E-5</c:v>
                </c:pt>
                <c:pt idx="33">
                  <c:v>9.8174151693313047E-5</c:v>
                </c:pt>
                <c:pt idx="34">
                  <c:v>4.3353271933161999E-5</c:v>
                </c:pt>
                <c:pt idx="35">
                  <c:v>1.0075508741863E-4</c:v>
                </c:pt>
                <c:pt idx="36">
                  <c:v>7.6378587071711604E-5</c:v>
                </c:pt>
                <c:pt idx="37">
                  <c:v>1.5862152633134113E-4</c:v>
                </c:pt>
                <c:pt idx="38">
                  <c:v>3.1323092009246852E-5</c:v>
                </c:pt>
                <c:pt idx="39">
                  <c:v>2.2213245436943511E-4</c:v>
                </c:pt>
                <c:pt idx="40">
                  <c:v>1.1692334706942756E-4</c:v>
                </c:pt>
                <c:pt idx="41">
                  <c:v>1.3315186056837817E-4</c:v>
                </c:pt>
                <c:pt idx="42">
                  <c:v>1.3887482507361974E-4</c:v>
                </c:pt>
                <c:pt idx="43">
                  <c:v>7.1268869357625814E-5</c:v>
                </c:pt>
                <c:pt idx="44">
                  <c:v>1.13897970422389E-4</c:v>
                </c:pt>
                <c:pt idx="45">
                  <c:v>7.2492413436383798E-5</c:v>
                </c:pt>
                <c:pt idx="46">
                  <c:v>1.154916128006832E-4</c:v>
                </c:pt>
                <c:pt idx="47">
                  <c:v>5.7060617170903744E-5</c:v>
                </c:pt>
                <c:pt idx="48">
                  <c:v>5.1765939997021447E-5</c:v>
                </c:pt>
                <c:pt idx="49">
                  <c:v>1.4768567568643515E-4</c:v>
                </c:pt>
                <c:pt idx="50">
                  <c:v>3.0505624031319332E-5</c:v>
                </c:pt>
                <c:pt idx="51">
                  <c:v>4.8507793021488336E-5</c:v>
                </c:pt>
                <c:pt idx="52">
                  <c:v>6.2638337047770369E-5</c:v>
                </c:pt>
                <c:pt idx="53">
                  <c:v>5.2199831054351488E-5</c:v>
                </c:pt>
                <c:pt idx="54">
                  <c:v>4.7141524100606116E-5</c:v>
                </c:pt>
                <c:pt idx="55">
                  <c:v>6.0005267210582998E-5</c:v>
                </c:pt>
                <c:pt idx="56">
                  <c:v>1.1744831364986096E-4</c:v>
                </c:pt>
                <c:pt idx="57">
                  <c:v>1.1992123896980648E-5</c:v>
                </c:pt>
                <c:pt idx="58">
                  <c:v>1.0958601692907608E-4</c:v>
                </c:pt>
                <c:pt idx="59">
                  <c:v>2.0064136573229427E-4</c:v>
                </c:pt>
                <c:pt idx="60">
                  <c:v>1.6712101949460347E-4</c:v>
                </c:pt>
                <c:pt idx="61">
                  <c:v>5.6987198936434439E-5</c:v>
                </c:pt>
                <c:pt idx="62">
                  <c:v>1.0999247615954329E-4</c:v>
                </c:pt>
                <c:pt idx="63">
                  <c:v>1.8951655557236104E-4</c:v>
                </c:pt>
                <c:pt idx="64">
                  <c:v>2.3907119607526013E-4</c:v>
                </c:pt>
                <c:pt idx="65">
                  <c:v>8.4751976027609404E-5</c:v>
                </c:pt>
                <c:pt idx="66">
                  <c:v>2.1891798516326063E-4</c:v>
                </c:pt>
                <c:pt idx="67">
                  <c:v>4.7641185419873025E-5</c:v>
                </c:pt>
                <c:pt idx="68">
                  <c:v>6.8919949223034927E-5</c:v>
                </c:pt>
                <c:pt idx="69">
                  <c:v>1.3164773302502459E-4</c:v>
                </c:pt>
                <c:pt idx="70">
                  <c:v>1.4011797554599093E-4</c:v>
                </c:pt>
                <c:pt idx="71">
                  <c:v>2.5723097349427115E-4</c:v>
                </c:pt>
                <c:pt idx="72">
                  <c:v>5.6506755811474798E-5</c:v>
                </c:pt>
                <c:pt idx="73">
                  <c:v>1.6010668055359221E-4</c:v>
                </c:pt>
                <c:pt idx="74">
                  <c:v>1.0161823365695969E-4</c:v>
                </c:pt>
                <c:pt idx="75">
                  <c:v>9.8561346743603496E-5</c:v>
                </c:pt>
                <c:pt idx="76">
                  <c:v>7.0914606320075831E-5</c:v>
                </c:pt>
                <c:pt idx="77">
                  <c:v>1.6053804804935212E-4</c:v>
                </c:pt>
                <c:pt idx="78">
                  <c:v>8.3683155445987779E-5</c:v>
                </c:pt>
                <c:pt idx="79">
                  <c:v>4.3458997563503918E-5</c:v>
                </c:pt>
                <c:pt idx="80">
                  <c:v>4.6670968887582468E-5</c:v>
                </c:pt>
                <c:pt idx="81">
                  <c:v>3.7385449763081049E-5</c:v>
                </c:pt>
                <c:pt idx="82">
                  <c:v>7.1314397998156149E-5</c:v>
                </c:pt>
                <c:pt idx="83">
                  <c:v>7.5352058731384088E-5</c:v>
                </c:pt>
                <c:pt idx="84">
                  <c:v>3.2672004839868125E-5</c:v>
                </c:pt>
                <c:pt idx="85">
                  <c:v>1.5528316539930884E-4</c:v>
                </c:pt>
                <c:pt idx="86">
                  <c:v>1.7047984203844872E-4</c:v>
                </c:pt>
                <c:pt idx="87">
                  <c:v>1.8543991782980153E-4</c:v>
                </c:pt>
                <c:pt idx="88">
                  <c:v>1.2191264572783353E-4</c:v>
                </c:pt>
                <c:pt idx="89">
                  <c:v>3.3764356483427554E-4</c:v>
                </c:pt>
                <c:pt idx="90">
                  <c:v>1.5107380145302151E-4</c:v>
                </c:pt>
                <c:pt idx="91">
                  <c:v>1.7949202921444429E-4</c:v>
                </c:pt>
                <c:pt idx="92">
                  <c:v>1.1960649135534387E-4</c:v>
                </c:pt>
                <c:pt idx="93">
                  <c:v>5.6712702058488162E-5</c:v>
                </c:pt>
                <c:pt idx="94">
                  <c:v>2.4211249842429359E-4</c:v>
                </c:pt>
                <c:pt idx="95">
                  <c:v>1.1926192229979472E-4</c:v>
                </c:pt>
                <c:pt idx="96">
                  <c:v>7.4253432231824695E-5</c:v>
                </c:pt>
                <c:pt idx="97">
                  <c:v>8.3397776022980699E-5</c:v>
                </c:pt>
                <c:pt idx="98">
                  <c:v>2.6972609317417408E-4</c:v>
                </c:pt>
                <c:pt idx="99">
                  <c:v>1.1726832685787992E-4</c:v>
                </c:pt>
                <c:pt idx="100">
                  <c:v>2.7616530311568887E-5</c:v>
                </c:pt>
                <c:pt idx="101">
                  <c:v>1.6981757430575048E-4</c:v>
                </c:pt>
                <c:pt idx="102">
                  <c:v>9.2415021431390857E-5</c:v>
                </c:pt>
                <c:pt idx="103">
                  <c:v>5.6705408100092755E-5</c:v>
                </c:pt>
                <c:pt idx="104">
                  <c:v>6.4346296950976799E-5</c:v>
                </c:pt>
                <c:pt idx="105">
                  <c:v>4.3095997172954581E-5</c:v>
                </c:pt>
                <c:pt idx="106">
                  <c:v>6.2706481716882752E-5</c:v>
                </c:pt>
                <c:pt idx="107">
                  <c:v>3.6134260859654099E-5</c:v>
                </c:pt>
                <c:pt idx="108">
                  <c:v>9.0756094024357049E-5</c:v>
                </c:pt>
                <c:pt idx="109">
                  <c:v>2.6534911970624308E-4</c:v>
                </c:pt>
                <c:pt idx="110">
                  <c:v>1.0144218594247119E-4</c:v>
                </c:pt>
                <c:pt idx="111">
                  <c:v>2.2238904361963181E-4</c:v>
                </c:pt>
                <c:pt idx="112">
                  <c:v>4.6470105250846999E-5</c:v>
                </c:pt>
                <c:pt idx="113">
                  <c:v>6.1514982326483022E-5</c:v>
                </c:pt>
                <c:pt idx="114">
                  <c:v>1.4055332979016154E-4</c:v>
                </c:pt>
                <c:pt idx="115">
                  <c:v>1.1940774444942533E-4</c:v>
                </c:pt>
                <c:pt idx="116">
                  <c:v>9.7247460178329076E-5</c:v>
                </c:pt>
                <c:pt idx="117">
                  <c:v>1.7377838409001733E-4</c:v>
                </c:pt>
                <c:pt idx="118">
                  <c:v>1.7261085834124936E-4</c:v>
                </c:pt>
                <c:pt idx="119">
                  <c:v>6.4661678963875936E-5</c:v>
                </c:pt>
                <c:pt idx="120">
                  <c:v>1.8536997934133522E-4</c:v>
                </c:pt>
                <c:pt idx="121">
                  <c:v>1.8426543426428686E-4</c:v>
                </c:pt>
                <c:pt idx="122">
                  <c:v>5.5513463903623817E-5</c:v>
                </c:pt>
                <c:pt idx="123">
                  <c:v>2.1012041136497526E-4</c:v>
                </c:pt>
                <c:pt idx="124">
                  <c:v>2.6028829993213166E-4</c:v>
                </c:pt>
                <c:pt idx="125">
                  <c:v>2.1878778099229451E-4</c:v>
                </c:pt>
                <c:pt idx="126">
                  <c:v>1.2066547800155446E-4</c:v>
                </c:pt>
                <c:pt idx="127">
                  <c:v>1.475639673972413E-4</c:v>
                </c:pt>
                <c:pt idx="128">
                  <c:v>5.8564338437312995E-5</c:v>
                </c:pt>
                <c:pt idx="129">
                  <c:v>5.1142022030342834E-5</c:v>
                </c:pt>
                <c:pt idx="130">
                  <c:v>2.957460402599411E-5</c:v>
                </c:pt>
                <c:pt idx="131">
                  <c:v>3.9759512259559529E-5</c:v>
                </c:pt>
                <c:pt idx="132">
                  <c:v>3.7594333629268187E-5</c:v>
                </c:pt>
                <c:pt idx="133">
                  <c:v>8.3278652585743796E-5</c:v>
                </c:pt>
                <c:pt idx="134">
                  <c:v>3.7354571091560444E-5</c:v>
                </c:pt>
                <c:pt idx="135">
                  <c:v>5.3525889986964002E-5</c:v>
                </c:pt>
                <c:pt idx="136">
                  <c:v>4.2767967327933892E-5</c:v>
                </c:pt>
                <c:pt idx="137">
                  <c:v>9.1997876838180575E-5</c:v>
                </c:pt>
                <c:pt idx="138">
                  <c:v>2.3216744917735913E-4</c:v>
                </c:pt>
                <c:pt idx="139">
                  <c:v>2.3609838881430775E-4</c:v>
                </c:pt>
                <c:pt idx="140">
                  <c:v>5.5775892003336097E-5</c:v>
                </c:pt>
                <c:pt idx="141">
                  <c:v>6.2297438666842302E-5</c:v>
                </c:pt>
                <c:pt idx="142">
                  <c:v>4.7846149323816965E-5</c:v>
                </c:pt>
                <c:pt idx="143">
                  <c:v>5.8216765048211793E-5</c:v>
                </c:pt>
                <c:pt idx="144">
                  <c:v>1.6369392120568689E-4</c:v>
                </c:pt>
                <c:pt idx="145">
                  <c:v>5.0247819408682185E-5</c:v>
                </c:pt>
                <c:pt idx="146">
                  <c:v>1.7100089031719912E-4</c:v>
                </c:pt>
                <c:pt idx="147">
                  <c:v>1.6109755093626532E-4</c:v>
                </c:pt>
                <c:pt idx="148">
                  <c:v>2.1742061493463659E-4</c:v>
                </c:pt>
                <c:pt idx="149">
                  <c:v>4.6416266155417947E-5</c:v>
                </c:pt>
                <c:pt idx="150">
                  <c:v>8.6035366891274942E-5</c:v>
                </c:pt>
                <c:pt idx="151">
                  <c:v>7.0637478977489786E-5</c:v>
                </c:pt>
                <c:pt idx="152">
                  <c:v>2.7975060445270468E-4</c:v>
                </c:pt>
                <c:pt idx="153">
                  <c:v>5.4166337489541382E-5</c:v>
                </c:pt>
                <c:pt idx="154">
                  <c:v>2.9177927321569432E-5</c:v>
                </c:pt>
                <c:pt idx="155">
                  <c:v>1.433541448976535E-4</c:v>
                </c:pt>
                <c:pt idx="156">
                  <c:v>1.7514525665188126E-4</c:v>
                </c:pt>
                <c:pt idx="157">
                  <c:v>1.6356069565421095E-4</c:v>
                </c:pt>
                <c:pt idx="158">
                  <c:v>2.1710237565270748E-4</c:v>
                </c:pt>
                <c:pt idx="159">
                  <c:v>1.4603886959881006E-4</c:v>
                </c:pt>
                <c:pt idx="160">
                  <c:v>9.9985921722547597E-5</c:v>
                </c:pt>
                <c:pt idx="161">
                  <c:v>2.8954272506333333E-5</c:v>
                </c:pt>
                <c:pt idx="162">
                  <c:v>9.0165282165206769E-5</c:v>
                </c:pt>
                <c:pt idx="163">
                  <c:v>1.1326690388203741E-4</c:v>
                </c:pt>
                <c:pt idx="164">
                  <c:v>1.0035067279900749E-4</c:v>
                </c:pt>
                <c:pt idx="165">
                  <c:v>5.222012552466845E-5</c:v>
                </c:pt>
                <c:pt idx="166">
                  <c:v>8.9410251297137206E-5</c:v>
                </c:pt>
                <c:pt idx="167">
                  <c:v>6.901748001787062E-5</c:v>
                </c:pt>
                <c:pt idx="168">
                  <c:v>9.2114089038620301E-5</c:v>
                </c:pt>
                <c:pt idx="169">
                  <c:v>9.3179027828109646E-5</c:v>
                </c:pt>
                <c:pt idx="170">
                  <c:v>9.071045193474423E-5</c:v>
                </c:pt>
                <c:pt idx="171">
                  <c:v>1.3469802531310262E-4</c:v>
                </c:pt>
              </c:numCache>
            </c:numRef>
          </c:yVal>
          <c:smooth val="0"/>
          <c:extLst>
            <c:ext xmlns:c16="http://schemas.microsoft.com/office/drawing/2014/chart" uri="{C3380CC4-5D6E-409C-BE32-E72D297353CC}">
              <c16:uniqueId val="{00000001-5BC5-4183-9F91-5673C097E4CC}"/>
            </c:ext>
          </c:extLst>
        </c:ser>
        <c:dLbls>
          <c:showLegendKey val="0"/>
          <c:showVal val="0"/>
          <c:showCatName val="0"/>
          <c:showSerName val="0"/>
          <c:showPercent val="0"/>
          <c:showBubbleSize val="0"/>
        </c:dLbls>
        <c:axId val="252767135"/>
        <c:axId val="252758015"/>
      </c:scatterChart>
      <c:valAx>
        <c:axId val="252767135"/>
        <c:scaling>
          <c:orientation val="minMax"/>
          <c:max val="-6.75"/>
          <c:min val="-8.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24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2400" b="1">
                    <a:solidFill>
                      <a:schemeClr val="tx1"/>
                    </a:solidFill>
                  </a:rPr>
                  <a:t>Log</a:t>
                </a:r>
                <a:r>
                  <a:rPr lang="en-US" sz="2400" b="1" baseline="-25000">
                    <a:solidFill>
                      <a:schemeClr val="tx1"/>
                    </a:solidFill>
                  </a:rPr>
                  <a:t>10</a:t>
                </a:r>
                <a:r>
                  <a:rPr lang="en-US" sz="2400" b="1">
                    <a:solidFill>
                      <a:schemeClr val="tx1"/>
                    </a:solidFill>
                  </a:rPr>
                  <a:t>(mean_SSF10)</a:t>
                </a:r>
              </a:p>
            </c:rich>
          </c:tx>
          <c:overlay val="0"/>
          <c:spPr>
            <a:noFill/>
            <a:ln>
              <a:noFill/>
            </a:ln>
            <a:effectLst/>
          </c:spPr>
          <c:txPr>
            <a:bodyPr rot="0" spcFirstLastPara="1" vertOverflow="ellipsis" vert="horz" wrap="square" anchor="ctr" anchorCtr="1"/>
            <a:lstStyle/>
            <a:p>
              <a:pPr>
                <a:defRPr sz="24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title>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crossAx val="252758015"/>
        <c:crosses val="autoZero"/>
        <c:crossBetween val="midCat"/>
        <c:majorUnit val="0.25"/>
      </c:valAx>
      <c:valAx>
        <c:axId val="2527580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2400" b="1">
                    <a:solidFill>
                      <a:schemeClr val="tx1"/>
                    </a:solidFill>
                    <a:sym typeface="Symbol" panose="05050102010706020507" pitchFamily="18" charset="2"/>
                  </a:rPr>
                  <a:t></a:t>
                </a:r>
                <a:r>
                  <a:rPr lang="en-US" sz="2400" b="1">
                    <a:solidFill>
                      <a:schemeClr val="tx1"/>
                    </a:solidFill>
                  </a:rPr>
                  <a:t>SSF10/(storm duration)</a:t>
                </a:r>
              </a:p>
            </c:rich>
          </c:tx>
          <c:overlay val="0"/>
          <c:spPr>
            <a:noFill/>
            <a:ln>
              <a:noFill/>
            </a:ln>
            <a:effectLst/>
          </c:spPr>
          <c:txPr>
            <a:bodyPr rot="-5400000" spcFirstLastPara="1" vertOverflow="ellipsis" vert="horz" wrap="square" anchor="ctr" anchorCtr="1"/>
            <a:lstStyle/>
            <a:p>
              <a:pPr>
                <a:defRPr sz="24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IL"/>
          </a:p>
        </c:txPr>
        <c:crossAx val="252767135"/>
        <c:crosses val="autoZero"/>
        <c:crossBetween val="midCat"/>
      </c:valAx>
      <c:spPr>
        <a:noFill/>
        <a:ln>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800">
          <a:solidFill>
            <a:schemeClr val="tx1"/>
          </a:solidFill>
          <a:latin typeface="Times New Roman" panose="02020603050405020304" pitchFamily="18" charset="0"/>
          <a:cs typeface="Times New Roman" panose="02020603050405020304" pitchFamily="18" charset="0"/>
        </a:defRPr>
      </a:pPr>
      <a:endParaRPr lang="en-IL"/>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E08DBF5-508A-4C3A-87C8-ACB7D8D8C6A3}">
  <sheetPr/>
  <sheetViews>
    <sheetView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xdr:colOff>
      <xdr:row>215</xdr:row>
      <xdr:rowOff>3810</xdr:rowOff>
    </xdr:from>
    <xdr:to>
      <xdr:col>4</xdr:col>
      <xdr:colOff>68580</xdr:colOff>
      <xdr:row>240</xdr:row>
      <xdr:rowOff>30480</xdr:rowOff>
    </xdr:to>
    <xdr:graphicFrame macro="">
      <xdr:nvGraphicFramePr>
        <xdr:cNvPr id="3" name="Chart 2">
          <a:extLst>
            <a:ext uri="{FF2B5EF4-FFF2-40B4-BE49-F238E27FC236}">
              <a16:creationId xmlns:a16="http://schemas.microsoft.com/office/drawing/2014/main" id="{D60B5916-D940-E001-4C9A-6B350D4D5A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83820</xdr:colOff>
      <xdr:row>215</xdr:row>
      <xdr:rowOff>7620</xdr:rowOff>
    </xdr:from>
    <xdr:to>
      <xdr:col>7</xdr:col>
      <xdr:colOff>259080</xdr:colOff>
      <xdr:row>240</xdr:row>
      <xdr:rowOff>34290</xdr:rowOff>
    </xdr:to>
    <xdr:graphicFrame macro="">
      <xdr:nvGraphicFramePr>
        <xdr:cNvPr id="4" name="Chart 3">
          <a:extLst>
            <a:ext uri="{FF2B5EF4-FFF2-40B4-BE49-F238E27FC236}">
              <a16:creationId xmlns:a16="http://schemas.microsoft.com/office/drawing/2014/main" id="{0207BFFF-4BFC-4330-AEF3-CF96F2DCE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259080</xdr:colOff>
      <xdr:row>215</xdr:row>
      <xdr:rowOff>22860</xdr:rowOff>
    </xdr:from>
    <xdr:to>
      <xdr:col>9</xdr:col>
      <xdr:colOff>1242060</xdr:colOff>
      <xdr:row>240</xdr:row>
      <xdr:rowOff>49530</xdr:rowOff>
    </xdr:to>
    <xdr:graphicFrame macro="">
      <xdr:nvGraphicFramePr>
        <xdr:cNvPr id="5" name="Chart 4">
          <a:extLst>
            <a:ext uri="{FF2B5EF4-FFF2-40B4-BE49-F238E27FC236}">
              <a16:creationId xmlns:a16="http://schemas.microsoft.com/office/drawing/2014/main" id="{D6E8D180-3DF4-44D1-AF62-AE35E7A61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81160" cy="6042660"/>
    <xdr:graphicFrame macro="">
      <xdr:nvGraphicFramePr>
        <xdr:cNvPr id="2" name="Chart 1">
          <a:extLst>
            <a:ext uri="{FF2B5EF4-FFF2-40B4-BE49-F238E27FC236}">
              <a16:creationId xmlns:a16="http://schemas.microsoft.com/office/drawing/2014/main" id="{59A78311-260E-3E53-3F03-DC6FF5E234A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0.16187</cdr:x>
      <cdr:y>0.0681</cdr:y>
    </cdr:from>
    <cdr:to>
      <cdr:x>0.59408</cdr:x>
      <cdr:y>0.3657</cdr:y>
    </cdr:to>
    <cdr:sp macro="" textlink="">
      <cdr:nvSpPr>
        <cdr:cNvPr id="2" name="TextBox 1">
          <a:extLst xmlns:a="http://schemas.openxmlformats.org/drawingml/2006/main">
            <a:ext uri="{FF2B5EF4-FFF2-40B4-BE49-F238E27FC236}">
              <a16:creationId xmlns:a16="http://schemas.microsoft.com/office/drawing/2014/main" id="{AA69BD37-EBD7-AD8A-5042-4A8993EC5BFA}"/>
            </a:ext>
          </a:extLst>
        </cdr:cNvPr>
        <cdr:cNvSpPr txBox="1"/>
      </cdr:nvSpPr>
      <cdr:spPr>
        <a:xfrm xmlns:a="http://schemas.openxmlformats.org/drawingml/2006/main">
          <a:off x="1501140" y="411480"/>
          <a:ext cx="4008120" cy="17983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IL" sz="1100" kern="1200"/>
        </a:p>
      </cdr:txBody>
    </cdr:sp>
  </cdr:relSizeAnchor>
  <cdr:relSizeAnchor xmlns:cdr="http://schemas.openxmlformats.org/drawingml/2006/chartDrawing">
    <cdr:from>
      <cdr:x>0.16598</cdr:x>
      <cdr:y>0.09584</cdr:y>
    </cdr:from>
    <cdr:to>
      <cdr:x>0.60559</cdr:x>
      <cdr:y>0.35309</cdr:y>
    </cdr:to>
    <cdr:sp macro="" textlink="">
      <cdr:nvSpPr>
        <cdr:cNvPr id="4" name="TextBox 3">
          <a:extLst xmlns:a="http://schemas.openxmlformats.org/drawingml/2006/main">
            <a:ext uri="{FF2B5EF4-FFF2-40B4-BE49-F238E27FC236}">
              <a16:creationId xmlns:a16="http://schemas.microsoft.com/office/drawing/2014/main" id="{4C8BAE2C-61E9-42F7-B4CC-4781AC694519}"/>
            </a:ext>
          </a:extLst>
        </cdr:cNvPr>
        <cdr:cNvSpPr txBox="1"/>
      </cdr:nvSpPr>
      <cdr:spPr>
        <a:xfrm xmlns:a="http://schemas.openxmlformats.org/drawingml/2006/main">
          <a:off x="1539240" y="579120"/>
          <a:ext cx="4076700" cy="155448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400">
              <a:effectLst/>
              <a:latin typeface="Times New Roman" panose="02020603050405020304" pitchFamily="18" charset="0"/>
              <a:ea typeface="+mn-ea"/>
              <a:cs typeface="Times New Roman" panose="02020603050405020304" pitchFamily="18" charset="0"/>
            </a:rPr>
            <a:t>This relationship shows that storm-integrated sea-spray flux is not controlled by the mean production rate, but by nonlinear amplification of intermittent high-intensity production bursts, indicating that sea-spray generation operates as a thresholded, regime-dependent process dominated by peak events rather than background conditions.</a:t>
          </a:r>
          <a:endParaRPr lang="en-IL" sz="1400">
            <a:effectLst/>
            <a:latin typeface="Times New Roman" panose="02020603050405020304" pitchFamily="18" charset="0"/>
            <a:ea typeface="+mn-ea"/>
            <a:cs typeface="Times New Roman" panose="02020603050405020304" pitchFamily="18" charset="0"/>
          </a:endParaRPr>
        </a:p>
        <a:p xmlns:a="http://schemas.openxmlformats.org/drawingml/2006/main">
          <a:endParaRPr lang="en-IL" sz="1400" kern="12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cobs1\Dropbox\Backup%20270214\Documents\Asfur%20&amp;%20Silverman%20Lightning%20and%20SSF%202026\Data\ENTLN_23-24\winter_storm_results\StormMetrics_2017_2024_Winter.csv.xlsx" TargetMode="External"/><Relationship Id="rId1" Type="http://schemas.openxmlformats.org/officeDocument/2006/relationships/externalLinkPath" Target="/Users/jacobs1/Dropbox/Backup%20270214/Documents/Asfur%20&amp;%20Silverman%20Lightning%20and%20SSF%202026/Data/ENTLN_23-24/winter_storm_results/StormMetrics_2017_2024_Winter.cs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rt1"/>
      <sheetName val="StormMetrics_2017_2024_Winter"/>
    </sheetNames>
    <sheetDataSet>
      <sheetData sheetId="0" refreshError="1"/>
      <sheetData sheetId="1">
        <row r="2">
          <cell r="I2">
            <v>-7.1652631206973698</v>
          </cell>
          <cell r="L2">
            <v>2.4652834088586222E-4</v>
          </cell>
        </row>
        <row r="3">
          <cell r="I3">
            <v>-7.1071276254966902</v>
          </cell>
          <cell r="L3">
            <v>2.7760338455490839E-4</v>
          </cell>
        </row>
        <row r="4">
          <cell r="I4">
            <v>-7.5277666525044697</v>
          </cell>
          <cell r="L4">
            <v>1.304501584308119E-4</v>
          </cell>
        </row>
        <row r="5">
          <cell r="I5">
            <v>-7.3382206177607898</v>
          </cell>
          <cell r="L5">
            <v>1.9147014447923257E-4</v>
          </cell>
        </row>
        <row r="6">
          <cell r="I6">
            <v>-7.4687321288699096</v>
          </cell>
          <cell r="L6">
            <v>1.5006223971803155E-4</v>
          </cell>
        </row>
        <row r="7">
          <cell r="I7">
            <v>-7.8428685035976704</v>
          </cell>
          <cell r="L7">
            <v>5.3203009439177859E-5</v>
          </cell>
        </row>
        <row r="8">
          <cell r="I8">
            <v>-6.9109982476693599</v>
          </cell>
          <cell r="L8">
            <v>4.4213002287991915E-4</v>
          </cell>
        </row>
        <row r="9">
          <cell r="I9">
            <v>-7.3271562332651499</v>
          </cell>
          <cell r="L9">
            <v>1.7269180087798352E-4</v>
          </cell>
        </row>
        <row r="10">
          <cell r="I10">
            <v>-7.3431638257358003</v>
          </cell>
          <cell r="L10">
            <v>1.9590956503237974E-4</v>
          </cell>
        </row>
        <row r="11">
          <cell r="I11">
            <v>-7.4388515859343602</v>
          </cell>
          <cell r="L11">
            <v>1.5087230028423961E-4</v>
          </cell>
        </row>
        <row r="12">
          <cell r="I12">
            <v>-7.8064795640012399</v>
          </cell>
          <cell r="L12">
            <v>7.7965882336467673E-5</v>
          </cell>
        </row>
        <row r="13">
          <cell r="I13">
            <v>-8.1280550841592998</v>
          </cell>
          <cell r="L13">
            <v>2.9315355451667686E-5</v>
          </cell>
        </row>
        <row r="14">
          <cell r="I14">
            <v>-7.6963188384301002</v>
          </cell>
          <cell r="L14">
            <v>7.8175151123394495E-5</v>
          </cell>
        </row>
        <row r="15">
          <cell r="I15">
            <v>-7.2556132750342801</v>
          </cell>
          <cell r="L15">
            <v>2.0779972402006167E-4</v>
          </cell>
        </row>
        <row r="16">
          <cell r="I16">
            <v>-7.9516969339643797</v>
          </cell>
          <cell r="L16">
            <v>4.4768615092067499E-5</v>
          </cell>
        </row>
        <row r="17">
          <cell r="I17">
            <v>-7.5235647813865096</v>
          </cell>
          <cell r="L17">
            <v>1.0946545106661266E-4</v>
          </cell>
        </row>
        <row r="18">
          <cell r="I18">
            <v>-7.7616303704581</v>
          </cell>
          <cell r="L18">
            <v>6.2398030846343757E-5</v>
          </cell>
        </row>
        <row r="19">
          <cell r="I19">
            <v>-8.1974623822228008</v>
          </cell>
          <cell r="L19">
            <v>2.2339939998059792E-5</v>
          </cell>
        </row>
        <row r="20">
          <cell r="I20">
            <v>-7.90722000650727</v>
          </cell>
          <cell r="L20">
            <v>4.9262982716682705E-5</v>
          </cell>
        </row>
        <row r="21">
          <cell r="I21">
            <v>-7.9228766139740099</v>
          </cell>
          <cell r="L21">
            <v>5.475322407228761E-5</v>
          </cell>
        </row>
        <row r="22">
          <cell r="I22">
            <v>-7.9237482216700004</v>
          </cell>
          <cell r="L22">
            <v>4.5255472770188401E-5</v>
          </cell>
        </row>
        <row r="23">
          <cell r="I23">
            <v>-8.0465624875578605</v>
          </cell>
          <cell r="L23">
            <v>5.8533920952888932E-5</v>
          </cell>
        </row>
        <row r="24">
          <cell r="I24">
            <v>-7.7911558895188904</v>
          </cell>
          <cell r="L24">
            <v>8.3577044299289636E-5</v>
          </cell>
        </row>
        <row r="25">
          <cell r="I25">
            <v>-7.9505081538150097</v>
          </cell>
          <cell r="L25">
            <v>4.5652192761553507E-5</v>
          </cell>
        </row>
        <row r="26">
          <cell r="I26">
            <v>-7.8995502846749401</v>
          </cell>
          <cell r="L26">
            <v>5.941092412860919E-5</v>
          </cell>
        </row>
        <row r="27">
          <cell r="I27">
            <v>-7.8710950847155701</v>
          </cell>
          <cell r="L27">
            <v>5.7563471818874509E-5</v>
          </cell>
        </row>
        <row r="28">
          <cell r="I28">
            <v>-7.9154376179160302</v>
          </cell>
          <cell r="L28">
            <v>5.3745705993672609E-5</v>
          </cell>
        </row>
        <row r="29">
          <cell r="I29">
            <v>-7.8756249467105501</v>
          </cell>
          <cell r="L29">
            <v>6.8460728089300674E-5</v>
          </cell>
        </row>
        <row r="30">
          <cell r="I30">
            <v>-7.1182165732464302</v>
          </cell>
          <cell r="L30">
            <v>2.9081958991479875E-4</v>
          </cell>
        </row>
        <row r="31">
          <cell r="I31">
            <v>-7.1271366363423398</v>
          </cell>
          <cell r="L31">
            <v>2.8817033600264826E-4</v>
          </cell>
        </row>
        <row r="32">
          <cell r="I32">
            <v>-7.1087089610816196</v>
          </cell>
          <cell r="L32">
            <v>3.0393910546603638E-4</v>
          </cell>
        </row>
        <row r="33">
          <cell r="I33">
            <v>-8.2954521882375705</v>
          </cell>
          <cell r="L33">
            <v>1.7754550063879811E-5</v>
          </cell>
        </row>
        <row r="34">
          <cell r="I34">
            <v>-7.6218246473420903</v>
          </cell>
          <cell r="L34">
            <v>8.40169066846753E-5</v>
          </cell>
        </row>
        <row r="35">
          <cell r="I35">
            <v>-7.6569441575425801</v>
          </cell>
          <cell r="L35">
            <v>9.8174151693313047E-5</v>
          </cell>
        </row>
        <row r="36">
          <cell r="I36">
            <v>-7.9196118275240304</v>
          </cell>
          <cell r="L36">
            <v>4.3353271933161999E-5</v>
          </cell>
        </row>
        <row r="37">
          <cell r="I37">
            <v>-7.6304157955185303</v>
          </cell>
          <cell r="L37">
            <v>1.0075508741863E-4</v>
          </cell>
        </row>
        <row r="38">
          <cell r="I38">
            <v>-7.6319571826778301</v>
          </cell>
          <cell r="L38">
            <v>7.6378587071711604E-5</v>
          </cell>
        </row>
        <row r="39">
          <cell r="I39">
            <v>-7.4341285307241298</v>
          </cell>
          <cell r="L39">
            <v>1.5862152633134113E-4</v>
          </cell>
        </row>
        <row r="40">
          <cell r="I40">
            <v>-8.1219408622820009</v>
          </cell>
          <cell r="L40">
            <v>3.1323092009246852E-5</v>
          </cell>
        </row>
        <row r="41">
          <cell r="I41">
            <v>-7.2205996325434896</v>
          </cell>
          <cell r="L41">
            <v>2.2213245436943511E-4</v>
          </cell>
        </row>
        <row r="42">
          <cell r="I42">
            <v>-7.4956642642002898</v>
          </cell>
          <cell r="L42">
            <v>1.1692334706942756E-4</v>
          </cell>
        </row>
        <row r="43">
          <cell r="I43">
            <v>-7.49885304479458</v>
          </cell>
          <cell r="L43">
            <v>1.3315186056837817E-4</v>
          </cell>
        </row>
        <row r="44">
          <cell r="I44">
            <v>-7.5102626567961996</v>
          </cell>
          <cell r="L44">
            <v>1.3887482507361974E-4</v>
          </cell>
        </row>
        <row r="45">
          <cell r="I45">
            <v>-7.7146540196558799</v>
          </cell>
          <cell r="L45">
            <v>7.1268869357625814E-5</v>
          </cell>
        </row>
        <row r="46">
          <cell r="I46">
            <v>-7.4955363126470198</v>
          </cell>
          <cell r="L46">
            <v>1.13897970422389E-4</v>
          </cell>
        </row>
        <row r="47">
          <cell r="I47">
            <v>-7.7776489532375601</v>
          </cell>
          <cell r="L47">
            <v>7.2492413436383798E-5</v>
          </cell>
        </row>
        <row r="48">
          <cell r="I48">
            <v>-7.5132576533634996</v>
          </cell>
          <cell r="L48">
            <v>1.154916128006832E-4</v>
          </cell>
        </row>
        <row r="49">
          <cell r="I49">
            <v>-7.9091695589930699</v>
          </cell>
          <cell r="L49">
            <v>5.7060617170903744E-5</v>
          </cell>
        </row>
        <row r="50">
          <cell r="I50">
            <v>-7.9334358537389997</v>
          </cell>
          <cell r="L50">
            <v>5.1765939997021447E-5</v>
          </cell>
        </row>
        <row r="51">
          <cell r="I51">
            <v>-7.4264113996981598</v>
          </cell>
          <cell r="L51">
            <v>1.4768567568643515E-4</v>
          </cell>
        </row>
        <row r="52">
          <cell r="I52">
            <v>-8.1175484674312202</v>
          </cell>
          <cell r="L52">
            <v>3.0505624031319332E-5</v>
          </cell>
        </row>
        <row r="53">
          <cell r="I53">
            <v>-7.9326761877705403</v>
          </cell>
          <cell r="L53">
            <v>4.8507793021488336E-5</v>
          </cell>
        </row>
        <row r="54">
          <cell r="I54">
            <v>-7.8326029711057403</v>
          </cell>
          <cell r="L54">
            <v>6.2638337047770369E-5</v>
          </cell>
        </row>
        <row r="55">
          <cell r="I55">
            <v>-7.8807618666404702</v>
          </cell>
          <cell r="L55">
            <v>5.2199831054351488E-5</v>
          </cell>
        </row>
        <row r="56">
          <cell r="I56">
            <v>-7.9086973007951302</v>
          </cell>
          <cell r="L56">
            <v>4.7141524100606116E-5</v>
          </cell>
        </row>
        <row r="57">
          <cell r="I57">
            <v>-7.8055078394045303</v>
          </cell>
          <cell r="L57">
            <v>6.0005267210582998E-5</v>
          </cell>
        </row>
        <row r="58">
          <cell r="I58">
            <v>-7.5320675155119803</v>
          </cell>
          <cell r="L58">
            <v>1.1744831364986096E-4</v>
          </cell>
        </row>
        <row r="59">
          <cell r="I59">
            <v>-8.4528910595938491</v>
          </cell>
          <cell r="L59">
            <v>1.1992123896980648E-5</v>
          </cell>
        </row>
        <row r="60">
          <cell r="I60">
            <v>-7.6216749130335497</v>
          </cell>
          <cell r="L60">
            <v>1.0958601692907608E-4</v>
          </cell>
        </row>
        <row r="61">
          <cell r="I61">
            <v>-7.3211035741704498</v>
          </cell>
          <cell r="L61">
            <v>2.0064136573229427E-4</v>
          </cell>
        </row>
        <row r="62">
          <cell r="I62">
            <v>-7.4133641955143998</v>
          </cell>
          <cell r="L62">
            <v>1.6712101949460347E-4</v>
          </cell>
        </row>
        <row r="63">
          <cell r="I63">
            <v>-7.8142301614562397</v>
          </cell>
          <cell r="L63">
            <v>5.6987198936434439E-5</v>
          </cell>
        </row>
        <row r="64">
          <cell r="I64">
            <v>-7.5677439387745098</v>
          </cell>
          <cell r="L64">
            <v>1.0999247615954329E-4</v>
          </cell>
        </row>
        <row r="65">
          <cell r="I65">
            <v>-7.2855491689056402</v>
          </cell>
          <cell r="L65">
            <v>1.8951655557236104E-4</v>
          </cell>
        </row>
        <row r="66">
          <cell r="I66">
            <v>-7.1697692056728002</v>
          </cell>
          <cell r="L66">
            <v>2.3907119607526013E-4</v>
          </cell>
        </row>
        <row r="67">
          <cell r="I67">
            <v>-7.6363871223913398</v>
          </cell>
          <cell r="L67">
            <v>8.4751976027609404E-5</v>
          </cell>
        </row>
        <row r="68">
          <cell r="I68">
            <v>-7.2754181449595299</v>
          </cell>
          <cell r="L68">
            <v>2.1891798516326063E-4</v>
          </cell>
        </row>
        <row r="69">
          <cell r="I69">
            <v>-7.8785061122596796</v>
          </cell>
          <cell r="L69">
            <v>4.7641185419873025E-5</v>
          </cell>
        </row>
        <row r="70">
          <cell r="I70">
            <v>-7.7494556307847597</v>
          </cell>
          <cell r="L70">
            <v>6.8919949223034927E-5</v>
          </cell>
        </row>
        <row r="71">
          <cell r="I71">
            <v>-7.4716575878722704</v>
          </cell>
          <cell r="L71">
            <v>1.3164773302502459E-4</v>
          </cell>
        </row>
        <row r="72">
          <cell r="I72">
            <v>-7.62315176042621</v>
          </cell>
          <cell r="L72">
            <v>1.4011797554599093E-4</v>
          </cell>
        </row>
        <row r="73">
          <cell r="I73">
            <v>-7.2017922293141501</v>
          </cell>
          <cell r="L73">
            <v>2.5723097349427115E-4</v>
          </cell>
        </row>
        <row r="74">
          <cell r="I74">
            <v>-7.8812590185372402</v>
          </cell>
          <cell r="L74">
            <v>5.6506755811474798E-5</v>
          </cell>
        </row>
        <row r="75">
          <cell r="I75">
            <v>-7.4057617208585302</v>
          </cell>
          <cell r="L75">
            <v>1.6010668055359221E-4</v>
          </cell>
        </row>
        <row r="76">
          <cell r="I76">
            <v>-7.6495024803249398</v>
          </cell>
          <cell r="L76">
            <v>1.0161823365695969E-4</v>
          </cell>
        </row>
        <row r="77">
          <cell r="I77">
            <v>-7.6014704231682302</v>
          </cell>
          <cell r="L77">
            <v>9.8561346743603496E-5</v>
          </cell>
        </row>
        <row r="78">
          <cell r="I78">
            <v>-7.8523636798271204</v>
          </cell>
          <cell r="L78">
            <v>7.0914606320075831E-5</v>
          </cell>
        </row>
        <row r="79">
          <cell r="I79">
            <v>-7.3708328159376197</v>
          </cell>
          <cell r="L79">
            <v>1.6053804804935212E-4</v>
          </cell>
        </row>
        <row r="80">
          <cell r="I80">
            <v>-7.7111581411911398</v>
          </cell>
          <cell r="L80">
            <v>8.3683155445987779E-5</v>
          </cell>
        </row>
        <row r="81">
          <cell r="I81">
            <v>-7.9562903589617999</v>
          </cell>
          <cell r="L81">
            <v>4.3458997563503918E-5</v>
          </cell>
        </row>
        <row r="82">
          <cell r="I82">
            <v>-7.9413773933958502</v>
          </cell>
          <cell r="L82">
            <v>4.6670968887582468E-5</v>
          </cell>
        </row>
        <row r="83">
          <cell r="I83">
            <v>-8.0291601960154892</v>
          </cell>
          <cell r="L83">
            <v>3.7385449763081049E-5</v>
          </cell>
        </row>
        <row r="84">
          <cell r="I84">
            <v>-7.7995895109346103</v>
          </cell>
          <cell r="L84">
            <v>7.1314397998156149E-5</v>
          </cell>
        </row>
        <row r="85">
          <cell r="I85">
            <v>-7.7775306121594703</v>
          </cell>
          <cell r="L85">
            <v>7.5352058731384088E-5</v>
          </cell>
        </row>
        <row r="86">
          <cell r="I86">
            <v>-8.0721464152591302</v>
          </cell>
          <cell r="L86">
            <v>3.2672004839868125E-5</v>
          </cell>
        </row>
        <row r="87">
          <cell r="I87">
            <v>-7.4380947535501303</v>
          </cell>
          <cell r="L87">
            <v>1.5528316539930884E-4</v>
          </cell>
        </row>
        <row r="88">
          <cell r="I88">
            <v>-7.3442766476448798</v>
          </cell>
          <cell r="L88">
            <v>1.7047984203844872E-4</v>
          </cell>
        </row>
        <row r="89">
          <cell r="I89">
            <v>-7.34647717223105</v>
          </cell>
          <cell r="L89">
            <v>1.8543991782980153E-4</v>
          </cell>
        </row>
        <row r="90">
          <cell r="I90">
            <v>-7.4526897579909201</v>
          </cell>
          <cell r="L90">
            <v>1.2191264572783353E-4</v>
          </cell>
        </row>
        <row r="91">
          <cell r="I91">
            <v>-7.03561098681788</v>
          </cell>
          <cell r="L91">
            <v>3.3764356483427554E-4</v>
          </cell>
        </row>
        <row r="92">
          <cell r="I92">
            <v>-7.38097784863134</v>
          </cell>
          <cell r="L92">
            <v>1.5107380145302151E-4</v>
          </cell>
        </row>
        <row r="93">
          <cell r="I93">
            <v>-7.38517966656444</v>
          </cell>
          <cell r="L93">
            <v>1.7949202921444429E-4</v>
          </cell>
        </row>
        <row r="94">
          <cell r="I94">
            <v>-7.4685351091359804</v>
          </cell>
          <cell r="L94">
            <v>1.1960649135534387E-4</v>
          </cell>
        </row>
        <row r="95">
          <cell r="I95">
            <v>-7.81323224103327</v>
          </cell>
          <cell r="L95">
            <v>5.6712702058488162E-5</v>
          </cell>
        </row>
        <row r="96">
          <cell r="I96">
            <v>-7.3721914883372399</v>
          </cell>
          <cell r="L96">
            <v>2.4211249842429359E-4</v>
          </cell>
        </row>
        <row r="97">
          <cell r="I97">
            <v>-7.48902717414515</v>
          </cell>
          <cell r="L97">
            <v>1.1926192229979472E-4</v>
          </cell>
        </row>
        <row r="98">
          <cell r="I98">
            <v>-7.6061213791772602</v>
          </cell>
          <cell r="L98">
            <v>7.4253432231824695E-5</v>
          </cell>
        </row>
        <row r="99">
          <cell r="I99">
            <v>-7.6598626356732096</v>
          </cell>
          <cell r="L99">
            <v>8.3397776022980699E-5</v>
          </cell>
        </row>
        <row r="100">
          <cell r="I100">
            <v>-7.1289777195234398</v>
          </cell>
          <cell r="L100">
            <v>2.6972609317417408E-4</v>
          </cell>
        </row>
        <row r="101">
          <cell r="I101">
            <v>-7.4759406713124097</v>
          </cell>
          <cell r="L101">
            <v>1.1726832685787992E-4</v>
          </cell>
        </row>
        <row r="102">
          <cell r="I102">
            <v>-8.1451606985118001</v>
          </cell>
          <cell r="L102">
            <v>2.7616530311568887E-5</v>
          </cell>
        </row>
        <row r="103">
          <cell r="I103">
            <v>-7.3953412083423897</v>
          </cell>
          <cell r="L103">
            <v>1.6981757430575048E-4</v>
          </cell>
        </row>
        <row r="104">
          <cell r="I104">
            <v>-7.6382893685776398</v>
          </cell>
          <cell r="L104">
            <v>9.2415021431390857E-5</v>
          </cell>
        </row>
        <row r="105">
          <cell r="I105">
            <v>-7.8155045706177004</v>
          </cell>
          <cell r="L105">
            <v>5.6705408100092755E-5</v>
          </cell>
        </row>
        <row r="106">
          <cell r="I106">
            <v>-7.73434087863152</v>
          </cell>
          <cell r="L106">
            <v>6.4346296950976799E-5</v>
          </cell>
        </row>
        <row r="107">
          <cell r="I107">
            <v>-7.9750123660454797</v>
          </cell>
          <cell r="L107">
            <v>4.3095997172954581E-5</v>
          </cell>
        </row>
        <row r="108">
          <cell r="I108">
            <v>-7.8234342157602299</v>
          </cell>
          <cell r="L108">
            <v>6.2706481716882752E-5</v>
          </cell>
        </row>
        <row r="109">
          <cell r="I109">
            <v>-8.0740599407224902</v>
          </cell>
          <cell r="L109">
            <v>3.6134260859654099E-5</v>
          </cell>
        </row>
        <row r="110">
          <cell r="I110">
            <v>-7.6751786519183698</v>
          </cell>
          <cell r="L110">
            <v>9.0756094024357049E-5</v>
          </cell>
        </row>
        <row r="111">
          <cell r="I111">
            <v>-7.2317898696198704</v>
          </cell>
          <cell r="L111">
            <v>2.6534911970624308E-4</v>
          </cell>
        </row>
        <row r="112">
          <cell r="I112">
            <v>-7.6014643926718</v>
          </cell>
          <cell r="L112">
            <v>1.0144218594247119E-4</v>
          </cell>
        </row>
        <row r="113">
          <cell r="I113">
            <v>-7.2508944264004001</v>
          </cell>
          <cell r="L113">
            <v>2.2238904361963181E-4</v>
          </cell>
        </row>
        <row r="114">
          <cell r="I114">
            <v>-7.9012533266063301</v>
          </cell>
          <cell r="L114">
            <v>4.6470105250846999E-5</v>
          </cell>
        </row>
        <row r="115">
          <cell r="I115">
            <v>-7.7270165521792</v>
          </cell>
          <cell r="L115">
            <v>6.1514982326483022E-5</v>
          </cell>
        </row>
        <row r="116">
          <cell r="I116">
            <v>-7.4328259806488504</v>
          </cell>
          <cell r="L116">
            <v>1.4055332979016154E-4</v>
          </cell>
        </row>
        <row r="117">
          <cell r="I117">
            <v>-7.5310710369326497</v>
          </cell>
          <cell r="L117">
            <v>1.1940774444942533E-4</v>
          </cell>
        </row>
        <row r="118">
          <cell r="I118">
            <v>-7.5770243903058203</v>
          </cell>
          <cell r="L118">
            <v>9.7247460178329076E-5</v>
          </cell>
        </row>
        <row r="119">
          <cell r="I119">
            <v>-7.36879294823399</v>
          </cell>
          <cell r="L119">
            <v>1.7377838409001733E-4</v>
          </cell>
        </row>
        <row r="120">
          <cell r="I120">
            <v>-7.4270180684438296</v>
          </cell>
          <cell r="L120">
            <v>1.7261085834124936E-4</v>
          </cell>
        </row>
        <row r="121">
          <cell r="I121">
            <v>-7.8310510721750699</v>
          </cell>
          <cell r="L121">
            <v>6.4661678963875936E-5</v>
          </cell>
        </row>
        <row r="122">
          <cell r="I122">
            <v>-7.3584499333195499</v>
          </cell>
          <cell r="L122">
            <v>1.8536997934133522E-4</v>
          </cell>
        </row>
        <row r="123">
          <cell r="I123">
            <v>-7.3630470445937899</v>
          </cell>
          <cell r="L123">
            <v>1.8426543426428686E-4</v>
          </cell>
        </row>
        <row r="124">
          <cell r="I124">
            <v>-7.8549037331398104</v>
          </cell>
          <cell r="L124">
            <v>5.5513463903623817E-5</v>
          </cell>
        </row>
        <row r="125">
          <cell r="I125">
            <v>-7.3031352979636104</v>
          </cell>
          <cell r="L125">
            <v>2.1012041136497526E-4</v>
          </cell>
        </row>
        <row r="126">
          <cell r="I126">
            <v>-7.1183232682714301</v>
          </cell>
          <cell r="L126">
            <v>2.6028829993213166E-4</v>
          </cell>
        </row>
        <row r="127">
          <cell r="I127">
            <v>-7.2822975440989399</v>
          </cell>
          <cell r="L127">
            <v>2.1878778099229451E-4</v>
          </cell>
        </row>
        <row r="128">
          <cell r="I128">
            <v>-7.5676792253929897</v>
          </cell>
          <cell r="L128">
            <v>1.2066547800155446E-4</v>
          </cell>
        </row>
        <row r="129">
          <cell r="I129">
            <v>-7.4922118121398302</v>
          </cell>
          <cell r="L129">
            <v>1.475639673972413E-4</v>
          </cell>
        </row>
        <row r="130">
          <cell r="I130">
            <v>-7.8106719899452699</v>
          </cell>
          <cell r="L130">
            <v>5.8564338437312995E-5</v>
          </cell>
        </row>
        <row r="131">
          <cell r="I131">
            <v>-7.8626797616474997</v>
          </cell>
          <cell r="L131">
            <v>5.1142022030342834E-5</v>
          </cell>
        </row>
        <row r="132">
          <cell r="I132">
            <v>-8.1535700496526395</v>
          </cell>
          <cell r="L132">
            <v>2.957460402599411E-5</v>
          </cell>
        </row>
        <row r="133">
          <cell r="I133">
            <v>-7.9782046485891298</v>
          </cell>
          <cell r="L133">
            <v>3.9759512259559529E-5</v>
          </cell>
        </row>
        <row r="134">
          <cell r="I134">
            <v>-8.0404889637349299</v>
          </cell>
          <cell r="L134">
            <v>3.7594333629268187E-5</v>
          </cell>
        </row>
        <row r="135">
          <cell r="I135">
            <v>-7.6729368986160704</v>
          </cell>
          <cell r="L135">
            <v>8.3278652585743796E-5</v>
          </cell>
        </row>
        <row r="136">
          <cell r="I136">
            <v>-7.9942513517641602</v>
          </cell>
          <cell r="L136">
            <v>3.7354571091560444E-5</v>
          </cell>
        </row>
        <row r="137">
          <cell r="I137">
            <v>-7.8394653272214798</v>
          </cell>
          <cell r="L137">
            <v>5.3525889986964002E-5</v>
          </cell>
        </row>
        <row r="138">
          <cell r="I138">
            <v>-7.9318106094801601</v>
          </cell>
          <cell r="L138">
            <v>4.2767967327933892E-5</v>
          </cell>
        </row>
        <row r="139">
          <cell r="I139">
            <v>-7.6248993857602203</v>
          </cell>
          <cell r="L139">
            <v>9.1997876838180575E-5</v>
          </cell>
        </row>
        <row r="140">
          <cell r="I140">
            <v>-7.2686474197426802</v>
          </cell>
          <cell r="L140">
            <v>2.3216744917735913E-4</v>
          </cell>
        </row>
        <row r="141">
          <cell r="I141">
            <v>-7.25456668353804</v>
          </cell>
          <cell r="L141">
            <v>2.3609838881430775E-4</v>
          </cell>
        </row>
        <row r="142">
          <cell r="I142">
            <v>-7.8429516808685804</v>
          </cell>
          <cell r="L142">
            <v>5.5775892003336097E-5</v>
          </cell>
        </row>
        <row r="143">
          <cell r="I143">
            <v>-7.8091497709475304</v>
          </cell>
          <cell r="L143">
            <v>6.2297438666842302E-5</v>
          </cell>
        </row>
        <row r="144">
          <cell r="I144">
            <v>-7.8351576817766899</v>
          </cell>
          <cell r="L144">
            <v>4.7846149323816965E-5</v>
          </cell>
        </row>
        <row r="145">
          <cell r="I145">
            <v>-7.8459155037481603</v>
          </cell>
          <cell r="L145">
            <v>5.8216765048211793E-5</v>
          </cell>
        </row>
        <row r="146">
          <cell r="I146">
            <v>-7.3661442926882996</v>
          </cell>
          <cell r="L146">
            <v>1.6369392120568689E-4</v>
          </cell>
        </row>
        <row r="147">
          <cell r="I147">
            <v>-7.9170393502023</v>
          </cell>
          <cell r="L147">
            <v>5.0247819408682185E-5</v>
          </cell>
        </row>
        <row r="148">
          <cell r="I148">
            <v>-7.3862126864842796</v>
          </cell>
          <cell r="L148">
            <v>1.7100089031719912E-4</v>
          </cell>
        </row>
        <row r="149">
          <cell r="I149">
            <v>-7.3502026351968102</v>
          </cell>
          <cell r="L149">
            <v>1.6109755093626532E-4</v>
          </cell>
        </row>
        <row r="150">
          <cell r="I150">
            <v>-7.2502411238198503</v>
          </cell>
          <cell r="L150">
            <v>2.1742061493463659E-4</v>
          </cell>
        </row>
        <row r="151">
          <cell r="I151">
            <v>-7.96295230975326</v>
          </cell>
          <cell r="L151">
            <v>4.6416266155417947E-5</v>
          </cell>
        </row>
        <row r="152">
          <cell r="I152">
            <v>-7.6856174915427804</v>
          </cell>
          <cell r="L152">
            <v>8.6035366891274942E-5</v>
          </cell>
        </row>
        <row r="153">
          <cell r="I153">
            <v>-7.8330072973739897</v>
          </cell>
          <cell r="L153">
            <v>7.0637478977489786E-5</v>
          </cell>
        </row>
        <row r="154">
          <cell r="I154">
            <v>-7.1184482249937497</v>
          </cell>
          <cell r="L154">
            <v>2.7975060445270468E-4</v>
          </cell>
        </row>
        <row r="155">
          <cell r="I155">
            <v>-7.8309913528336503</v>
          </cell>
          <cell r="L155">
            <v>5.4166337489541382E-5</v>
          </cell>
        </row>
        <row r="156">
          <cell r="I156">
            <v>-8.1370157320296101</v>
          </cell>
          <cell r="L156">
            <v>2.9177927321569432E-5</v>
          </cell>
        </row>
        <row r="157">
          <cell r="I157">
            <v>-7.4166612588687997</v>
          </cell>
          <cell r="L157">
            <v>1.433541448976535E-4</v>
          </cell>
        </row>
        <row r="158">
          <cell r="I158">
            <v>-7.3687260505617003</v>
          </cell>
          <cell r="L158">
            <v>1.7514525665188126E-4</v>
          </cell>
        </row>
        <row r="159">
          <cell r="I159">
            <v>-7.3701375383252001</v>
          </cell>
          <cell r="L159">
            <v>1.6356069565421095E-4</v>
          </cell>
        </row>
        <row r="160">
          <cell r="I160">
            <v>-7.2444474012330797</v>
          </cell>
          <cell r="L160">
            <v>2.1710237565270748E-4</v>
          </cell>
        </row>
        <row r="161">
          <cell r="I161">
            <v>-7.4631111146676998</v>
          </cell>
          <cell r="L161">
            <v>1.4603886959881006E-4</v>
          </cell>
        </row>
        <row r="162">
          <cell r="I162">
            <v>-7.5768661325112703</v>
          </cell>
          <cell r="L162">
            <v>9.9985921722547597E-5</v>
          </cell>
        </row>
        <row r="163">
          <cell r="I163">
            <v>-8.04842203079175</v>
          </cell>
          <cell r="L163">
            <v>2.8954272506333333E-5</v>
          </cell>
        </row>
        <row r="164">
          <cell r="I164">
            <v>-7.66283713328085</v>
          </cell>
          <cell r="L164">
            <v>9.0165282165206769E-5</v>
          </cell>
        </row>
        <row r="165">
          <cell r="I165">
            <v>-7.5293122646438899</v>
          </cell>
          <cell r="L165">
            <v>1.1326690388203741E-4</v>
          </cell>
        </row>
        <row r="166">
          <cell r="I166">
            <v>-7.6164412271183801</v>
          </cell>
          <cell r="L166">
            <v>1.0035067279900749E-4</v>
          </cell>
        </row>
        <row r="167">
          <cell r="I167">
            <v>-7.8719924007147704</v>
          </cell>
          <cell r="L167">
            <v>5.222012552466845E-5</v>
          </cell>
        </row>
        <row r="168">
          <cell r="I168">
            <v>-7.6085292466525498</v>
          </cell>
          <cell r="L168">
            <v>8.9410251297137206E-5</v>
          </cell>
        </row>
        <row r="169">
          <cell r="I169">
            <v>-7.7558771889254299</v>
          </cell>
          <cell r="L169">
            <v>6.901748001787062E-5</v>
          </cell>
        </row>
        <row r="170">
          <cell r="I170">
            <v>-7.6258150986766102</v>
          </cell>
          <cell r="L170">
            <v>9.2114089038620301E-5</v>
          </cell>
        </row>
        <row r="171">
          <cell r="I171">
            <v>-7.6082112868188299</v>
          </cell>
          <cell r="L171">
            <v>9.3179027828109646E-5</v>
          </cell>
        </row>
        <row r="172">
          <cell r="I172">
            <v>-7.6229333620053996</v>
          </cell>
          <cell r="L172">
            <v>9.071045193474423E-5</v>
          </cell>
        </row>
        <row r="173">
          <cell r="I173">
            <v>-7.5015654265455103</v>
          </cell>
          <cell r="L173">
            <v>1.3469802531310262E-4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BB787-D19B-4054-8ED6-839935385FF2}">
  <dimension ref="A1:Q32"/>
  <sheetViews>
    <sheetView workbookViewId="0">
      <selection activeCell="B7" sqref="B7"/>
    </sheetView>
  </sheetViews>
  <sheetFormatPr defaultRowHeight="15.6" x14ac:dyDescent="0.3"/>
  <cols>
    <col min="1" max="1" width="8.88671875" style="1"/>
    <col min="2" max="8" width="9" style="1" bestFit="1" customWidth="1"/>
    <col min="9" max="10" width="8.88671875" style="1"/>
    <col min="11" max="11" width="9" style="1" bestFit="1" customWidth="1"/>
    <col min="12" max="12" width="9.5546875" style="1" bestFit="1" customWidth="1"/>
    <col min="13" max="17" width="9" style="1" bestFit="1" customWidth="1"/>
    <col min="18" max="16384" width="8.88671875" style="1"/>
  </cols>
  <sheetData>
    <row r="1" spans="1:17" ht="58.8" customHeight="1" x14ac:dyDescent="0.35">
      <c r="A1" s="15" t="s">
        <v>21</v>
      </c>
      <c r="B1" s="15"/>
      <c r="C1" s="15"/>
      <c r="D1" s="15"/>
      <c r="E1" s="15"/>
      <c r="F1" s="15"/>
      <c r="G1" s="15"/>
      <c r="H1" s="15"/>
      <c r="I1" s="15"/>
      <c r="J1" s="15"/>
      <c r="K1" s="15"/>
      <c r="L1" s="15"/>
      <c r="M1" s="15"/>
      <c r="N1" s="15"/>
      <c r="O1" s="15"/>
      <c r="P1" s="15"/>
      <c r="Q1" s="15"/>
    </row>
    <row r="3" spans="1:17" x14ac:dyDescent="0.3">
      <c r="B3" s="14" t="s">
        <v>15</v>
      </c>
      <c r="C3" s="14"/>
      <c r="D3" s="14"/>
      <c r="E3" s="14"/>
      <c r="F3" s="14"/>
      <c r="G3" s="14"/>
      <c r="H3" s="14"/>
      <c r="K3" s="14" t="s">
        <v>18</v>
      </c>
      <c r="L3" s="14"/>
      <c r="M3" s="14"/>
      <c r="N3" s="14"/>
      <c r="O3" s="14"/>
      <c r="P3" s="14"/>
      <c r="Q3" s="14"/>
    </row>
    <row r="4" spans="1:17" x14ac:dyDescent="0.3">
      <c r="B4" s="1" t="s">
        <v>0</v>
      </c>
      <c r="C4" s="1" t="s">
        <v>1</v>
      </c>
      <c r="D4" s="1" t="s">
        <v>2</v>
      </c>
      <c r="E4" s="1" t="s">
        <v>3</v>
      </c>
      <c r="F4" s="1" t="s">
        <v>4</v>
      </c>
      <c r="G4" s="1" t="s">
        <v>5</v>
      </c>
      <c r="H4" s="1" t="s">
        <v>6</v>
      </c>
      <c r="K4" s="2" t="s">
        <v>0</v>
      </c>
      <c r="L4" s="2" t="s">
        <v>1</v>
      </c>
      <c r="M4" s="2" t="s">
        <v>2</v>
      </c>
      <c r="N4" s="2" t="s">
        <v>3</v>
      </c>
      <c r="O4" s="2" t="s">
        <v>4</v>
      </c>
      <c r="P4" s="2" t="s">
        <v>5</v>
      </c>
      <c r="Q4" s="2" t="s">
        <v>6</v>
      </c>
    </row>
    <row r="5" spans="1:17" x14ac:dyDescent="0.3">
      <c r="A5" s="1" t="s">
        <v>7</v>
      </c>
      <c r="D5" s="1">
        <v>262</v>
      </c>
      <c r="E5" s="1">
        <v>1193</v>
      </c>
      <c r="F5" s="1">
        <v>3007</v>
      </c>
      <c r="G5" s="1">
        <v>110</v>
      </c>
      <c r="H5" s="1">
        <v>167</v>
      </c>
      <c r="J5" s="1" t="s">
        <v>7</v>
      </c>
      <c r="K5" s="2"/>
      <c r="L5" s="2"/>
      <c r="M5" s="2">
        <v>9727.6</v>
      </c>
      <c r="N5" s="2">
        <v>49113</v>
      </c>
      <c r="O5" s="2">
        <v>61651</v>
      </c>
      <c r="P5" s="2">
        <v>2085.8139999999999</v>
      </c>
      <c r="Q5" s="2">
        <v>3900.3989999999999</v>
      </c>
    </row>
    <row r="6" spans="1:17" x14ac:dyDescent="0.3">
      <c r="A6" s="1" t="s">
        <v>8</v>
      </c>
      <c r="B6" s="1">
        <v>6556</v>
      </c>
      <c r="C6" s="1">
        <v>6751</v>
      </c>
      <c r="D6" s="1">
        <v>0</v>
      </c>
      <c r="E6" s="1">
        <v>3022</v>
      </c>
      <c r="F6" s="1">
        <v>1582</v>
      </c>
      <c r="G6" s="1">
        <v>2933</v>
      </c>
      <c r="H6" s="1">
        <v>1611</v>
      </c>
      <c r="J6" s="1" t="s">
        <v>8</v>
      </c>
      <c r="K6" s="2">
        <v>91931.5</v>
      </c>
      <c r="L6" s="2">
        <v>145240</v>
      </c>
      <c r="M6" s="2"/>
      <c r="N6" s="2">
        <v>67964</v>
      </c>
      <c r="O6" s="2">
        <v>37687.4</v>
      </c>
      <c r="P6" s="2">
        <v>64408</v>
      </c>
      <c r="Q6" s="2">
        <v>50054.5</v>
      </c>
    </row>
    <row r="7" spans="1:17" x14ac:dyDescent="0.3">
      <c r="A7" s="1" t="s">
        <v>9</v>
      </c>
      <c r="B7" s="1">
        <v>21242</v>
      </c>
      <c r="C7" s="1">
        <v>4731</v>
      </c>
      <c r="D7" s="1">
        <v>11563</v>
      </c>
      <c r="E7" s="1">
        <v>7535</v>
      </c>
      <c r="F7" s="1">
        <v>1669</v>
      </c>
      <c r="G7" s="1">
        <v>511</v>
      </c>
      <c r="H7" s="1">
        <v>1234</v>
      </c>
      <c r="J7" s="1" t="s">
        <v>9</v>
      </c>
      <c r="K7" s="2">
        <v>518064</v>
      </c>
      <c r="L7" s="2">
        <v>103105.7</v>
      </c>
      <c r="M7" s="2">
        <v>450538</v>
      </c>
      <c r="N7" s="2">
        <v>269945</v>
      </c>
      <c r="O7" s="2">
        <v>59666</v>
      </c>
      <c r="P7" s="2">
        <v>23065</v>
      </c>
      <c r="Q7" s="2">
        <v>33581.599999999999</v>
      </c>
    </row>
    <row r="8" spans="1:17" x14ac:dyDescent="0.3">
      <c r="A8" s="1" t="s">
        <v>10</v>
      </c>
      <c r="B8" s="1">
        <v>0</v>
      </c>
      <c r="C8" s="1">
        <v>62833</v>
      </c>
      <c r="D8" s="1">
        <v>36165</v>
      </c>
      <c r="E8" s="1">
        <v>2655</v>
      </c>
      <c r="F8" s="1">
        <v>555</v>
      </c>
      <c r="G8" s="1">
        <v>535</v>
      </c>
      <c r="H8" s="1">
        <v>525</v>
      </c>
      <c r="J8" s="1" t="s">
        <v>10</v>
      </c>
      <c r="K8" s="2"/>
      <c r="L8" s="2">
        <v>1380240</v>
      </c>
      <c r="M8" s="2">
        <v>687954</v>
      </c>
      <c r="N8" s="2">
        <v>91394</v>
      </c>
      <c r="O8" s="2">
        <v>19588.400000000001</v>
      </c>
      <c r="P8" s="2">
        <v>21343.9</v>
      </c>
      <c r="Q8" s="2">
        <v>23810.400000000001</v>
      </c>
    </row>
    <row r="9" spans="1:17" x14ac:dyDescent="0.3">
      <c r="A9" s="1" t="s">
        <v>11</v>
      </c>
      <c r="B9" s="1">
        <v>143</v>
      </c>
      <c r="C9" s="1">
        <v>2944</v>
      </c>
      <c r="D9" s="1">
        <v>8168</v>
      </c>
      <c r="E9" s="1">
        <v>2135</v>
      </c>
      <c r="F9" s="1">
        <v>2693</v>
      </c>
      <c r="G9" s="1">
        <v>894</v>
      </c>
      <c r="H9" s="1">
        <v>0</v>
      </c>
      <c r="J9" s="1" t="s">
        <v>11</v>
      </c>
      <c r="K9" s="2">
        <v>3974.4850000000001</v>
      </c>
      <c r="L9" s="2">
        <v>81990</v>
      </c>
      <c r="M9" s="2">
        <v>184022</v>
      </c>
      <c r="N9" s="2">
        <v>71245</v>
      </c>
      <c r="O9" s="2">
        <v>69284</v>
      </c>
      <c r="P9" s="2">
        <v>41198</v>
      </c>
      <c r="Q9" s="2"/>
    </row>
    <row r="10" spans="1:17" x14ac:dyDescent="0.3">
      <c r="A10" s="1" t="s">
        <v>12</v>
      </c>
      <c r="B10" s="1">
        <v>0</v>
      </c>
      <c r="C10" s="1">
        <v>10257</v>
      </c>
      <c r="D10" s="1">
        <v>1475</v>
      </c>
      <c r="E10" s="1">
        <v>4395</v>
      </c>
      <c r="F10" s="1">
        <v>1436</v>
      </c>
      <c r="G10" s="1">
        <v>333</v>
      </c>
      <c r="H10" s="1">
        <v>2168</v>
      </c>
      <c r="J10" s="1" t="s">
        <v>12</v>
      </c>
      <c r="K10" s="2"/>
      <c r="L10" s="2">
        <v>117799</v>
      </c>
      <c r="M10" s="2">
        <v>40682.699999999997</v>
      </c>
      <c r="N10" s="2">
        <v>109854</v>
      </c>
      <c r="O10" s="2">
        <v>52695</v>
      </c>
      <c r="P10" s="2">
        <v>14188.3</v>
      </c>
      <c r="Q10" s="2">
        <v>75922</v>
      </c>
    </row>
    <row r="11" spans="1:17" x14ac:dyDescent="0.3">
      <c r="A11" s="1" t="s">
        <v>13</v>
      </c>
      <c r="B11" s="1">
        <v>0</v>
      </c>
      <c r="C11" s="1">
        <v>270</v>
      </c>
      <c r="D11" s="1">
        <v>1943</v>
      </c>
      <c r="E11" s="1">
        <v>1577</v>
      </c>
      <c r="F11" s="1">
        <v>2463</v>
      </c>
      <c r="G11" s="1">
        <v>1162</v>
      </c>
      <c r="H11" s="1">
        <v>595</v>
      </c>
      <c r="J11" s="1" t="s">
        <v>13</v>
      </c>
      <c r="K11" s="2"/>
      <c r="L11" s="2">
        <v>8303.1</v>
      </c>
      <c r="M11" s="2">
        <v>56163.8</v>
      </c>
      <c r="N11" s="2">
        <v>64717</v>
      </c>
      <c r="O11" s="2">
        <v>61707</v>
      </c>
      <c r="P11" s="2">
        <v>34269.9</v>
      </c>
      <c r="Q11" s="2">
        <v>10632.4</v>
      </c>
    </row>
    <row r="12" spans="1:17" x14ac:dyDescent="0.3">
      <c r="A12" s="1" t="s">
        <v>14</v>
      </c>
      <c r="B12" s="1">
        <v>0</v>
      </c>
      <c r="C12" s="1">
        <v>1476</v>
      </c>
      <c r="D12" s="1">
        <v>4096</v>
      </c>
      <c r="J12" s="1" t="s">
        <v>14</v>
      </c>
      <c r="K12" s="2"/>
      <c r="L12" s="2">
        <v>27785.4</v>
      </c>
      <c r="M12" s="2">
        <v>82097</v>
      </c>
      <c r="N12" s="2"/>
      <c r="O12" s="2"/>
      <c r="P12" s="2"/>
      <c r="Q12" s="2"/>
    </row>
    <row r="13" spans="1:17" x14ac:dyDescent="0.3">
      <c r="B13" s="14" t="s">
        <v>16</v>
      </c>
      <c r="C13" s="14"/>
      <c r="D13" s="14"/>
      <c r="E13" s="14"/>
      <c r="F13" s="14"/>
      <c r="G13" s="14"/>
      <c r="H13" s="14"/>
      <c r="K13" s="14" t="s">
        <v>20</v>
      </c>
      <c r="L13" s="14"/>
      <c r="M13" s="14"/>
      <c r="N13" s="14"/>
      <c r="O13" s="14"/>
      <c r="P13" s="14"/>
      <c r="Q13" s="14"/>
    </row>
    <row r="14" spans="1:17" x14ac:dyDescent="0.3">
      <c r="B14" s="1" t="s">
        <v>0</v>
      </c>
      <c r="C14" s="1" t="s">
        <v>1</v>
      </c>
      <c r="D14" s="1" t="s">
        <v>2</v>
      </c>
      <c r="E14" s="1" t="s">
        <v>3</v>
      </c>
      <c r="F14" s="1" t="s">
        <v>4</v>
      </c>
      <c r="G14" s="1" t="s">
        <v>5</v>
      </c>
      <c r="H14" s="1" t="s">
        <v>6</v>
      </c>
      <c r="K14" s="2" t="s">
        <v>0</v>
      </c>
      <c r="L14" s="2" t="s">
        <v>1</v>
      </c>
      <c r="M14" s="2" t="s">
        <v>2</v>
      </c>
      <c r="N14" s="2" t="s">
        <v>3</v>
      </c>
      <c r="O14" s="2" t="s">
        <v>4</v>
      </c>
      <c r="P14" s="2" t="s">
        <v>5</v>
      </c>
      <c r="Q14" s="2" t="s">
        <v>6</v>
      </c>
    </row>
    <row r="15" spans="1:17" x14ac:dyDescent="0.3">
      <c r="A15" s="1" t="s">
        <v>7</v>
      </c>
      <c r="D15" s="1">
        <v>52</v>
      </c>
      <c r="E15" s="1">
        <v>274</v>
      </c>
      <c r="F15" s="1">
        <v>255</v>
      </c>
      <c r="G15" s="1">
        <v>6</v>
      </c>
      <c r="H15" s="1">
        <v>13</v>
      </c>
      <c r="J15" s="1" t="s">
        <v>7</v>
      </c>
      <c r="K15" s="2"/>
      <c r="L15" s="2"/>
      <c r="M15" s="2">
        <v>3021.8</v>
      </c>
      <c r="N15" s="2">
        <v>14322</v>
      </c>
      <c r="O15" s="2">
        <v>12875</v>
      </c>
      <c r="P15" s="2">
        <v>273.01400000000001</v>
      </c>
      <c r="Q15" s="2">
        <v>461.79899999999998</v>
      </c>
    </row>
    <row r="16" spans="1:17" x14ac:dyDescent="0.3">
      <c r="A16" s="1" t="s">
        <v>8</v>
      </c>
      <c r="B16" s="1">
        <v>111</v>
      </c>
      <c r="C16" s="1">
        <v>331</v>
      </c>
      <c r="D16" s="1">
        <v>0</v>
      </c>
      <c r="E16" s="1">
        <v>341</v>
      </c>
      <c r="F16" s="1">
        <v>176</v>
      </c>
      <c r="G16" s="1">
        <v>228</v>
      </c>
      <c r="H16" s="1">
        <v>154</v>
      </c>
      <c r="J16" s="1" t="s">
        <v>8</v>
      </c>
      <c r="K16" s="2">
        <v>4651.5</v>
      </c>
      <c r="L16" s="2">
        <v>13170</v>
      </c>
      <c r="M16" s="2">
        <v>0</v>
      </c>
      <c r="N16" s="2">
        <v>14743</v>
      </c>
      <c r="O16" s="2">
        <v>6921.4</v>
      </c>
      <c r="P16" s="2">
        <v>11395</v>
      </c>
      <c r="Q16" s="2">
        <v>8243.5</v>
      </c>
    </row>
    <row r="17" spans="1:17" x14ac:dyDescent="0.3">
      <c r="A17" s="1" t="s">
        <v>9</v>
      </c>
      <c r="B17" s="1">
        <v>741</v>
      </c>
      <c r="C17" s="1">
        <v>227</v>
      </c>
      <c r="D17" s="1">
        <v>1431</v>
      </c>
      <c r="E17" s="1">
        <v>916</v>
      </c>
      <c r="F17" s="1">
        <v>269</v>
      </c>
      <c r="G17" s="1">
        <v>129</v>
      </c>
      <c r="H17" s="1">
        <v>88</v>
      </c>
      <c r="J17" s="1" t="s">
        <v>9</v>
      </c>
      <c r="K17" s="2">
        <v>26684</v>
      </c>
      <c r="L17" s="2">
        <v>8947.7000000000007</v>
      </c>
      <c r="M17" s="2">
        <v>73428</v>
      </c>
      <c r="N17" s="2">
        <v>51895</v>
      </c>
      <c r="O17" s="2">
        <v>16942</v>
      </c>
      <c r="P17" s="2">
        <v>9461</v>
      </c>
      <c r="Q17" s="2">
        <v>4039.6</v>
      </c>
    </row>
    <row r="18" spans="1:17" x14ac:dyDescent="0.3">
      <c r="A18" s="1" t="s">
        <v>10</v>
      </c>
      <c r="B18" s="1">
        <v>0</v>
      </c>
      <c r="C18" s="1">
        <v>3329</v>
      </c>
      <c r="D18" s="1">
        <v>2483</v>
      </c>
      <c r="E18" s="1">
        <v>602</v>
      </c>
      <c r="F18" s="1">
        <v>132</v>
      </c>
      <c r="G18" s="1">
        <v>135</v>
      </c>
      <c r="H18" s="1">
        <v>126</v>
      </c>
      <c r="J18" s="1" t="s">
        <v>10</v>
      </c>
      <c r="K18" s="2">
        <v>0</v>
      </c>
      <c r="L18" s="2">
        <v>117040</v>
      </c>
      <c r="M18" s="2">
        <v>90744</v>
      </c>
      <c r="N18" s="2">
        <v>31428</v>
      </c>
      <c r="O18" s="2">
        <v>7343.4</v>
      </c>
      <c r="P18" s="2">
        <v>9335.9</v>
      </c>
      <c r="Q18" s="2">
        <v>8857.4</v>
      </c>
    </row>
    <row r="19" spans="1:17" x14ac:dyDescent="0.3">
      <c r="A19" s="1" t="s">
        <v>11</v>
      </c>
      <c r="B19" s="1">
        <v>6</v>
      </c>
      <c r="C19" s="1">
        <v>238</v>
      </c>
      <c r="D19" s="1">
        <v>636</v>
      </c>
      <c r="E19" s="1">
        <v>447</v>
      </c>
      <c r="F19" s="1">
        <v>264</v>
      </c>
      <c r="G19" s="1">
        <v>245</v>
      </c>
      <c r="H19" s="1">
        <v>0</v>
      </c>
      <c r="J19" s="1" t="s">
        <v>11</v>
      </c>
      <c r="K19" s="2">
        <v>249.48500000000001</v>
      </c>
      <c r="L19" s="2">
        <v>10287</v>
      </c>
      <c r="M19" s="2">
        <v>26592</v>
      </c>
      <c r="N19" s="2">
        <v>26135</v>
      </c>
      <c r="O19" s="2">
        <v>15789</v>
      </c>
      <c r="P19" s="2">
        <v>17135</v>
      </c>
      <c r="Q19" s="2">
        <v>0</v>
      </c>
    </row>
    <row r="20" spans="1:17" x14ac:dyDescent="0.3">
      <c r="A20" s="1" t="s">
        <v>12</v>
      </c>
      <c r="B20" s="1">
        <v>0</v>
      </c>
      <c r="C20" s="1">
        <v>936</v>
      </c>
      <c r="D20" s="1">
        <v>97</v>
      </c>
      <c r="E20" s="1">
        <v>603</v>
      </c>
      <c r="F20" s="1">
        <v>471</v>
      </c>
      <c r="G20" s="1">
        <v>74</v>
      </c>
      <c r="H20" s="1">
        <v>317</v>
      </c>
      <c r="J20" s="1" t="s">
        <v>12</v>
      </c>
      <c r="K20" s="2">
        <v>0</v>
      </c>
      <c r="L20" s="2">
        <v>23273</v>
      </c>
      <c r="M20" s="2">
        <v>4443.7</v>
      </c>
      <c r="N20" s="2">
        <v>24596</v>
      </c>
      <c r="O20" s="2">
        <v>24410</v>
      </c>
      <c r="P20" s="2">
        <v>4098.3</v>
      </c>
      <c r="Q20" s="2">
        <v>14899</v>
      </c>
    </row>
    <row r="21" spans="1:17" x14ac:dyDescent="0.3">
      <c r="A21" s="1" t="s">
        <v>13</v>
      </c>
      <c r="B21" s="1">
        <v>0</v>
      </c>
      <c r="C21" s="1">
        <v>28</v>
      </c>
      <c r="D21" s="1">
        <v>223</v>
      </c>
      <c r="E21" s="1">
        <v>500</v>
      </c>
      <c r="F21" s="1">
        <v>336</v>
      </c>
      <c r="G21" s="1">
        <v>56</v>
      </c>
      <c r="H21" s="1">
        <v>38</v>
      </c>
      <c r="J21" s="1" t="s">
        <v>13</v>
      </c>
      <c r="K21" s="2">
        <v>0</v>
      </c>
      <c r="L21" s="2">
        <v>1059.4000000000001</v>
      </c>
      <c r="M21" s="2">
        <v>8740.7999999999993</v>
      </c>
      <c r="N21" s="2">
        <v>22179</v>
      </c>
      <c r="O21" s="2">
        <v>15109</v>
      </c>
      <c r="P21" s="2">
        <v>2551.9</v>
      </c>
      <c r="Q21" s="2">
        <v>1238.9000000000001</v>
      </c>
    </row>
    <row r="22" spans="1:17" x14ac:dyDescent="0.3">
      <c r="A22" s="1" t="s">
        <v>14</v>
      </c>
      <c r="B22" s="1">
        <v>0</v>
      </c>
      <c r="C22" s="1">
        <v>111</v>
      </c>
      <c r="D22" s="1">
        <v>401</v>
      </c>
      <c r="J22" s="1" t="s">
        <v>14</v>
      </c>
      <c r="K22" s="2">
        <v>0</v>
      </c>
      <c r="L22" s="2">
        <v>4778.3999999999996</v>
      </c>
      <c r="M22" s="2">
        <v>17174</v>
      </c>
      <c r="N22" s="2"/>
      <c r="O22" s="2"/>
      <c r="P22" s="2"/>
      <c r="Q22" s="2"/>
    </row>
    <row r="23" spans="1:17" x14ac:dyDescent="0.3">
      <c r="B23" s="14" t="s">
        <v>17</v>
      </c>
      <c r="C23" s="14"/>
      <c r="D23" s="14"/>
      <c r="E23" s="14"/>
      <c r="F23" s="14"/>
      <c r="G23" s="14"/>
      <c r="H23" s="14"/>
      <c r="K23" s="14" t="s">
        <v>19</v>
      </c>
      <c r="L23" s="14"/>
      <c r="M23" s="14"/>
      <c r="N23" s="14"/>
      <c r="O23" s="14"/>
      <c r="P23" s="14"/>
      <c r="Q23" s="14"/>
    </row>
    <row r="24" spans="1:17" x14ac:dyDescent="0.3">
      <c r="B24" s="1" t="s">
        <v>0</v>
      </c>
      <c r="C24" s="1" t="s">
        <v>1</v>
      </c>
      <c r="D24" s="1" t="s">
        <v>2</v>
      </c>
      <c r="E24" s="1" t="s">
        <v>3</v>
      </c>
      <c r="F24" s="1" t="s">
        <v>4</v>
      </c>
      <c r="G24" s="1" t="s">
        <v>5</v>
      </c>
      <c r="H24" s="1" t="s">
        <v>6</v>
      </c>
      <c r="K24" s="1" t="s">
        <v>0</v>
      </c>
      <c r="L24" s="1" t="s">
        <v>1</v>
      </c>
      <c r="M24" s="1" t="s">
        <v>2</v>
      </c>
      <c r="N24" s="1" t="s">
        <v>3</v>
      </c>
      <c r="O24" s="1" t="s">
        <v>4</v>
      </c>
      <c r="P24" s="1" t="s">
        <v>5</v>
      </c>
      <c r="Q24" s="1" t="s">
        <v>6</v>
      </c>
    </row>
    <row r="25" spans="1:17" x14ac:dyDescent="0.3">
      <c r="A25" s="1" t="s">
        <v>7</v>
      </c>
      <c r="D25" s="1">
        <v>314</v>
      </c>
      <c r="E25" s="1">
        <v>1467</v>
      </c>
      <c r="F25" s="1">
        <v>3262</v>
      </c>
      <c r="G25" s="1">
        <v>116</v>
      </c>
      <c r="H25" s="1">
        <v>180</v>
      </c>
      <c r="J25" s="1" t="s">
        <v>7</v>
      </c>
      <c r="K25" s="2"/>
      <c r="L25" s="2"/>
      <c r="M25" s="2">
        <v>-6705.8</v>
      </c>
      <c r="N25" s="2">
        <v>-34791</v>
      </c>
      <c r="O25" s="2">
        <v>-48776</v>
      </c>
      <c r="P25" s="2">
        <v>-1812.8</v>
      </c>
      <c r="Q25" s="2">
        <v>-3438.6</v>
      </c>
    </row>
    <row r="26" spans="1:17" x14ac:dyDescent="0.3">
      <c r="A26" s="1" t="s">
        <v>8</v>
      </c>
      <c r="B26" s="1">
        <v>6667</v>
      </c>
      <c r="C26" s="1">
        <v>7082</v>
      </c>
      <c r="E26" s="1">
        <v>3363</v>
      </c>
      <c r="F26" s="1">
        <v>1758</v>
      </c>
      <c r="G26" s="1">
        <v>3161</v>
      </c>
      <c r="H26" s="1">
        <v>1765</v>
      </c>
      <c r="J26" s="1" t="s">
        <v>8</v>
      </c>
      <c r="K26" s="2">
        <v>-87280</v>
      </c>
      <c r="L26" s="2">
        <v>-132070</v>
      </c>
      <c r="M26" s="2">
        <v>0</v>
      </c>
      <c r="N26" s="2">
        <v>-53221</v>
      </c>
      <c r="O26" s="2">
        <v>-30766</v>
      </c>
      <c r="P26" s="2">
        <v>-53013</v>
      </c>
      <c r="Q26" s="2">
        <v>-41811</v>
      </c>
    </row>
    <row r="27" spans="1:17" x14ac:dyDescent="0.3">
      <c r="A27" s="1" t="s">
        <v>9</v>
      </c>
      <c r="B27" s="1">
        <v>21983</v>
      </c>
      <c r="C27" s="1">
        <v>4958</v>
      </c>
      <c r="D27" s="1">
        <v>12994</v>
      </c>
      <c r="E27" s="1">
        <v>8451</v>
      </c>
      <c r="F27" s="1">
        <v>1938</v>
      </c>
      <c r="G27" s="1">
        <v>640</v>
      </c>
      <c r="H27" s="1">
        <v>1322</v>
      </c>
      <c r="J27" s="1" t="s">
        <v>9</v>
      </c>
      <c r="K27" s="2">
        <v>-491380</v>
      </c>
      <c r="L27" s="2">
        <v>-94158</v>
      </c>
      <c r="M27" s="2">
        <v>-377110</v>
      </c>
      <c r="N27" s="2">
        <v>-218050</v>
      </c>
      <c r="O27" s="2">
        <v>-42724</v>
      </c>
      <c r="P27" s="2">
        <v>-13604</v>
      </c>
      <c r="Q27" s="2">
        <v>-29542</v>
      </c>
    </row>
    <row r="28" spans="1:17" x14ac:dyDescent="0.3">
      <c r="A28" s="1" t="s">
        <v>10</v>
      </c>
      <c r="C28" s="1">
        <v>66162</v>
      </c>
      <c r="D28" s="1">
        <v>38648</v>
      </c>
      <c r="E28" s="1">
        <v>3257</v>
      </c>
      <c r="F28" s="1">
        <v>687</v>
      </c>
      <c r="G28" s="1">
        <v>670</v>
      </c>
      <c r="H28" s="1">
        <v>651</v>
      </c>
      <c r="J28" s="1" t="s">
        <v>10</v>
      </c>
      <c r="K28" s="2">
        <v>0</v>
      </c>
      <c r="L28" s="2">
        <v>-1263200</v>
      </c>
      <c r="M28" s="2">
        <v>-597210</v>
      </c>
      <c r="N28" s="2">
        <v>-59966</v>
      </c>
      <c r="O28" s="2">
        <v>-12245</v>
      </c>
      <c r="P28" s="2">
        <v>-12008</v>
      </c>
      <c r="Q28" s="2">
        <v>-14953</v>
      </c>
    </row>
    <row r="29" spans="1:17" x14ac:dyDescent="0.3">
      <c r="A29" s="1" t="s">
        <v>11</v>
      </c>
      <c r="B29" s="1">
        <v>149</v>
      </c>
      <c r="C29" s="1">
        <v>3182</v>
      </c>
      <c r="D29" s="1">
        <v>8804</v>
      </c>
      <c r="E29" s="1">
        <v>2582</v>
      </c>
      <c r="F29" s="1">
        <v>2957</v>
      </c>
      <c r="G29" s="1">
        <v>1139</v>
      </c>
      <c r="J29" s="1" t="s">
        <v>11</v>
      </c>
      <c r="K29" s="2">
        <v>-3725</v>
      </c>
      <c r="L29" s="2">
        <v>-71703</v>
      </c>
      <c r="M29" s="2">
        <v>-157430</v>
      </c>
      <c r="N29" s="2">
        <v>-45110</v>
      </c>
      <c r="O29" s="2">
        <v>-53495</v>
      </c>
      <c r="P29" s="2">
        <v>-24063</v>
      </c>
      <c r="Q29" s="2">
        <v>0</v>
      </c>
    </row>
    <row r="30" spans="1:17" x14ac:dyDescent="0.3">
      <c r="A30" s="1" t="s">
        <v>12</v>
      </c>
      <c r="C30" s="1">
        <v>11193</v>
      </c>
      <c r="D30" s="1">
        <v>1572</v>
      </c>
      <c r="E30" s="1">
        <v>4998</v>
      </c>
      <c r="F30" s="1">
        <v>1907</v>
      </c>
      <c r="G30" s="1">
        <v>407</v>
      </c>
      <c r="H30" s="1">
        <v>2485</v>
      </c>
      <c r="J30" s="1" t="s">
        <v>12</v>
      </c>
      <c r="K30" s="2">
        <v>0</v>
      </c>
      <c r="L30" s="2">
        <v>-94526</v>
      </c>
      <c r="M30" s="2">
        <v>-36239</v>
      </c>
      <c r="N30" s="2">
        <v>-85258</v>
      </c>
      <c r="O30" s="2">
        <v>-28285</v>
      </c>
      <c r="P30" s="2">
        <v>-10090</v>
      </c>
      <c r="Q30" s="2">
        <v>-61023</v>
      </c>
    </row>
    <row r="31" spans="1:17" x14ac:dyDescent="0.3">
      <c r="A31" s="1" t="s">
        <v>13</v>
      </c>
      <c r="C31" s="1">
        <v>298</v>
      </c>
      <c r="D31" s="1">
        <v>2166</v>
      </c>
      <c r="E31" s="1">
        <v>2077</v>
      </c>
      <c r="F31" s="1">
        <v>2799</v>
      </c>
      <c r="G31" s="1">
        <v>1218</v>
      </c>
      <c r="H31" s="1">
        <v>633</v>
      </c>
      <c r="J31" s="1" t="s">
        <v>13</v>
      </c>
      <c r="K31" s="2">
        <v>0</v>
      </c>
      <c r="L31" s="2">
        <v>-7243.7</v>
      </c>
      <c r="M31" s="2">
        <v>-47423</v>
      </c>
      <c r="N31" s="2">
        <v>-42538</v>
      </c>
      <c r="O31" s="2">
        <v>-46598</v>
      </c>
      <c r="P31" s="2">
        <v>-31718</v>
      </c>
      <c r="Q31" s="2">
        <v>-9393.5</v>
      </c>
    </row>
    <row r="32" spans="1:17" x14ac:dyDescent="0.3">
      <c r="A32" s="1" t="s">
        <v>14</v>
      </c>
      <c r="C32" s="1">
        <v>1587</v>
      </c>
      <c r="D32" s="1">
        <v>4497</v>
      </c>
      <c r="J32" s="1" t="s">
        <v>14</v>
      </c>
      <c r="K32" s="2">
        <v>0</v>
      </c>
      <c r="L32" s="2">
        <v>-23007</v>
      </c>
      <c r="M32" s="2">
        <v>-64923</v>
      </c>
      <c r="N32" s="2"/>
      <c r="O32" s="2"/>
      <c r="P32" s="2"/>
      <c r="Q32" s="2"/>
    </row>
  </sheetData>
  <mergeCells count="7">
    <mergeCell ref="B3:H3"/>
    <mergeCell ref="B13:H13"/>
    <mergeCell ref="B23:H23"/>
    <mergeCell ref="A1:Q1"/>
    <mergeCell ref="K3:Q3"/>
    <mergeCell ref="K13:Q13"/>
    <mergeCell ref="K23:Q23"/>
  </mergeCells>
  <conditionalFormatting sqref="B5:H12">
    <cfRule type="colorScale" priority="7">
      <colorScale>
        <cfvo type="min"/>
        <cfvo type="percentile" val="50"/>
        <cfvo type="max"/>
        <color rgb="FF5A8AC6"/>
        <color rgb="FFFCFCFF"/>
        <color rgb="FFF8696B"/>
      </colorScale>
    </cfRule>
  </conditionalFormatting>
  <conditionalFormatting sqref="B15:H22">
    <cfRule type="colorScale" priority="6">
      <colorScale>
        <cfvo type="min"/>
        <cfvo type="percentile" val="50"/>
        <cfvo type="max"/>
        <color rgb="FF5A8AC6"/>
        <color rgb="FFFCFCFF"/>
        <color rgb="FFF8696B"/>
      </colorScale>
    </cfRule>
  </conditionalFormatting>
  <conditionalFormatting sqref="B26:H32">
    <cfRule type="colorScale" priority="5">
      <colorScale>
        <cfvo type="min"/>
        <cfvo type="percentile" val="50"/>
        <cfvo type="max"/>
        <color rgb="FF5A8AC6"/>
        <color rgb="FFFCFCFF"/>
        <color rgb="FFF8696B"/>
      </colorScale>
    </cfRule>
  </conditionalFormatting>
  <conditionalFormatting sqref="K5:Q12">
    <cfRule type="colorScale" priority="2">
      <colorScale>
        <cfvo type="min"/>
        <cfvo type="percentile" val="50"/>
        <cfvo type="max"/>
        <color rgb="FF5A8AC6"/>
        <color rgb="FFFCFCFF"/>
        <color rgb="FFF8696B"/>
      </colorScale>
    </cfRule>
  </conditionalFormatting>
  <conditionalFormatting sqref="K15:Q22">
    <cfRule type="colorScale" priority="3">
      <colorScale>
        <cfvo type="min"/>
        <cfvo type="percentile" val="50"/>
        <cfvo type="max"/>
        <color rgb="FF5A8AC6"/>
        <color rgb="FFFCFCFF"/>
        <color rgb="FFF8696B"/>
      </colorScale>
    </cfRule>
  </conditionalFormatting>
  <conditionalFormatting sqref="K25:Q32">
    <cfRule type="colorScale" priority="1">
      <colorScale>
        <cfvo type="min"/>
        <cfvo type="percentile" val="50"/>
        <cfvo type="max"/>
        <color rgb="FF5A8AC6"/>
        <color rgb="FFFCFCFF"/>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4F20-D8E6-4B86-95AF-FB1992D4FE14}">
  <dimension ref="A1:Q214"/>
  <sheetViews>
    <sheetView tabSelected="1" topLeftCell="A2" workbookViewId="0">
      <selection activeCell="A14" sqref="A14"/>
    </sheetView>
  </sheetViews>
  <sheetFormatPr defaultRowHeight="15.6" x14ac:dyDescent="0.3"/>
  <cols>
    <col min="1" max="1" width="22.44140625" style="1" bestFit="1" customWidth="1"/>
    <col min="2" max="3" width="17" style="1" bestFit="1" customWidth="1"/>
    <col min="4" max="4" width="25.77734375" style="1" bestFit="1" customWidth="1"/>
    <col min="5" max="5" width="24.6640625" style="1" bestFit="1" customWidth="1"/>
    <col min="6" max="6" width="16.5546875" style="1" bestFit="1" customWidth="1"/>
    <col min="7" max="7" width="16.77734375" style="1" bestFit="1" customWidth="1"/>
    <col min="8" max="9" width="23.109375" style="1" bestFit="1" customWidth="1"/>
    <col min="10" max="11" width="20.44140625" style="1" bestFit="1" customWidth="1"/>
    <col min="12" max="12" width="8.88671875" style="1"/>
    <col min="13" max="13" width="16.77734375" style="1" bestFit="1" customWidth="1"/>
    <col min="14" max="14" width="13.77734375" style="1" bestFit="1" customWidth="1"/>
    <col min="15" max="15" width="15.6640625" style="1" bestFit="1" customWidth="1"/>
    <col min="16" max="17" width="15.109375" style="1" bestFit="1" customWidth="1"/>
    <col min="18" max="16384" width="8.88671875" style="1"/>
  </cols>
  <sheetData>
    <row r="1" spans="1:13" ht="3.6" hidden="1" customHeight="1" x14ac:dyDescent="0.3">
      <c r="A1" s="17" t="s">
        <v>53</v>
      </c>
      <c r="B1" s="17"/>
      <c r="C1" s="17"/>
      <c r="D1" s="17"/>
      <c r="E1" s="17"/>
      <c r="F1" s="17"/>
      <c r="G1" s="17"/>
      <c r="H1" s="17"/>
      <c r="I1" s="13"/>
      <c r="J1" s="13"/>
    </row>
    <row r="2" spans="1:13" x14ac:dyDescent="0.3">
      <c r="A2" s="17"/>
      <c r="B2" s="17"/>
      <c r="C2" s="17"/>
      <c r="D2" s="17"/>
      <c r="E2" s="17"/>
      <c r="F2" s="17"/>
      <c r="G2" s="17"/>
      <c r="H2" s="17"/>
      <c r="I2" s="13"/>
      <c r="J2" s="13"/>
    </row>
    <row r="3" spans="1:13" x14ac:dyDescent="0.3">
      <c r="A3" s="17"/>
      <c r="B3" s="17"/>
      <c r="C3" s="17"/>
      <c r="D3" s="17"/>
      <c r="E3" s="17"/>
      <c r="F3" s="17"/>
      <c r="G3" s="17"/>
      <c r="H3" s="17"/>
      <c r="I3" s="13"/>
      <c r="J3" s="13"/>
    </row>
    <row r="4" spans="1:13" x14ac:dyDescent="0.3">
      <c r="A4" s="17"/>
      <c r="B4" s="17"/>
      <c r="C4" s="17"/>
      <c r="D4" s="17"/>
      <c r="E4" s="17"/>
      <c r="F4" s="17"/>
      <c r="G4" s="17"/>
      <c r="H4" s="17"/>
      <c r="I4" s="13"/>
      <c r="J4" s="13"/>
    </row>
    <row r="5" spans="1:13" x14ac:dyDescent="0.3">
      <c r="A5" s="17"/>
      <c r="B5" s="17"/>
      <c r="C5" s="17"/>
      <c r="D5" s="17"/>
      <c r="E5" s="17"/>
      <c r="F5" s="17"/>
      <c r="G5" s="17"/>
      <c r="H5" s="17"/>
      <c r="I5" s="13"/>
      <c r="J5" s="13"/>
    </row>
    <row r="6" spans="1:13" ht="2.4" customHeight="1" x14ac:dyDescent="0.3">
      <c r="A6" s="17"/>
      <c r="B6" s="17"/>
      <c r="C6" s="17"/>
      <c r="D6" s="17"/>
      <c r="E6" s="17"/>
      <c r="F6" s="17"/>
      <c r="G6" s="17"/>
      <c r="H6" s="17"/>
      <c r="I6" s="13"/>
      <c r="J6" s="13"/>
    </row>
    <row r="7" spans="1:13" ht="0.6" customHeight="1" x14ac:dyDescent="0.3">
      <c r="A7" s="17"/>
      <c r="B7" s="17"/>
      <c r="C7" s="17"/>
      <c r="D7" s="17"/>
      <c r="E7" s="17"/>
      <c r="F7" s="17"/>
      <c r="G7" s="17"/>
      <c r="H7" s="17"/>
      <c r="I7" s="13"/>
      <c r="J7" s="13"/>
    </row>
    <row r="8" spans="1:13" x14ac:dyDescent="0.3">
      <c r="A8" s="4"/>
      <c r="B8" s="4"/>
      <c r="C8" s="4"/>
      <c r="D8" s="4"/>
      <c r="E8" s="4"/>
      <c r="F8" s="4"/>
      <c r="G8" s="4"/>
      <c r="H8" s="4"/>
      <c r="I8" s="13"/>
      <c r="J8" s="13"/>
    </row>
    <row r="9" spans="1:13" x14ac:dyDescent="0.3">
      <c r="A9" s="3" t="s">
        <v>43</v>
      </c>
      <c r="B9" s="3" t="s">
        <v>44</v>
      </c>
      <c r="C9" s="3" t="s">
        <v>45</v>
      </c>
      <c r="D9" s="3" t="s">
        <v>46</v>
      </c>
      <c r="E9" s="3" t="s">
        <v>22</v>
      </c>
      <c r="F9" s="3" t="s">
        <v>47</v>
      </c>
      <c r="G9" s="3" t="s">
        <v>48</v>
      </c>
      <c r="H9" s="3" t="s">
        <v>49</v>
      </c>
      <c r="I9" s="3" t="s">
        <v>28</v>
      </c>
      <c r="J9" s="3" t="s">
        <v>50</v>
      </c>
      <c r="K9" s="3"/>
      <c r="L9" s="3"/>
      <c r="M9" s="5"/>
    </row>
    <row r="10" spans="1:13" x14ac:dyDescent="0.3">
      <c r="A10" s="5">
        <v>1</v>
      </c>
      <c r="B10" s="11">
        <v>43075.207638888889</v>
      </c>
      <c r="C10" s="11">
        <v>43075.568749999999</v>
      </c>
      <c r="D10" s="10">
        <v>8.6666666666666696</v>
      </c>
      <c r="E10" s="5">
        <v>52</v>
      </c>
      <c r="F10" s="6">
        <v>14.3</v>
      </c>
      <c r="G10" s="6">
        <v>2.7650000000000001</v>
      </c>
      <c r="H10" s="12">
        <v>6.9836048929163094E-8</v>
      </c>
      <c r="I10" s="10">
        <v>-7.1652631206973698</v>
      </c>
      <c r="J10" s="8">
        <v>2.1365789543441398E-3</v>
      </c>
      <c r="K10" s="5"/>
      <c r="L10" s="5"/>
    </row>
    <row r="11" spans="1:13" x14ac:dyDescent="0.3">
      <c r="A11" s="5">
        <v>2</v>
      </c>
      <c r="B11" s="11">
        <v>43093.715277777781</v>
      </c>
      <c r="C11" s="11">
        <v>43093.943749999999</v>
      </c>
      <c r="D11" s="10">
        <v>5.4833333333333298</v>
      </c>
      <c r="E11" s="5">
        <v>33</v>
      </c>
      <c r="F11" s="6">
        <v>15.881428581312001</v>
      </c>
      <c r="G11" s="6">
        <v>3.2594884091001202</v>
      </c>
      <c r="H11" s="12">
        <v>7.9142215848476497E-8</v>
      </c>
      <c r="I11" s="10">
        <v>-7.1071276254966902</v>
      </c>
      <c r="J11" s="8">
        <v>1.52219189197608E-3</v>
      </c>
      <c r="K11" s="5"/>
      <c r="L11" s="5"/>
    </row>
    <row r="12" spans="1:13" x14ac:dyDescent="0.3">
      <c r="A12" s="5">
        <v>3</v>
      </c>
      <c r="B12" s="11">
        <v>43099.256249999999</v>
      </c>
      <c r="C12" s="11">
        <v>43101.055555555555</v>
      </c>
      <c r="D12" s="10">
        <v>43.183333333333302</v>
      </c>
      <c r="E12" s="5">
        <v>260</v>
      </c>
      <c r="F12" s="6">
        <v>11.9933333135982</v>
      </c>
      <c r="G12" s="6">
        <v>2.8298481215837801</v>
      </c>
      <c r="H12" s="12">
        <v>3.6276471251854197E-8</v>
      </c>
      <c r="I12" s="10">
        <v>-7.5277666525044697</v>
      </c>
      <c r="J12" s="8">
        <v>5.6332726749038897E-3</v>
      </c>
      <c r="K12" s="5"/>
      <c r="L12" s="5"/>
    </row>
    <row r="13" spans="1:13" x14ac:dyDescent="0.3">
      <c r="A13" s="5">
        <v>4</v>
      </c>
      <c r="B13" s="11">
        <v>43103.638888888891</v>
      </c>
      <c r="C13" s="11">
        <v>43105.340277777781</v>
      </c>
      <c r="D13" s="10">
        <v>40.8333333333333</v>
      </c>
      <c r="E13" s="5">
        <v>246</v>
      </c>
      <c r="F13" s="6">
        <v>13.8809523245662</v>
      </c>
      <c r="G13" s="6">
        <v>3.69</v>
      </c>
      <c r="H13" s="12">
        <v>5.31777366646592E-8</v>
      </c>
      <c r="I13" s="10">
        <v>-7.3382206177607898</v>
      </c>
      <c r="J13" s="8">
        <v>7.8183642329019906E-3</v>
      </c>
      <c r="K13" s="5"/>
      <c r="L13" s="5"/>
    </row>
    <row r="14" spans="1:13" x14ac:dyDescent="0.3">
      <c r="A14" s="5">
        <v>5</v>
      </c>
      <c r="B14" s="11">
        <v>43113.693749999999</v>
      </c>
      <c r="C14" s="11">
        <v>43114.527777777781</v>
      </c>
      <c r="D14" s="10">
        <v>20.016666666666701</v>
      </c>
      <c r="E14" s="5">
        <v>121</v>
      </c>
      <c r="F14" s="6">
        <v>11.6949206198843</v>
      </c>
      <c r="G14" s="6">
        <v>1.9295603516751101</v>
      </c>
      <c r="H14" s="12">
        <v>4.1713121246452501E-8</v>
      </c>
      <c r="I14" s="10">
        <v>-7.4687321288699096</v>
      </c>
      <c r="J14" s="8">
        <v>3.0037458316892699E-3</v>
      </c>
      <c r="K14" s="5"/>
      <c r="L14" s="5"/>
    </row>
    <row r="15" spans="1:13" x14ac:dyDescent="0.3">
      <c r="A15" s="5">
        <v>6</v>
      </c>
      <c r="B15" s="11">
        <v>43117</v>
      </c>
      <c r="C15" s="11">
        <v>43117.243055555555</v>
      </c>
      <c r="D15" s="10">
        <v>5.8333333333333304</v>
      </c>
      <c r="E15" s="5">
        <v>36</v>
      </c>
      <c r="F15" s="6">
        <v>5.2980952324566202</v>
      </c>
      <c r="G15" s="6">
        <v>0.77992006399146496</v>
      </c>
      <c r="H15" s="12">
        <v>1.46950150899927E-8</v>
      </c>
      <c r="I15" s="10">
        <v>-7.8428685035976704</v>
      </c>
      <c r="J15" s="8">
        <v>3.1035088839520401E-4</v>
      </c>
      <c r="K15" s="5"/>
      <c r="L15" s="5"/>
    </row>
    <row r="16" spans="1:13" x14ac:dyDescent="0.3">
      <c r="A16" s="5">
        <v>7</v>
      </c>
      <c r="B16" s="11">
        <v>43118.53402777778</v>
      </c>
      <c r="C16" s="11">
        <v>43119.03402777778</v>
      </c>
      <c r="D16" s="10">
        <v>12</v>
      </c>
      <c r="E16" s="5">
        <v>72</v>
      </c>
      <c r="F16" s="6">
        <v>19.5</v>
      </c>
      <c r="G16" s="6">
        <v>6.2974020797226</v>
      </c>
      <c r="H16" s="12">
        <v>1.2450287269133601E-7</v>
      </c>
      <c r="I16" s="10">
        <v>-6.9109982476693599</v>
      </c>
      <c r="J16" s="8">
        <v>5.30556027455903E-3</v>
      </c>
      <c r="K16" s="5"/>
      <c r="L16" s="5"/>
    </row>
    <row r="17" spans="1:12" x14ac:dyDescent="0.3">
      <c r="A17" s="5">
        <v>8</v>
      </c>
      <c r="B17" s="11">
        <v>43122.332638888889</v>
      </c>
      <c r="C17" s="11">
        <v>43122.979166666664</v>
      </c>
      <c r="D17" s="10">
        <v>15.516666666666699</v>
      </c>
      <c r="E17" s="5">
        <v>94</v>
      </c>
      <c r="F17" s="6">
        <v>13.4971428586634</v>
      </c>
      <c r="G17" s="6">
        <v>2.52469224617258</v>
      </c>
      <c r="H17" s="12">
        <v>4.8303276331668801E-8</v>
      </c>
      <c r="I17" s="10">
        <v>-7.3271562332651499</v>
      </c>
      <c r="J17" s="8">
        <v>2.6796011102900499E-3</v>
      </c>
      <c r="K17" s="5"/>
      <c r="L17" s="5"/>
    </row>
    <row r="18" spans="1:12" x14ac:dyDescent="0.3">
      <c r="A18" s="5">
        <v>9</v>
      </c>
      <c r="B18" s="11">
        <v>43124.743055555555</v>
      </c>
      <c r="C18" s="11">
        <v>43126.451388888891</v>
      </c>
      <c r="D18" s="10">
        <v>41</v>
      </c>
      <c r="E18" s="5">
        <v>247</v>
      </c>
      <c r="F18" s="6">
        <v>15.099365077485499</v>
      </c>
      <c r="G18" s="6">
        <v>3.9887980775655101</v>
      </c>
      <c r="H18" s="12">
        <v>5.4348422665116098E-8</v>
      </c>
      <c r="I18" s="10">
        <v>-7.3431638257358003</v>
      </c>
      <c r="J18" s="8">
        <v>8.0322921663275697E-3</v>
      </c>
      <c r="K18" s="5"/>
      <c r="L18" s="5"/>
    </row>
    <row r="19" spans="1:12" x14ac:dyDescent="0.3">
      <c r="A19" s="5">
        <v>10</v>
      </c>
      <c r="B19" s="11">
        <v>43144.013888888891</v>
      </c>
      <c r="C19" s="11">
        <v>43144.36041666667</v>
      </c>
      <c r="D19" s="10">
        <v>8.31666666666667</v>
      </c>
      <c r="E19" s="5">
        <v>50</v>
      </c>
      <c r="F19" s="6">
        <v>15.6</v>
      </c>
      <c r="G19" s="6">
        <v>1.93662823191631</v>
      </c>
      <c r="H19" s="12">
        <v>4.2512448762021102E-8</v>
      </c>
      <c r="I19" s="10">
        <v>-7.4388515859343602</v>
      </c>
      <c r="J19" s="8">
        <v>1.2547546306972599E-3</v>
      </c>
      <c r="K19" s="5"/>
      <c r="L19" s="5"/>
    </row>
    <row r="20" spans="1:12" x14ac:dyDescent="0.3">
      <c r="A20" s="5">
        <v>11</v>
      </c>
      <c r="B20" s="11">
        <v>43147.443749999999</v>
      </c>
      <c r="C20" s="11">
        <v>43148.693749999999</v>
      </c>
      <c r="D20" s="10">
        <v>30</v>
      </c>
      <c r="E20" s="5">
        <v>180</v>
      </c>
      <c r="F20" s="6">
        <v>11.8957142879951</v>
      </c>
      <c r="G20" s="6">
        <v>2.2564349376450701</v>
      </c>
      <c r="H20" s="12">
        <v>2.18970837908483E-8</v>
      </c>
      <c r="I20" s="10">
        <v>-7.8064795640012399</v>
      </c>
      <c r="J20" s="8">
        <v>2.3389764700940301E-3</v>
      </c>
      <c r="K20" s="5"/>
      <c r="L20" s="5"/>
    </row>
    <row r="21" spans="1:12" x14ac:dyDescent="0.3">
      <c r="A21" s="5">
        <v>12</v>
      </c>
      <c r="B21" s="11">
        <v>43152.451388888891</v>
      </c>
      <c r="C21" s="11">
        <v>43154.72152777778</v>
      </c>
      <c r="D21" s="10">
        <v>54.483333333333299</v>
      </c>
      <c r="E21" s="5">
        <v>327</v>
      </c>
      <c r="F21" s="6">
        <v>6.3</v>
      </c>
      <c r="G21" s="6">
        <v>0.437771200416055</v>
      </c>
      <c r="H21" s="12">
        <v>8.1674670319875503E-9</v>
      </c>
      <c r="I21" s="10">
        <v>-8.1280550841592998</v>
      </c>
      <c r="J21" s="8">
        <v>1.59719828285836E-3</v>
      </c>
      <c r="K21" s="5"/>
      <c r="L21" s="5"/>
    </row>
    <row r="22" spans="1:12" x14ac:dyDescent="0.3">
      <c r="A22" s="5">
        <v>13</v>
      </c>
      <c r="B22" s="11">
        <v>43156.03402777778</v>
      </c>
      <c r="C22" s="11">
        <v>43157.98541666667</v>
      </c>
      <c r="D22" s="10">
        <v>46.8333333333333</v>
      </c>
      <c r="E22" s="5">
        <v>281</v>
      </c>
      <c r="F22" s="6">
        <v>13.693809527103999</v>
      </c>
      <c r="G22" s="6">
        <v>1.20216031274003</v>
      </c>
      <c r="H22" s="12">
        <v>2.18897451924414E-8</v>
      </c>
      <c r="I22" s="10">
        <v>-7.6963188384301002</v>
      </c>
      <c r="J22" s="8">
        <v>3.6612029109456398E-3</v>
      </c>
      <c r="K22" s="5"/>
      <c r="L22" s="5"/>
    </row>
    <row r="23" spans="1:12" x14ac:dyDescent="0.3">
      <c r="A23" s="5">
        <v>14</v>
      </c>
      <c r="B23" s="11">
        <v>43187.875</v>
      </c>
      <c r="C23" s="11">
        <v>43188.625</v>
      </c>
      <c r="D23" s="10">
        <v>18</v>
      </c>
      <c r="E23" s="5">
        <v>109</v>
      </c>
      <c r="F23" s="6">
        <v>13.291746028932</v>
      </c>
      <c r="G23" s="6">
        <v>2.68986410878549</v>
      </c>
      <c r="H23" s="12">
        <v>5.7636345346025302E-8</v>
      </c>
      <c r="I23" s="10">
        <v>-7.2556132750342801</v>
      </c>
      <c r="J23" s="8">
        <v>3.74039503236111E-3</v>
      </c>
      <c r="K23" s="5"/>
      <c r="L23" s="5"/>
    </row>
    <row r="24" spans="1:12" x14ac:dyDescent="0.3">
      <c r="A24" s="5">
        <v>15</v>
      </c>
      <c r="B24" s="11">
        <v>43198.888888888891</v>
      </c>
      <c r="C24" s="11">
        <v>43200.055555555555</v>
      </c>
      <c r="D24" s="10">
        <v>28</v>
      </c>
      <c r="E24" s="5">
        <v>169</v>
      </c>
      <c r="F24" s="6">
        <v>6.2995238097772299</v>
      </c>
      <c r="G24" s="6">
        <v>0.81984012798337502</v>
      </c>
      <c r="H24" s="12">
        <v>1.2408188598252799E-8</v>
      </c>
      <c r="I24" s="10">
        <v>-7.9516969339643797</v>
      </c>
      <c r="J24" s="8">
        <v>1.25352122257789E-3</v>
      </c>
      <c r="K24" s="5"/>
      <c r="L24" s="5"/>
    </row>
    <row r="25" spans="1:12" x14ac:dyDescent="0.3">
      <c r="A25" s="5">
        <v>16</v>
      </c>
      <c r="B25" s="11">
        <v>43211.42291666667</v>
      </c>
      <c r="C25" s="11">
        <v>43211.916666666664</v>
      </c>
      <c r="D25" s="10">
        <v>11.85</v>
      </c>
      <c r="E25" s="5">
        <v>72</v>
      </c>
      <c r="F25" s="6">
        <v>7.3992063468569196</v>
      </c>
      <c r="G25" s="6">
        <v>1.68985576930786</v>
      </c>
      <c r="H25" s="12">
        <v>3.0453888804608601E-8</v>
      </c>
      <c r="I25" s="10">
        <v>-7.5235647813865096</v>
      </c>
      <c r="J25" s="8">
        <v>1.29716559513936E-3</v>
      </c>
      <c r="K25" s="5"/>
      <c r="L25" s="5"/>
    </row>
    <row r="26" spans="1:12" x14ac:dyDescent="0.3">
      <c r="A26" s="5">
        <v>17</v>
      </c>
      <c r="B26" s="11">
        <v>43217.42291666667</v>
      </c>
      <c r="C26" s="11">
        <v>43217.527777777781</v>
      </c>
      <c r="D26" s="10">
        <v>2.5166666666666702</v>
      </c>
      <c r="E26" s="5">
        <v>16</v>
      </c>
      <c r="F26" s="6">
        <v>5.7995238081141496</v>
      </c>
      <c r="G26" s="6">
        <v>0.41980815346838102</v>
      </c>
      <c r="H26" s="12">
        <v>1.7356533456741799E-8</v>
      </c>
      <c r="I26" s="10">
        <v>-7.7616303704581</v>
      </c>
      <c r="J26" s="8">
        <v>1.5703504429663201E-4</v>
      </c>
      <c r="K26" s="5"/>
      <c r="L26" s="5"/>
    </row>
    <row r="27" spans="1:12" x14ac:dyDescent="0.3">
      <c r="A27" s="5">
        <v>18</v>
      </c>
      <c r="B27" s="11">
        <v>43220.381249999999</v>
      </c>
      <c r="C27" s="11">
        <v>43220.402777777781</v>
      </c>
      <c r="D27" s="10">
        <v>0.51666666666666705</v>
      </c>
      <c r="E27" s="5">
        <v>4</v>
      </c>
      <c r="F27" s="6">
        <v>3.7949206331889198</v>
      </c>
      <c r="G27" s="6">
        <v>0.141913136096111</v>
      </c>
      <c r="H27" s="12">
        <v>6.4528596508311601E-9</v>
      </c>
      <c r="I27" s="10">
        <v>-8.1974623822228008</v>
      </c>
      <c r="J27" s="8">
        <v>1.15423023323309E-5</v>
      </c>
      <c r="K27" s="5"/>
      <c r="L27" s="5"/>
    </row>
    <row r="28" spans="1:12" x14ac:dyDescent="0.3">
      <c r="A28" s="5">
        <v>19</v>
      </c>
      <c r="B28" s="11">
        <v>43381.229166666664</v>
      </c>
      <c r="C28" s="11">
        <v>43386.625</v>
      </c>
      <c r="D28" s="10">
        <v>129.5</v>
      </c>
      <c r="E28" s="5">
        <v>778</v>
      </c>
      <c r="F28" s="6">
        <v>7.8</v>
      </c>
      <c r="G28" s="6">
        <v>0.75</v>
      </c>
      <c r="H28" s="12">
        <v>1.3695307302067E-8</v>
      </c>
      <c r="I28" s="10">
        <v>-7.90722000650727</v>
      </c>
      <c r="J28" s="8">
        <v>6.3795562618104099E-3</v>
      </c>
      <c r="K28" s="5"/>
      <c r="L28" s="5"/>
    </row>
    <row r="29" spans="1:12" x14ac:dyDescent="0.3">
      <c r="A29" s="5">
        <v>20</v>
      </c>
      <c r="B29" s="11">
        <v>43388.479166666664</v>
      </c>
      <c r="C29" s="11">
        <v>43391.590277777781</v>
      </c>
      <c r="D29" s="10">
        <v>74.6666666666667</v>
      </c>
      <c r="E29" s="5">
        <v>449</v>
      </c>
      <c r="F29" s="6">
        <v>8.5</v>
      </c>
      <c r="G29" s="6">
        <v>0.71</v>
      </c>
      <c r="H29" s="12">
        <v>1.5218523805287099E-8</v>
      </c>
      <c r="I29" s="10">
        <v>-7.9228766139740099</v>
      </c>
      <c r="J29" s="8">
        <v>4.08824073073081E-3</v>
      </c>
      <c r="K29" s="5"/>
      <c r="L29" s="5"/>
    </row>
    <row r="30" spans="1:12" x14ac:dyDescent="0.3">
      <c r="A30" s="5">
        <v>21</v>
      </c>
      <c r="B30" s="11">
        <v>43393.42291666667</v>
      </c>
      <c r="C30" s="11">
        <v>43394.555555555555</v>
      </c>
      <c r="D30" s="10">
        <v>27.183333333333302</v>
      </c>
      <c r="E30" s="5">
        <v>164</v>
      </c>
      <c r="F30" s="6">
        <v>7.9960317342846201</v>
      </c>
      <c r="G30" s="6">
        <v>0.59992006399146502</v>
      </c>
      <c r="H30" s="12">
        <v>1.2586020732054001E-8</v>
      </c>
      <c r="I30" s="10">
        <v>-7.9237482216700004</v>
      </c>
      <c r="J30" s="8">
        <v>1.23019460146962E-3</v>
      </c>
      <c r="K30" s="5"/>
      <c r="L30" s="5"/>
    </row>
    <row r="31" spans="1:12" x14ac:dyDescent="0.3">
      <c r="A31" s="5">
        <v>22</v>
      </c>
      <c r="B31" s="11">
        <v>43397.416666666664</v>
      </c>
      <c r="C31" s="11">
        <v>43398.53402777778</v>
      </c>
      <c r="D31" s="10">
        <v>26.816666666666698</v>
      </c>
      <c r="E31" s="5">
        <v>161</v>
      </c>
      <c r="F31" s="6">
        <v>12.1980952324566</v>
      </c>
      <c r="G31" s="6">
        <v>1.75311484157667</v>
      </c>
      <c r="H31" s="12">
        <v>1.65436666858129E-8</v>
      </c>
      <c r="I31" s="10">
        <v>-8.0465624875578605</v>
      </c>
      <c r="J31" s="8">
        <v>1.56968464688664E-3</v>
      </c>
      <c r="K31" s="5"/>
      <c r="L31" s="5"/>
    </row>
    <row r="32" spans="1:12" x14ac:dyDescent="0.3">
      <c r="A32" s="5">
        <v>23</v>
      </c>
      <c r="B32" s="11">
        <v>43408.395138888889</v>
      </c>
      <c r="C32" s="11">
        <v>43409.138888888891</v>
      </c>
      <c r="D32" s="10">
        <v>17.850000000000001</v>
      </c>
      <c r="E32" s="5">
        <v>108</v>
      </c>
      <c r="F32" s="6">
        <v>14.4976190488862</v>
      </c>
      <c r="G32" s="6">
        <v>1.0998241407812199</v>
      </c>
      <c r="H32" s="12">
        <v>2.30849045551975E-8</v>
      </c>
      <c r="I32" s="10">
        <v>-7.7911558895188904</v>
      </c>
      <c r="J32" s="8">
        <v>1.49185024074232E-3</v>
      </c>
      <c r="K32" s="5"/>
      <c r="L32" s="5"/>
    </row>
    <row r="33" spans="1:12" x14ac:dyDescent="0.3">
      <c r="A33" s="5">
        <v>24</v>
      </c>
      <c r="B33" s="11">
        <v>43412.479166666664</v>
      </c>
      <c r="C33" s="11">
        <v>43415.590277777781</v>
      </c>
      <c r="D33" s="10">
        <v>74.6666666666667</v>
      </c>
      <c r="E33" s="5">
        <v>449</v>
      </c>
      <c r="F33" s="6">
        <v>8.5996825387427691</v>
      </c>
      <c r="G33" s="6">
        <v>0.62</v>
      </c>
      <c r="H33" s="12">
        <v>1.2705133778247899E-8</v>
      </c>
      <c r="I33" s="10">
        <v>-7.9505081538150097</v>
      </c>
      <c r="J33" s="8">
        <v>3.4086970595293298E-3</v>
      </c>
      <c r="K33" s="5"/>
      <c r="L33" s="5"/>
    </row>
    <row r="34" spans="1:12" x14ac:dyDescent="0.3">
      <c r="A34" s="5">
        <v>25</v>
      </c>
      <c r="B34" s="11">
        <v>43417.11041666667</v>
      </c>
      <c r="C34" s="11">
        <v>43418.388888888891</v>
      </c>
      <c r="D34" s="10">
        <v>30.683333333333302</v>
      </c>
      <c r="E34" s="5">
        <v>185</v>
      </c>
      <c r="F34" s="6">
        <v>10.199999999999999</v>
      </c>
      <c r="G34" s="6">
        <v>0.78998401279833796</v>
      </c>
      <c r="H34" s="12">
        <v>1.64872918886145E-8</v>
      </c>
      <c r="I34" s="10">
        <v>-7.8995502846749401</v>
      </c>
      <c r="J34" s="8">
        <v>1.82292518867949E-3</v>
      </c>
      <c r="K34" s="5"/>
      <c r="L34" s="5"/>
    </row>
    <row r="35" spans="1:12" x14ac:dyDescent="0.3">
      <c r="A35" s="5">
        <v>26</v>
      </c>
      <c r="B35" s="11">
        <v>43425.832638888889</v>
      </c>
      <c r="C35" s="11">
        <v>43427.868055555555</v>
      </c>
      <c r="D35" s="10">
        <v>48.85</v>
      </c>
      <c r="E35" s="5">
        <v>294</v>
      </c>
      <c r="F35" s="6">
        <v>16.586190483539699</v>
      </c>
      <c r="G35" s="6">
        <v>1.15992006399146</v>
      </c>
      <c r="H35" s="12">
        <v>1.5980918195624998E-8</v>
      </c>
      <c r="I35" s="10">
        <v>-7.8710950847155701</v>
      </c>
      <c r="J35" s="8">
        <v>2.8119755983520198E-3</v>
      </c>
      <c r="K35" s="5"/>
      <c r="L35" s="5"/>
    </row>
    <row r="36" spans="1:12" x14ac:dyDescent="0.3">
      <c r="A36" s="5">
        <v>27</v>
      </c>
      <c r="B36" s="11">
        <v>43433.215277777781</v>
      </c>
      <c r="C36" s="11">
        <v>43434.993055555555</v>
      </c>
      <c r="D36" s="10">
        <v>42.6666666666667</v>
      </c>
      <c r="E36" s="5">
        <v>257</v>
      </c>
      <c r="F36" s="6">
        <v>7.69666666844061</v>
      </c>
      <c r="G36" s="6">
        <v>1.2898721023866999</v>
      </c>
      <c r="H36" s="12">
        <v>1.49181542237098E-8</v>
      </c>
      <c r="I36" s="10">
        <v>-7.9154376179160302</v>
      </c>
      <c r="J36" s="8">
        <v>2.2931501223966999E-3</v>
      </c>
      <c r="K36" s="5"/>
      <c r="L36" s="5"/>
    </row>
    <row r="37" spans="1:12" x14ac:dyDescent="0.3">
      <c r="A37" s="5">
        <v>28</v>
      </c>
      <c r="B37" s="11">
        <v>43466</v>
      </c>
      <c r="C37" s="11">
        <v>43467.854166666664</v>
      </c>
      <c r="D37" s="10">
        <v>44.5</v>
      </c>
      <c r="E37" s="5">
        <v>268</v>
      </c>
      <c r="F37" s="6">
        <v>11.182857151980301</v>
      </c>
      <c r="G37" s="6">
        <v>2.3626698638780801</v>
      </c>
      <c r="H37" s="12">
        <v>1.9099444684674801E-8</v>
      </c>
      <c r="I37" s="10">
        <v>-7.8756249467105501</v>
      </c>
      <c r="J37" s="8">
        <v>3.0465023999738799E-3</v>
      </c>
      <c r="K37" s="5"/>
      <c r="L37" s="5"/>
    </row>
    <row r="38" spans="1:12" x14ac:dyDescent="0.3">
      <c r="A38" s="5">
        <v>29</v>
      </c>
      <c r="B38" s="11">
        <v>43470.631249999999</v>
      </c>
      <c r="C38" s="11">
        <v>43473.86041666667</v>
      </c>
      <c r="D38" s="10">
        <v>77.5</v>
      </c>
      <c r="E38" s="5">
        <v>465</v>
      </c>
      <c r="F38" s="6">
        <v>17.3701587199849</v>
      </c>
      <c r="G38" s="6">
        <v>4.6386011191526997</v>
      </c>
      <c r="H38" s="12">
        <v>8.0917355790067202E-8</v>
      </c>
      <c r="I38" s="10">
        <v>-7.1182165732464302</v>
      </c>
      <c r="J38" s="8">
        <v>2.2538518218396902E-2</v>
      </c>
      <c r="K38" s="5"/>
      <c r="L38" s="5"/>
    </row>
    <row r="39" spans="1:12" x14ac:dyDescent="0.3">
      <c r="A39" s="5">
        <v>30</v>
      </c>
      <c r="B39" s="11">
        <v>43478.207638888889</v>
      </c>
      <c r="C39" s="11">
        <v>43479.6875</v>
      </c>
      <c r="D39" s="10">
        <v>35.516666666666701</v>
      </c>
      <c r="E39" s="5">
        <v>214</v>
      </c>
      <c r="F39" s="6">
        <v>14.783492014624001</v>
      </c>
      <c r="G39" s="6">
        <v>3.2384012791358199</v>
      </c>
      <c r="H39" s="12">
        <v>7.9839505911420895E-8</v>
      </c>
      <c r="I39" s="10">
        <v>-7.1271366363423398</v>
      </c>
      <c r="J39" s="8">
        <v>1.0234849767027401E-2</v>
      </c>
      <c r="K39" s="5"/>
      <c r="L39" s="5"/>
    </row>
    <row r="40" spans="1:12" x14ac:dyDescent="0.3">
      <c r="A40" s="5">
        <v>31</v>
      </c>
      <c r="B40" s="11">
        <v>43480.90902777778</v>
      </c>
      <c r="C40" s="11">
        <v>43481.729166666664</v>
      </c>
      <c r="D40" s="10">
        <v>19.683333333333302</v>
      </c>
      <c r="E40" s="5">
        <v>119</v>
      </c>
      <c r="F40" s="6">
        <v>17.9815872953099</v>
      </c>
      <c r="G40" s="6">
        <v>5.1174420466173096</v>
      </c>
      <c r="H40" s="12">
        <v>8.4373880029743496E-8</v>
      </c>
      <c r="I40" s="10">
        <v>-7.1087089610816196</v>
      </c>
      <c r="J40" s="8">
        <v>5.9825347259231396E-3</v>
      </c>
      <c r="K40" s="5"/>
      <c r="L40" s="5"/>
    </row>
    <row r="41" spans="1:12" x14ac:dyDescent="0.3">
      <c r="A41" s="5">
        <v>32</v>
      </c>
      <c r="B41" s="11">
        <v>43487.263888888891</v>
      </c>
      <c r="C41" s="11">
        <v>43487.395138888889</v>
      </c>
      <c r="D41" s="10">
        <v>3.15</v>
      </c>
      <c r="E41" s="5">
        <v>19</v>
      </c>
      <c r="F41" s="6">
        <v>2.79904761955446</v>
      </c>
      <c r="G41" s="6">
        <v>0.31651745271003701</v>
      </c>
      <c r="H41" s="12">
        <v>5.3132598668841901E-9</v>
      </c>
      <c r="I41" s="10">
        <v>-8.2954521882375705</v>
      </c>
      <c r="J41" s="8">
        <v>5.5926832701221398E-5</v>
      </c>
      <c r="K41" s="5"/>
      <c r="L41" s="5"/>
    </row>
    <row r="42" spans="1:12" x14ac:dyDescent="0.3">
      <c r="A42" s="5">
        <v>33</v>
      </c>
      <c r="B42" s="11">
        <v>43492.916666666664</v>
      </c>
      <c r="C42" s="11">
        <v>43493.09652777778</v>
      </c>
      <c r="D42" s="10">
        <v>4.31666666666667</v>
      </c>
      <c r="E42" s="5">
        <v>26</v>
      </c>
      <c r="F42" s="6">
        <v>5.7996825387427702</v>
      </c>
      <c r="G42" s="6">
        <v>1.6494724221761601</v>
      </c>
      <c r="H42" s="12">
        <v>2.42542222060671E-8</v>
      </c>
      <c r="I42" s="10">
        <v>-7.6218246473420903</v>
      </c>
      <c r="J42" s="8">
        <v>3.6267298052218198E-4</v>
      </c>
      <c r="K42" s="5"/>
      <c r="L42" s="5"/>
    </row>
    <row r="43" spans="1:12" x14ac:dyDescent="0.3">
      <c r="A43" s="5">
        <v>34</v>
      </c>
      <c r="B43" s="11">
        <v>43495.256249999999</v>
      </c>
      <c r="C43" s="11">
        <v>43495.6875</v>
      </c>
      <c r="D43" s="10">
        <v>10.35</v>
      </c>
      <c r="E43" s="5">
        <v>63</v>
      </c>
      <c r="F43" s="6">
        <v>8.8968253957430807</v>
      </c>
      <c r="G43" s="6">
        <v>1.14999200639915</v>
      </c>
      <c r="H43" s="12">
        <v>2.7004083819458099E-8</v>
      </c>
      <c r="I43" s="10">
        <v>-7.6569441575425801</v>
      </c>
      <c r="J43" s="8">
        <v>1.0161024700257901E-3</v>
      </c>
      <c r="K43" s="5"/>
      <c r="L43" s="5"/>
    </row>
    <row r="44" spans="1:12" x14ac:dyDescent="0.3">
      <c r="A44" s="5">
        <v>35</v>
      </c>
      <c r="B44" s="11">
        <v>43502.131249999999</v>
      </c>
      <c r="C44" s="11">
        <v>43502.318749999999</v>
      </c>
      <c r="D44" s="10">
        <v>4.5</v>
      </c>
      <c r="E44" s="5">
        <v>27</v>
      </c>
      <c r="F44" s="6">
        <v>6.6</v>
      </c>
      <c r="G44" s="6">
        <v>0.27782573942322403</v>
      </c>
      <c r="H44" s="12">
        <v>1.24125369625466E-8</v>
      </c>
      <c r="I44" s="10">
        <v>-7.9196118275240304</v>
      </c>
      <c r="J44" s="8">
        <v>1.95089723699229E-4</v>
      </c>
      <c r="K44" s="5"/>
      <c r="L44" s="5"/>
    </row>
    <row r="45" spans="1:12" x14ac:dyDescent="0.3">
      <c r="A45" s="5">
        <v>36</v>
      </c>
      <c r="B45" s="11">
        <v>43503.9375</v>
      </c>
      <c r="C45" s="11">
        <v>43504.701388888891</v>
      </c>
      <c r="D45" s="10">
        <v>18.3333333333333</v>
      </c>
      <c r="E45" s="5">
        <v>111</v>
      </c>
      <c r="F45" s="6">
        <v>7.9990476162283102</v>
      </c>
      <c r="G45" s="6">
        <v>1.3917574784251101</v>
      </c>
      <c r="H45" s="12">
        <v>2.7976869468639902E-8</v>
      </c>
      <c r="I45" s="10">
        <v>-7.6304157955185303</v>
      </c>
      <c r="J45" s="8">
        <v>1.8471766026748799E-3</v>
      </c>
      <c r="K45" s="5"/>
      <c r="L45" s="5"/>
    </row>
    <row r="46" spans="1:12" x14ac:dyDescent="0.3">
      <c r="A46" s="5">
        <v>37</v>
      </c>
      <c r="B46" s="11">
        <v>43506.332638888889</v>
      </c>
      <c r="C46" s="11">
        <v>43506.340277777781</v>
      </c>
      <c r="D46" s="10">
        <v>0.18333333333333299</v>
      </c>
      <c r="E46" s="5">
        <v>2</v>
      </c>
      <c r="F46" s="6">
        <v>4.3996825387427698</v>
      </c>
      <c r="G46" s="6">
        <v>1.3899440447940301</v>
      </c>
      <c r="H46" s="12">
        <v>2.3337901605245101E-8</v>
      </c>
      <c r="I46" s="10">
        <v>-7.6319571826778301</v>
      </c>
      <c r="J46" s="8">
        <v>1.40027409631471E-5</v>
      </c>
      <c r="K46" s="5"/>
      <c r="L46" s="5"/>
    </row>
    <row r="47" spans="1:12" x14ac:dyDescent="0.3">
      <c r="A47" s="5">
        <v>38</v>
      </c>
      <c r="B47" s="11">
        <v>43509.9375</v>
      </c>
      <c r="C47" s="11">
        <v>43514.041666666664</v>
      </c>
      <c r="D47" s="10">
        <v>98.5</v>
      </c>
      <c r="E47" s="5">
        <v>592</v>
      </c>
      <c r="F47" s="6">
        <v>17.589206317254199</v>
      </c>
      <c r="G47" s="6">
        <v>2.91992006399146</v>
      </c>
      <c r="H47" s="12">
        <v>4.40506299802806E-8</v>
      </c>
      <c r="I47" s="10">
        <v>-7.4341285307241298</v>
      </c>
      <c r="J47" s="8">
        <v>1.5624220343637101E-2</v>
      </c>
      <c r="K47" s="5"/>
      <c r="L47" s="5"/>
    </row>
    <row r="48" spans="1:12" x14ac:dyDescent="0.3">
      <c r="A48" s="5">
        <v>39</v>
      </c>
      <c r="B48" s="11">
        <v>43517.207638888889</v>
      </c>
      <c r="C48" s="11">
        <v>43520.5625</v>
      </c>
      <c r="D48" s="10">
        <v>80.516666666666694</v>
      </c>
      <c r="E48" s="5">
        <v>484</v>
      </c>
      <c r="F48" s="6">
        <v>5.8980952324566198</v>
      </c>
      <c r="G48" s="6">
        <v>0.36</v>
      </c>
      <c r="H48" s="12">
        <v>8.7004588491610106E-9</v>
      </c>
      <c r="I48" s="10">
        <v>-8.1219408622820009</v>
      </c>
      <c r="J48" s="8">
        <v>2.52203095827786E-3</v>
      </c>
      <c r="K48" s="5"/>
      <c r="L48" s="5"/>
    </row>
    <row r="49" spans="1:12" x14ac:dyDescent="0.3">
      <c r="A49" s="5">
        <v>40</v>
      </c>
      <c r="B49" s="11">
        <v>43522.305555555555</v>
      </c>
      <c r="C49" s="11">
        <v>43524.381249999999</v>
      </c>
      <c r="D49" s="10">
        <v>49.816666666666698</v>
      </c>
      <c r="E49" s="5">
        <v>299</v>
      </c>
      <c r="F49" s="6">
        <v>16</v>
      </c>
      <c r="G49" s="6">
        <v>3.3495913463722702</v>
      </c>
      <c r="H49" s="12">
        <v>6.1919996194344894E-8</v>
      </c>
      <c r="I49" s="10">
        <v>-7.2205996325434896</v>
      </c>
      <c r="J49" s="8">
        <v>1.1065898435170699E-2</v>
      </c>
      <c r="K49" s="5"/>
      <c r="L49" s="5"/>
    </row>
    <row r="50" spans="1:12" x14ac:dyDescent="0.3">
      <c r="A50" s="5">
        <v>41</v>
      </c>
      <c r="B50" s="11">
        <v>43527.22152777778</v>
      </c>
      <c r="C50" s="11">
        <v>43527.555555555555</v>
      </c>
      <c r="D50" s="10">
        <v>8.0166666666666693</v>
      </c>
      <c r="E50" s="5">
        <v>49</v>
      </c>
      <c r="F50" s="6">
        <v>8.2993650774855396</v>
      </c>
      <c r="G50" s="6">
        <v>1.3795203835313701</v>
      </c>
      <c r="H50" s="12">
        <v>3.2477339370764697E-8</v>
      </c>
      <c r="I50" s="10">
        <v>-7.4956642642002898</v>
      </c>
      <c r="J50" s="8">
        <v>9.37335499006578E-4</v>
      </c>
      <c r="K50" s="5"/>
      <c r="L50" s="5"/>
    </row>
    <row r="51" spans="1:12" x14ac:dyDescent="0.3">
      <c r="A51" s="5">
        <v>42</v>
      </c>
      <c r="B51" s="11">
        <v>43537.5</v>
      </c>
      <c r="C51" s="11">
        <v>43538.1875</v>
      </c>
      <c r="D51" s="10">
        <v>16.5</v>
      </c>
      <c r="E51" s="5">
        <v>100</v>
      </c>
      <c r="F51" s="6">
        <v>14.596031734284599</v>
      </c>
      <c r="G51" s="6">
        <v>1.90995203839488</v>
      </c>
      <c r="H51" s="12">
        <v>3.6817992234223202E-8</v>
      </c>
      <c r="I51" s="10">
        <v>-7.49885304479458</v>
      </c>
      <c r="J51" s="8">
        <v>2.1970056993782399E-3</v>
      </c>
      <c r="K51" s="5"/>
      <c r="L51" s="5"/>
    </row>
    <row r="52" spans="1:12" x14ac:dyDescent="0.3">
      <c r="A52" s="5">
        <v>43</v>
      </c>
      <c r="B52" s="11">
        <v>43539.402777777781</v>
      </c>
      <c r="C52" s="11">
        <v>43540.75</v>
      </c>
      <c r="D52" s="10">
        <v>32.3333333333333</v>
      </c>
      <c r="E52" s="5">
        <v>195</v>
      </c>
      <c r="F52" s="6">
        <v>15.093015852340899</v>
      </c>
      <c r="G52" s="6">
        <v>2.86</v>
      </c>
      <c r="H52" s="12">
        <v>3.8663950185376302E-8</v>
      </c>
      <c r="I52" s="10">
        <v>-7.5102626567961996</v>
      </c>
      <c r="J52" s="8">
        <v>4.4902860107137003E-3</v>
      </c>
      <c r="K52" s="5"/>
      <c r="L52" s="5"/>
    </row>
    <row r="53" spans="1:12" x14ac:dyDescent="0.3">
      <c r="A53" s="5">
        <v>44</v>
      </c>
      <c r="B53" s="11">
        <v>43548.430555555555</v>
      </c>
      <c r="C53" s="11">
        <v>43548.868055555555</v>
      </c>
      <c r="D53" s="10">
        <v>10.5</v>
      </c>
      <c r="E53" s="5">
        <v>64</v>
      </c>
      <c r="F53" s="6">
        <v>6.2992063468569199</v>
      </c>
      <c r="G53" s="6">
        <v>1.1612816413215901</v>
      </c>
      <c r="H53" s="12">
        <v>1.9769464225787801E-8</v>
      </c>
      <c r="I53" s="10">
        <v>-7.7146540196558799</v>
      </c>
      <c r="J53" s="8">
        <v>7.4832312825507102E-4</v>
      </c>
      <c r="K53" s="5"/>
      <c r="L53" s="5"/>
    </row>
    <row r="54" spans="1:12" x14ac:dyDescent="0.3">
      <c r="A54" s="5">
        <v>45</v>
      </c>
      <c r="B54" s="11">
        <v>43551.23541666667</v>
      </c>
      <c r="C54" s="11">
        <v>43551.568749999999</v>
      </c>
      <c r="D54" s="10">
        <v>8</v>
      </c>
      <c r="E54" s="5">
        <v>48</v>
      </c>
      <c r="F54" s="6">
        <v>6.6974603165944604</v>
      </c>
      <c r="G54" s="6">
        <v>1.05990384614927</v>
      </c>
      <c r="H54" s="12">
        <v>3.2370605831065498E-8</v>
      </c>
      <c r="I54" s="10">
        <v>-7.4955363126470198</v>
      </c>
      <c r="J54" s="8">
        <v>9.1118376337911196E-4</v>
      </c>
      <c r="K54" s="5"/>
      <c r="L54" s="5"/>
    </row>
    <row r="55" spans="1:12" x14ac:dyDescent="0.3">
      <c r="A55" s="5">
        <v>46</v>
      </c>
      <c r="B55" s="11">
        <v>43553.638888888891</v>
      </c>
      <c r="C55" s="11">
        <v>43554.332638888889</v>
      </c>
      <c r="D55" s="10">
        <v>16.649999999999999</v>
      </c>
      <c r="E55" s="5">
        <v>100</v>
      </c>
      <c r="F55" s="6">
        <v>9.5993650791486207</v>
      </c>
      <c r="G55" s="6">
        <v>1.0866719960223801</v>
      </c>
      <c r="H55" s="12">
        <v>2.0428180927309599E-8</v>
      </c>
      <c r="I55" s="10">
        <v>-7.7776489532375601</v>
      </c>
      <c r="J55" s="8">
        <v>1.2069986837157901E-3</v>
      </c>
      <c r="K55" s="5"/>
      <c r="L55" s="5"/>
    </row>
    <row r="56" spans="1:12" x14ac:dyDescent="0.3">
      <c r="A56" s="5">
        <v>47</v>
      </c>
      <c r="B56" s="11">
        <v>43556.027777777781</v>
      </c>
      <c r="C56" s="11">
        <v>43557.451388888891</v>
      </c>
      <c r="D56" s="10">
        <v>34.1666666666667</v>
      </c>
      <c r="E56" s="5">
        <v>206</v>
      </c>
      <c r="F56" s="6">
        <v>9.6</v>
      </c>
      <c r="G56" s="6">
        <v>1.85</v>
      </c>
      <c r="H56" s="12">
        <v>3.2086061928779101E-8</v>
      </c>
      <c r="I56" s="10">
        <v>-7.5132576533634996</v>
      </c>
      <c r="J56" s="8">
        <v>3.9459634373566798E-3</v>
      </c>
      <c r="K56" s="5"/>
      <c r="L56" s="5"/>
    </row>
    <row r="57" spans="1:12" x14ac:dyDescent="0.3">
      <c r="A57" s="5">
        <v>48</v>
      </c>
      <c r="B57" s="11">
        <v>43558.479166666664</v>
      </c>
      <c r="C57" s="11">
        <v>43559.479166666664</v>
      </c>
      <c r="D57" s="10">
        <v>24</v>
      </c>
      <c r="E57" s="5">
        <v>145</v>
      </c>
      <c r="F57" s="6">
        <v>7.5</v>
      </c>
      <c r="G57" s="6">
        <v>0.67942446040514304</v>
      </c>
      <c r="H57" s="12">
        <v>1.5906131471320299E-8</v>
      </c>
      <c r="I57" s="10">
        <v>-7.9091695589930699</v>
      </c>
      <c r="J57" s="8">
        <v>1.3694548121016899E-3</v>
      </c>
      <c r="K57" s="5"/>
      <c r="L57" s="5"/>
    </row>
    <row r="58" spans="1:12" x14ac:dyDescent="0.3">
      <c r="A58" s="5">
        <v>49</v>
      </c>
      <c r="B58" s="11">
        <v>43571.166666666664</v>
      </c>
      <c r="C58" s="11">
        <v>43572.47152777778</v>
      </c>
      <c r="D58" s="10">
        <v>31.316666666666698</v>
      </c>
      <c r="E58" s="5">
        <v>188</v>
      </c>
      <c r="F58" s="6">
        <v>8.3000000000000007</v>
      </c>
      <c r="G58" s="6">
        <v>1.08762286321251</v>
      </c>
      <c r="H58" s="12">
        <v>1.44509692359228E-8</v>
      </c>
      <c r="I58" s="10">
        <v>-7.9334358537389997</v>
      </c>
      <c r="J58" s="8">
        <v>1.62113668757339E-3</v>
      </c>
      <c r="K58" s="5"/>
      <c r="L58" s="5"/>
    </row>
    <row r="59" spans="1:12" x14ac:dyDescent="0.3">
      <c r="A59" s="5">
        <v>50</v>
      </c>
      <c r="B59" s="11">
        <v>43573.756249999999</v>
      </c>
      <c r="C59" s="11">
        <v>43577.193749999999</v>
      </c>
      <c r="D59" s="10">
        <v>82.5</v>
      </c>
      <c r="E59" s="5">
        <v>495</v>
      </c>
      <c r="F59" s="6">
        <v>15.4803174536071</v>
      </c>
      <c r="G59" s="6">
        <v>2.6776762820340201</v>
      </c>
      <c r="H59" s="12">
        <v>4.1093373411696102E-8</v>
      </c>
      <c r="I59" s="10">
        <v>-7.4264113996981598</v>
      </c>
      <c r="J59" s="8">
        <v>1.2184068244130901E-2</v>
      </c>
      <c r="K59" s="5"/>
      <c r="L59" s="5"/>
    </row>
    <row r="60" spans="1:12" x14ac:dyDescent="0.3">
      <c r="A60" s="5">
        <v>51</v>
      </c>
      <c r="B60" s="11">
        <v>43582.354166666664</v>
      </c>
      <c r="C60" s="11">
        <v>43582.368055555555</v>
      </c>
      <c r="D60" s="10">
        <v>0.33333333333333298</v>
      </c>
      <c r="E60" s="5">
        <v>3</v>
      </c>
      <c r="F60" s="6">
        <v>6.5790476119043104</v>
      </c>
      <c r="G60" s="6">
        <v>0.319551282235154</v>
      </c>
      <c r="H60" s="12">
        <v>8.5765323100917204E-9</v>
      </c>
      <c r="I60" s="10">
        <v>-8.1175484674312202</v>
      </c>
      <c r="J60" s="8">
        <v>1.01685413437731E-5</v>
      </c>
      <c r="K60" s="5"/>
      <c r="L60" s="5"/>
    </row>
    <row r="61" spans="1:12" x14ac:dyDescent="0.3">
      <c r="A61" s="5">
        <v>52</v>
      </c>
      <c r="B61" s="11">
        <v>43752.09652777778</v>
      </c>
      <c r="C61" s="11">
        <v>43753.763888888891</v>
      </c>
      <c r="D61" s="10">
        <v>40.016666666666701</v>
      </c>
      <c r="E61" s="5">
        <v>241</v>
      </c>
      <c r="F61" s="6">
        <v>8.5953968117701596</v>
      </c>
      <c r="G61" s="6">
        <v>0.99664535039772395</v>
      </c>
      <c r="H61" s="12">
        <v>1.3489303607192101E-8</v>
      </c>
      <c r="I61" s="10">
        <v>-7.9326761877705403</v>
      </c>
      <c r="J61" s="8">
        <v>1.9411201840765599E-3</v>
      </c>
      <c r="K61" s="5"/>
      <c r="L61" s="5"/>
    </row>
    <row r="62" spans="1:12" x14ac:dyDescent="0.3">
      <c r="A62" s="5">
        <v>53</v>
      </c>
      <c r="B62" s="11">
        <v>43757.457638888889</v>
      </c>
      <c r="C62" s="11">
        <v>43767.582638888889</v>
      </c>
      <c r="D62" s="10">
        <v>243</v>
      </c>
      <c r="E62" s="5">
        <v>1458</v>
      </c>
      <c r="F62" s="6">
        <v>13.290000005321801</v>
      </c>
      <c r="G62" s="6">
        <v>1.25</v>
      </c>
      <c r="H62" s="12">
        <v>1.7413382940092001E-8</v>
      </c>
      <c r="I62" s="10">
        <v>-7.8326029711057403</v>
      </c>
      <c r="J62" s="8">
        <v>1.52211159026082E-2</v>
      </c>
      <c r="K62" s="5"/>
      <c r="L62" s="5"/>
    </row>
    <row r="63" spans="1:12" x14ac:dyDescent="0.3">
      <c r="A63" s="5">
        <v>54</v>
      </c>
      <c r="B63" s="11">
        <v>43770.090277777781</v>
      </c>
      <c r="C63" s="11">
        <v>43772.368055555555</v>
      </c>
      <c r="D63" s="10">
        <v>54.6666666666667</v>
      </c>
      <c r="E63" s="5">
        <v>329</v>
      </c>
      <c r="F63" s="6">
        <v>7.1984126937138502</v>
      </c>
      <c r="G63" s="6">
        <v>0.95998401279829304</v>
      </c>
      <c r="H63" s="12">
        <v>1.44825239890249E-8</v>
      </c>
      <c r="I63" s="10">
        <v>-7.8807618666404702</v>
      </c>
      <c r="J63" s="8">
        <v>2.8535907643045498E-3</v>
      </c>
      <c r="K63" s="5"/>
      <c r="L63" s="5"/>
    </row>
    <row r="64" spans="1:12" x14ac:dyDescent="0.3">
      <c r="A64" s="5">
        <v>55</v>
      </c>
      <c r="B64" s="11">
        <v>43782.068749999999</v>
      </c>
      <c r="C64" s="11">
        <v>43783.055555555555</v>
      </c>
      <c r="D64" s="10">
        <v>23.683333333333302</v>
      </c>
      <c r="E64" s="5">
        <v>143</v>
      </c>
      <c r="F64" s="6">
        <v>8.19936507748554</v>
      </c>
      <c r="G64" s="6">
        <v>0.33</v>
      </c>
      <c r="H64" s="12">
        <v>1.30900884755929E-8</v>
      </c>
      <c r="I64" s="10">
        <v>-7.9086973007951302</v>
      </c>
      <c r="J64" s="8">
        <v>1.1164684291160201E-3</v>
      </c>
      <c r="K64" s="5"/>
      <c r="L64" s="5"/>
    </row>
    <row r="65" spans="1:12" x14ac:dyDescent="0.3">
      <c r="A65" s="5">
        <v>56</v>
      </c>
      <c r="B65" s="11">
        <v>43784.09652777778</v>
      </c>
      <c r="C65" s="11">
        <v>43785.34652777778</v>
      </c>
      <c r="D65" s="10">
        <v>30</v>
      </c>
      <c r="E65" s="5">
        <v>180</v>
      </c>
      <c r="F65" s="6">
        <v>7.7977777711993896</v>
      </c>
      <c r="G65" s="6">
        <v>1.25</v>
      </c>
      <c r="H65" s="12">
        <v>1.6730835312593701E-8</v>
      </c>
      <c r="I65" s="10">
        <v>-7.8055078394045303</v>
      </c>
      <c r="J65" s="8">
        <v>1.8001580163174899E-3</v>
      </c>
      <c r="K65" s="5"/>
      <c r="L65" s="5"/>
    </row>
    <row r="66" spans="1:12" x14ac:dyDescent="0.3">
      <c r="A66" s="5">
        <v>57</v>
      </c>
      <c r="B66" s="11">
        <v>43795.73541666667</v>
      </c>
      <c r="C66" s="11">
        <v>43796.5625</v>
      </c>
      <c r="D66" s="10">
        <v>19.850000000000001</v>
      </c>
      <c r="E66" s="5">
        <v>120</v>
      </c>
      <c r="F66" s="6">
        <v>9.1993650791486203</v>
      </c>
      <c r="G66" s="6">
        <v>1.9691686647877</v>
      </c>
      <c r="H66" s="12">
        <v>3.2619950396486098E-8</v>
      </c>
      <c r="I66" s="10">
        <v>-7.5320675155119803</v>
      </c>
      <c r="J66" s="8">
        <v>2.3313490259497401E-3</v>
      </c>
      <c r="K66" s="5"/>
      <c r="L66" s="5"/>
    </row>
    <row r="67" spans="1:12" x14ac:dyDescent="0.3">
      <c r="A67" s="5">
        <v>58</v>
      </c>
      <c r="B67" s="11">
        <v>43800.715277777781</v>
      </c>
      <c r="C67" s="11">
        <v>43800.756249999999</v>
      </c>
      <c r="D67" s="10">
        <v>0.98333333333333295</v>
      </c>
      <c r="E67" s="5">
        <v>6</v>
      </c>
      <c r="F67" s="6">
        <v>2.5</v>
      </c>
      <c r="G67" s="6">
        <v>0.51175326407903998</v>
      </c>
      <c r="H67" s="12">
        <v>4.1105532661520302E-9</v>
      </c>
      <c r="I67" s="10">
        <v>-8.4528910595938491</v>
      </c>
      <c r="J67" s="8">
        <v>1.17922551653643E-5</v>
      </c>
      <c r="K67" s="5"/>
      <c r="L67" s="5"/>
    </row>
    <row r="68" spans="1:12" x14ac:dyDescent="0.3">
      <c r="A68" s="5">
        <v>59</v>
      </c>
      <c r="B68" s="11">
        <v>43807.527777777781</v>
      </c>
      <c r="C68" s="11">
        <v>43814.555555555555</v>
      </c>
      <c r="D68" s="10">
        <v>168.666666666667</v>
      </c>
      <c r="E68" s="5">
        <v>1013</v>
      </c>
      <c r="F68" s="6">
        <v>15.4700000159655</v>
      </c>
      <c r="G68" s="6">
        <v>2.7276762832933201</v>
      </c>
      <c r="H68" s="12">
        <v>3.0429106902048698E-8</v>
      </c>
      <c r="I68" s="10">
        <v>-7.6216749130335497</v>
      </c>
      <c r="J68" s="8">
        <v>1.8483508188704201E-2</v>
      </c>
      <c r="K68" s="5"/>
      <c r="L68" s="5"/>
    </row>
    <row r="69" spans="1:12" x14ac:dyDescent="0.3">
      <c r="A69" s="5">
        <v>60</v>
      </c>
      <c r="B69" s="11">
        <v>43822.743055555555</v>
      </c>
      <c r="C69" s="11">
        <v>43830.11041666667</v>
      </c>
      <c r="D69" s="10">
        <v>176.816666666667</v>
      </c>
      <c r="E69" s="5">
        <v>1061</v>
      </c>
      <c r="F69" s="6">
        <v>20.669047635519998</v>
      </c>
      <c r="G69" s="6">
        <v>4.5986330937236097</v>
      </c>
      <c r="H69" s="12">
        <v>5.5753457487693003E-8</v>
      </c>
      <c r="I69" s="10">
        <v>-7.3211035741704498</v>
      </c>
      <c r="J69" s="8">
        <v>3.5476737484231899E-2</v>
      </c>
      <c r="K69" s="5"/>
      <c r="L69" s="5"/>
    </row>
    <row r="70" spans="1:12" x14ac:dyDescent="0.3">
      <c r="A70" s="5">
        <v>61</v>
      </c>
      <c r="B70" s="11">
        <v>43831.75</v>
      </c>
      <c r="C70" s="11">
        <v>43840.166666666664</v>
      </c>
      <c r="D70" s="10">
        <v>202</v>
      </c>
      <c r="E70" s="5">
        <v>1213</v>
      </c>
      <c r="F70" s="6">
        <v>15.595555554040301</v>
      </c>
      <c r="G70" s="6">
        <v>4.0283693044812399</v>
      </c>
      <c r="H70" s="12">
        <v>4.6397847892161E-8</v>
      </c>
      <c r="I70" s="10">
        <v>-7.4133641955143998</v>
      </c>
      <c r="J70" s="8">
        <v>3.3758445937909901E-2</v>
      </c>
      <c r="K70" s="5"/>
      <c r="L70" s="5"/>
    </row>
    <row r="71" spans="1:12" x14ac:dyDescent="0.3">
      <c r="A71" s="5">
        <v>62</v>
      </c>
      <c r="B71" s="11">
        <v>43846.388888888891</v>
      </c>
      <c r="C71" s="11">
        <v>43847.332638888889</v>
      </c>
      <c r="D71" s="10">
        <v>22.65</v>
      </c>
      <c r="E71" s="5">
        <v>136</v>
      </c>
      <c r="F71" s="6">
        <v>8.39873015497108</v>
      </c>
      <c r="G71" s="6">
        <v>1.0440047961102501</v>
      </c>
      <c r="H71" s="12">
        <v>1.5964714467593702E-8</v>
      </c>
      <c r="I71" s="10">
        <v>-7.8142301614562397</v>
      </c>
      <c r="J71" s="8">
        <v>1.2907600559102399E-3</v>
      </c>
      <c r="K71" s="5"/>
      <c r="L71" s="5"/>
    </row>
    <row r="72" spans="1:12" x14ac:dyDescent="0.3">
      <c r="A72" s="5">
        <v>63</v>
      </c>
      <c r="B72" s="11">
        <v>43848.631249999999</v>
      </c>
      <c r="C72" s="11">
        <v>43849.493055555555</v>
      </c>
      <c r="D72" s="10">
        <v>20.683333333333302</v>
      </c>
      <c r="E72" s="5">
        <v>125</v>
      </c>
      <c r="F72" s="6">
        <v>12.299365077485501</v>
      </c>
      <c r="G72" s="6">
        <v>1.85470352558961</v>
      </c>
      <c r="H72" s="12">
        <v>3.0614689284747797E-8</v>
      </c>
      <c r="I72" s="10">
        <v>-7.5677439387745098</v>
      </c>
      <c r="J72" s="8">
        <v>2.27501104856655E-3</v>
      </c>
      <c r="K72" s="5"/>
      <c r="L72" s="5"/>
    </row>
    <row r="73" spans="1:12" x14ac:dyDescent="0.3">
      <c r="A73" s="5">
        <v>64</v>
      </c>
      <c r="B73" s="11">
        <v>43850.957638888889</v>
      </c>
      <c r="C73" s="11">
        <v>43851</v>
      </c>
      <c r="D73" s="10">
        <v>1.0166666666666699</v>
      </c>
      <c r="E73" s="5">
        <v>7</v>
      </c>
      <c r="F73" s="6">
        <v>12.594761907549501</v>
      </c>
      <c r="G73" s="6">
        <v>1.87709032784573</v>
      </c>
      <c r="H73" s="12">
        <v>5.3633652965479802E-8</v>
      </c>
      <c r="I73" s="10">
        <v>-7.2855491689056402</v>
      </c>
      <c r="J73" s="8">
        <v>1.9267516483190101E-4</v>
      </c>
      <c r="K73" s="5"/>
      <c r="L73" s="5"/>
    </row>
    <row r="74" spans="1:12" x14ac:dyDescent="0.3">
      <c r="A74" s="5">
        <v>65</v>
      </c>
      <c r="B74" s="11">
        <v>43853.84652777778</v>
      </c>
      <c r="C74" s="11">
        <v>43854.006249999999</v>
      </c>
      <c r="D74" s="10">
        <v>3.8333333333333299</v>
      </c>
      <c r="E74" s="5">
        <v>23</v>
      </c>
      <c r="F74" s="6">
        <v>13.093333313598199</v>
      </c>
      <c r="G74" s="6">
        <v>2.15</v>
      </c>
      <c r="H74" s="12">
        <v>6.9160388671962099E-8</v>
      </c>
      <c r="I74" s="10">
        <v>-7.1697692056728002</v>
      </c>
      <c r="J74" s="8">
        <v>9.1643958495516299E-4</v>
      </c>
      <c r="K74" s="5"/>
      <c r="L74" s="5"/>
    </row>
    <row r="75" spans="1:12" x14ac:dyDescent="0.3">
      <c r="A75" s="5">
        <v>66</v>
      </c>
      <c r="B75" s="11">
        <v>43858.576388888891</v>
      </c>
      <c r="C75" s="11">
        <v>43858.666666666664</v>
      </c>
      <c r="D75" s="10">
        <v>2.1666666666666701</v>
      </c>
      <c r="E75" s="5">
        <v>14</v>
      </c>
      <c r="F75" s="6">
        <v>6.19666666844061</v>
      </c>
      <c r="G75" s="6">
        <v>0.47997601919743899</v>
      </c>
      <c r="H75" s="12">
        <v>2.3299492606240201E-8</v>
      </c>
      <c r="I75" s="10">
        <v>-7.6363871223913398</v>
      </c>
      <c r="J75" s="8">
        <v>1.8362928139315399E-4</v>
      </c>
      <c r="K75" s="5"/>
      <c r="L75" s="5"/>
    </row>
    <row r="76" spans="1:12" x14ac:dyDescent="0.3">
      <c r="A76" s="5">
        <v>67</v>
      </c>
      <c r="B76" s="11">
        <v>43867.888888888891</v>
      </c>
      <c r="C76" s="11">
        <v>43869.201388888891</v>
      </c>
      <c r="D76" s="10">
        <v>31.5</v>
      </c>
      <c r="E76" s="5">
        <v>190</v>
      </c>
      <c r="F76" s="6">
        <v>15.696349195541901</v>
      </c>
      <c r="G76" s="6">
        <v>4.2512416732859402</v>
      </c>
      <c r="H76" s="12">
        <v>6.0846535501220797E-8</v>
      </c>
      <c r="I76" s="10">
        <v>-7.2754181449595299</v>
      </c>
      <c r="J76" s="8">
        <v>6.8959165326427097E-3</v>
      </c>
      <c r="K76" s="5"/>
      <c r="L76" s="5"/>
    </row>
    <row r="77" spans="1:12" x14ac:dyDescent="0.3">
      <c r="A77" s="5">
        <v>68</v>
      </c>
      <c r="B77" s="11">
        <v>43877.17291666667</v>
      </c>
      <c r="C77" s="11">
        <v>43877.25</v>
      </c>
      <c r="D77" s="10">
        <v>1.85</v>
      </c>
      <c r="E77" s="5">
        <v>12</v>
      </c>
      <c r="F77" s="6">
        <v>5.5</v>
      </c>
      <c r="G77" s="6">
        <v>0.43502797757499201</v>
      </c>
      <c r="H77" s="12">
        <v>1.34226413801536E-8</v>
      </c>
      <c r="I77" s="10">
        <v>-7.8785061122596796</v>
      </c>
      <c r="J77" s="8">
        <v>8.8136193026765102E-5</v>
      </c>
      <c r="K77" s="5"/>
      <c r="L77" s="5"/>
    </row>
    <row r="78" spans="1:12" x14ac:dyDescent="0.3">
      <c r="A78" s="5">
        <v>69</v>
      </c>
      <c r="B78" s="11">
        <v>43879.443749999999</v>
      </c>
      <c r="C78" s="11">
        <v>43880.28402777778</v>
      </c>
      <c r="D78" s="10">
        <v>20.1666666666667</v>
      </c>
      <c r="E78" s="5">
        <v>121</v>
      </c>
      <c r="F78" s="6">
        <v>9.2860317046818697</v>
      </c>
      <c r="G78" s="6">
        <v>1.15985611518464</v>
      </c>
      <c r="H78" s="12">
        <v>1.9302197471658299E-8</v>
      </c>
      <c r="I78" s="10">
        <v>-7.7494556307847597</v>
      </c>
      <c r="J78" s="8">
        <v>1.3898856426645401E-3</v>
      </c>
      <c r="K78" s="5"/>
      <c r="L78" s="5"/>
    </row>
    <row r="79" spans="1:12" x14ac:dyDescent="0.3">
      <c r="A79" s="5">
        <v>70</v>
      </c>
      <c r="B79" s="11">
        <v>43882.131249999999</v>
      </c>
      <c r="C79" s="11">
        <v>43882.86041666667</v>
      </c>
      <c r="D79" s="10">
        <v>17.5</v>
      </c>
      <c r="E79" s="5">
        <v>105</v>
      </c>
      <c r="F79" s="6">
        <v>13.8992063468569</v>
      </c>
      <c r="G79" s="6">
        <v>1.7050119903594001</v>
      </c>
      <c r="H79" s="12">
        <v>3.6867213346969597E-8</v>
      </c>
      <c r="I79" s="10">
        <v>-7.4716575878722704</v>
      </c>
      <c r="J79" s="8">
        <v>2.30383532793793E-3</v>
      </c>
      <c r="K79" s="5"/>
      <c r="L79" s="5"/>
    </row>
    <row r="80" spans="1:12" x14ac:dyDescent="0.3">
      <c r="A80" s="5">
        <v>71</v>
      </c>
      <c r="B80" s="11">
        <v>43889.818749999999</v>
      </c>
      <c r="C80" s="11">
        <v>43890.875</v>
      </c>
      <c r="D80" s="10">
        <v>25.35</v>
      </c>
      <c r="E80" s="5">
        <v>153</v>
      </c>
      <c r="F80" s="6">
        <v>14.9</v>
      </c>
      <c r="G80" s="6">
        <v>2.58</v>
      </c>
      <c r="H80" s="12">
        <v>3.90555159847382E-8</v>
      </c>
      <c r="I80" s="10">
        <v>-7.62315176042621</v>
      </c>
      <c r="J80" s="8">
        <v>3.55199068009087E-3</v>
      </c>
      <c r="K80" s="5"/>
      <c r="L80" s="5"/>
    </row>
    <row r="81" spans="1:12" x14ac:dyDescent="0.3">
      <c r="A81" s="5">
        <v>72</v>
      </c>
      <c r="B81" s="11">
        <v>43896.145138888889</v>
      </c>
      <c r="C81" s="11">
        <v>43896.4375</v>
      </c>
      <c r="D81" s="10">
        <v>7.0166666666666702</v>
      </c>
      <c r="E81" s="5">
        <v>43</v>
      </c>
      <c r="F81" s="6">
        <v>16.289523815099098</v>
      </c>
      <c r="G81" s="6">
        <v>1.8297521983735401</v>
      </c>
      <c r="H81" s="12">
        <v>7.0759260052373101E-8</v>
      </c>
      <c r="I81" s="10">
        <v>-7.2017922293141501</v>
      </c>
      <c r="J81" s="8">
        <v>1.8049039973514699E-3</v>
      </c>
      <c r="K81" s="5"/>
      <c r="L81" s="5"/>
    </row>
    <row r="82" spans="1:12" x14ac:dyDescent="0.3">
      <c r="A82" s="5">
        <v>73</v>
      </c>
      <c r="B82" s="11">
        <v>43902.354166666664</v>
      </c>
      <c r="C82" s="11">
        <v>43902.666666666664</v>
      </c>
      <c r="D82" s="10">
        <v>7.5</v>
      </c>
      <c r="E82" s="5">
        <v>46</v>
      </c>
      <c r="F82" s="6">
        <v>10.696825387427699</v>
      </c>
      <c r="G82" s="6">
        <v>0.85498001606765905</v>
      </c>
      <c r="H82" s="12">
        <v>1.5850532233896499E-8</v>
      </c>
      <c r="I82" s="10">
        <v>-7.8812590185372402</v>
      </c>
      <c r="J82" s="8">
        <v>4.2380066858606097E-4</v>
      </c>
      <c r="K82" s="5"/>
      <c r="L82" s="5"/>
    </row>
    <row r="83" spans="1:12" x14ac:dyDescent="0.3">
      <c r="A83" s="5">
        <v>74</v>
      </c>
      <c r="B83" s="11">
        <v>43907.145138888889</v>
      </c>
      <c r="C83" s="11">
        <v>43907.67291666667</v>
      </c>
      <c r="D83" s="10">
        <v>12.6666666666667</v>
      </c>
      <c r="E83" s="5">
        <v>76</v>
      </c>
      <c r="F83" s="6">
        <v>13.085714293316901</v>
      </c>
      <c r="G83" s="6">
        <v>2.2799760191974401</v>
      </c>
      <c r="H83" s="12">
        <v>4.48489528484453E-8</v>
      </c>
      <c r="I83" s="10">
        <v>-7.4057617208585302</v>
      </c>
      <c r="J83" s="8">
        <v>2.0280179536788399E-3</v>
      </c>
      <c r="K83" s="5"/>
      <c r="L83" s="5"/>
    </row>
    <row r="84" spans="1:12" x14ac:dyDescent="0.3">
      <c r="A84" s="5">
        <v>75</v>
      </c>
      <c r="B84" s="11">
        <v>43910.0625</v>
      </c>
      <c r="C84" s="11">
        <v>43910.951388888891</v>
      </c>
      <c r="D84" s="10">
        <v>21.3333333333333</v>
      </c>
      <c r="E84" s="5">
        <v>129</v>
      </c>
      <c r="F84" s="6">
        <v>13.7980952324566</v>
      </c>
      <c r="G84" s="6">
        <v>2.12981614718037</v>
      </c>
      <c r="H84" s="12">
        <v>2.8215645234057801E-8</v>
      </c>
      <c r="I84" s="10">
        <v>-7.6495024803249398</v>
      </c>
      <c r="J84" s="8">
        <v>2.1678556513484702E-3</v>
      </c>
      <c r="K84" s="5"/>
      <c r="L84" s="5"/>
    </row>
    <row r="85" spans="1:12" x14ac:dyDescent="0.3">
      <c r="A85" s="5">
        <v>76</v>
      </c>
      <c r="B85" s="11">
        <v>43930.145138888889</v>
      </c>
      <c r="C85" s="11">
        <v>43931.576388888891</v>
      </c>
      <c r="D85" s="10">
        <v>34.35</v>
      </c>
      <c r="E85" s="5">
        <v>207</v>
      </c>
      <c r="F85" s="6">
        <v>10.291746028932</v>
      </c>
      <c r="G85" s="6">
        <v>1.3198557693078601</v>
      </c>
      <c r="H85" s="12">
        <v>2.7357753411324199E-8</v>
      </c>
      <c r="I85" s="10">
        <v>-7.6014704231682302</v>
      </c>
      <c r="J85" s="8">
        <v>3.3855822606427802E-3</v>
      </c>
      <c r="K85" s="5"/>
      <c r="L85" s="5"/>
    </row>
    <row r="86" spans="1:12" x14ac:dyDescent="0.3">
      <c r="A86" s="5">
        <v>77</v>
      </c>
      <c r="B86" s="11">
        <v>43937.42291666667</v>
      </c>
      <c r="C86" s="11">
        <v>43937.8125</v>
      </c>
      <c r="D86" s="10">
        <v>9.35</v>
      </c>
      <c r="E86" s="5">
        <v>57</v>
      </c>
      <c r="F86" s="6">
        <v>7</v>
      </c>
      <c r="G86" s="6">
        <v>1.08884615412707</v>
      </c>
      <c r="H86" s="12">
        <v>1.9625694002890899E-8</v>
      </c>
      <c r="I86" s="10">
        <v>-7.8523636798271204</v>
      </c>
      <c r="J86" s="8">
        <v>6.6305156909270905E-4</v>
      </c>
      <c r="K86" s="5"/>
      <c r="L86" s="5"/>
    </row>
    <row r="87" spans="1:12" x14ac:dyDescent="0.3">
      <c r="A87" s="5">
        <v>78</v>
      </c>
      <c r="B87" s="11">
        <v>43945.5</v>
      </c>
      <c r="C87" s="11">
        <v>43946.631249999999</v>
      </c>
      <c r="D87" s="10">
        <v>27.15</v>
      </c>
      <c r="E87" s="5">
        <v>163</v>
      </c>
      <c r="F87" s="6">
        <v>14.3923809564357</v>
      </c>
      <c r="G87" s="6">
        <v>1.7297122302576</v>
      </c>
      <c r="H87" s="12">
        <v>4.4725074859266097E-8</v>
      </c>
      <c r="I87" s="10">
        <v>-7.3708328159376197</v>
      </c>
      <c r="J87" s="8">
        <v>4.35860800453991E-3</v>
      </c>
      <c r="K87" s="5"/>
      <c r="L87" s="5"/>
    </row>
    <row r="88" spans="1:12" x14ac:dyDescent="0.3">
      <c r="A88" s="5">
        <v>79</v>
      </c>
      <c r="B88" s="11">
        <v>44137.90902777778</v>
      </c>
      <c r="C88" s="11">
        <v>44139.729166666664</v>
      </c>
      <c r="D88" s="10">
        <v>43.683333333333302</v>
      </c>
      <c r="E88" s="5">
        <v>263</v>
      </c>
      <c r="F88" s="6">
        <v>11.598888885599701</v>
      </c>
      <c r="G88" s="6">
        <v>2.3101838521775302</v>
      </c>
      <c r="H88" s="12">
        <v>2.33445681211895E-8</v>
      </c>
      <c r="I88" s="10">
        <v>-7.7111581411911398</v>
      </c>
      <c r="J88" s="8">
        <v>3.6555591737322301E-3</v>
      </c>
      <c r="K88" s="5"/>
      <c r="L88" s="5"/>
    </row>
    <row r="89" spans="1:12" x14ac:dyDescent="0.3">
      <c r="A89" s="5">
        <v>80</v>
      </c>
      <c r="B89" s="11">
        <v>44141.3125</v>
      </c>
      <c r="C89" s="11">
        <v>44147.479166666664</v>
      </c>
      <c r="D89" s="10">
        <v>148</v>
      </c>
      <c r="E89" s="5">
        <v>889</v>
      </c>
      <c r="F89" s="6">
        <v>8.1987301549710807</v>
      </c>
      <c r="G89" s="6">
        <v>1.3098481215837801</v>
      </c>
      <c r="H89" s="12">
        <v>1.20832483000756E-8</v>
      </c>
      <c r="I89" s="10">
        <v>-7.9562903589617999</v>
      </c>
      <c r="J89" s="8">
        <v>6.4319316393985802E-3</v>
      </c>
      <c r="K89" s="5"/>
      <c r="L89" s="5"/>
    </row>
    <row r="90" spans="1:12" x14ac:dyDescent="0.3">
      <c r="A90" s="5">
        <v>81</v>
      </c>
      <c r="B90" s="11">
        <v>44148.770138888889</v>
      </c>
      <c r="C90" s="11">
        <v>44150.4375</v>
      </c>
      <c r="D90" s="10">
        <v>40.016666666666701</v>
      </c>
      <c r="E90" s="5">
        <v>241</v>
      </c>
      <c r="F90" s="6">
        <v>13.563809511471099</v>
      </c>
      <c r="G90" s="6">
        <v>1.36</v>
      </c>
      <c r="H90" s="12">
        <v>1.30293455130087E-8</v>
      </c>
      <c r="I90" s="10">
        <v>-7.9413773933958502</v>
      </c>
      <c r="J90" s="8">
        <v>1.8676166049847601E-3</v>
      </c>
      <c r="K90" s="5"/>
      <c r="L90" s="5"/>
    </row>
    <row r="91" spans="1:12" x14ac:dyDescent="0.3">
      <c r="A91" s="5">
        <v>82</v>
      </c>
      <c r="B91" s="11">
        <v>44151.555555555555</v>
      </c>
      <c r="C91" s="11">
        <v>44151.902777777781</v>
      </c>
      <c r="D91" s="10">
        <v>8.3333333333333304</v>
      </c>
      <c r="E91" s="5">
        <v>51</v>
      </c>
      <c r="F91" s="6">
        <v>3.6990476162283099</v>
      </c>
      <c r="G91" s="6">
        <v>0.96</v>
      </c>
      <c r="H91" s="12">
        <v>1.0424001063584401E-8</v>
      </c>
      <c r="I91" s="10">
        <v>-8.0291601960154892</v>
      </c>
      <c r="J91" s="8">
        <v>3.1154541469234198E-4</v>
      </c>
      <c r="K91" s="5"/>
      <c r="L91" s="5"/>
    </row>
    <row r="92" spans="1:12" x14ac:dyDescent="0.3">
      <c r="A92" s="5">
        <v>83</v>
      </c>
      <c r="B92" s="11">
        <v>44153.42291666667</v>
      </c>
      <c r="C92" s="11">
        <v>44156.23541666667</v>
      </c>
      <c r="D92" s="10">
        <v>67.5</v>
      </c>
      <c r="E92" s="5">
        <v>405</v>
      </c>
      <c r="F92" s="6">
        <v>9.8933333135981592</v>
      </c>
      <c r="G92" s="6">
        <v>1.35999200639915</v>
      </c>
      <c r="H92" s="12">
        <v>1.98513206262909E-8</v>
      </c>
      <c r="I92" s="10">
        <v>-7.7995895109346103</v>
      </c>
      <c r="J92" s="8">
        <v>4.8137218648755401E-3</v>
      </c>
      <c r="K92" s="5"/>
      <c r="L92" s="5"/>
    </row>
    <row r="93" spans="1:12" x14ac:dyDescent="0.3">
      <c r="A93" s="5">
        <v>84</v>
      </c>
      <c r="B93" s="11">
        <v>44160.207638888889</v>
      </c>
      <c r="C93" s="11">
        <v>44163.743055555555</v>
      </c>
      <c r="D93" s="10">
        <v>84.85</v>
      </c>
      <c r="E93" s="5">
        <v>510</v>
      </c>
      <c r="F93" s="6">
        <v>14.784761899566799</v>
      </c>
      <c r="G93" s="6">
        <v>1.83996802559659</v>
      </c>
      <c r="H93" s="12">
        <v>2.0910958427013599E-8</v>
      </c>
      <c r="I93" s="10">
        <v>-7.7775306121594703</v>
      </c>
      <c r="J93" s="8">
        <v>6.3936221833579398E-3</v>
      </c>
      <c r="K93" s="5"/>
      <c r="L93" s="5"/>
    </row>
    <row r="94" spans="1:12" x14ac:dyDescent="0.3">
      <c r="A94" s="5">
        <v>85</v>
      </c>
      <c r="B94" s="11">
        <v>44164.888888888891</v>
      </c>
      <c r="C94" s="11">
        <v>44171</v>
      </c>
      <c r="D94" s="10">
        <v>146.666666666667</v>
      </c>
      <c r="E94" s="5">
        <v>881</v>
      </c>
      <c r="F94" s="6">
        <v>7.0998412693713799</v>
      </c>
      <c r="G94" s="6">
        <v>0.57965627516329699</v>
      </c>
      <c r="H94" s="12">
        <v>9.0748954684993393E-9</v>
      </c>
      <c r="I94" s="10">
        <v>-8.0721464152591302</v>
      </c>
      <c r="J94" s="8">
        <v>4.7918940431806696E-3</v>
      </c>
      <c r="K94" s="5"/>
      <c r="L94" s="5"/>
    </row>
    <row r="95" spans="1:12" x14ac:dyDescent="0.3">
      <c r="A95" s="5">
        <v>86</v>
      </c>
      <c r="B95" s="11">
        <v>44179.04791666667</v>
      </c>
      <c r="C95" s="11">
        <v>44182.11041666667</v>
      </c>
      <c r="D95" s="10">
        <v>73.5</v>
      </c>
      <c r="E95" s="5">
        <v>441</v>
      </c>
      <c r="F95" s="6">
        <v>12.8985714293317</v>
      </c>
      <c r="G95" s="6">
        <v>3.1999038461212899</v>
      </c>
      <c r="H95" s="12">
        <v>4.3178142675704503E-8</v>
      </c>
      <c r="I95" s="10">
        <v>-7.4380947535501303</v>
      </c>
      <c r="J95" s="8">
        <v>1.14133126568492E-2</v>
      </c>
      <c r="K95" s="5"/>
      <c r="L95" s="5"/>
    </row>
    <row r="96" spans="1:12" x14ac:dyDescent="0.3">
      <c r="A96" s="5">
        <v>87</v>
      </c>
      <c r="B96" s="11">
        <v>44209.395138888889</v>
      </c>
      <c r="C96" s="11">
        <v>44210.48541666667</v>
      </c>
      <c r="D96" s="10">
        <v>26.1666666666667</v>
      </c>
      <c r="E96" s="5">
        <v>157</v>
      </c>
      <c r="F96" s="6">
        <v>14.3930158706348</v>
      </c>
      <c r="G96" s="6">
        <v>3.14</v>
      </c>
      <c r="H96" s="12">
        <v>4.7626579695433302E-8</v>
      </c>
      <c r="I96" s="10">
        <v>-7.3442766476448798</v>
      </c>
      <c r="J96" s="8">
        <v>4.4608892000060803E-3</v>
      </c>
      <c r="K96" s="5"/>
      <c r="L96" s="5"/>
    </row>
    <row r="97" spans="1:12" x14ac:dyDescent="0.3">
      <c r="A97" s="5">
        <v>88</v>
      </c>
      <c r="B97" s="11">
        <v>44211.92291666667</v>
      </c>
      <c r="C97" s="11">
        <v>44213.5625</v>
      </c>
      <c r="D97" s="10">
        <v>39.35</v>
      </c>
      <c r="E97" s="5">
        <v>237</v>
      </c>
      <c r="F97" s="6">
        <v>14.596507926170499</v>
      </c>
      <c r="G97" s="6">
        <v>3.6763549158992399</v>
      </c>
      <c r="H97" s="12">
        <v>5.1567712401725899E-8</v>
      </c>
      <c r="I97" s="10">
        <v>-7.34647717223105</v>
      </c>
      <c r="J97" s="8">
        <v>7.2970607666026904E-3</v>
      </c>
      <c r="K97" s="5"/>
      <c r="L97" s="5"/>
    </row>
    <row r="98" spans="1:12" x14ac:dyDescent="0.3">
      <c r="A98" s="5">
        <v>89</v>
      </c>
      <c r="B98" s="11">
        <v>44214.693749999999</v>
      </c>
      <c r="C98" s="11">
        <v>44214.84652777778</v>
      </c>
      <c r="D98" s="10">
        <v>3.6666666666666701</v>
      </c>
      <c r="E98" s="5">
        <v>22</v>
      </c>
      <c r="F98" s="6">
        <v>8.5917460289320005</v>
      </c>
      <c r="G98" s="6">
        <v>2.5296882493992099</v>
      </c>
      <c r="H98" s="12">
        <v>3.6026944168942499E-8</v>
      </c>
      <c r="I98" s="10">
        <v>-7.4526897579909201</v>
      </c>
      <c r="J98" s="8">
        <v>4.4701303433539001E-4</v>
      </c>
      <c r="K98" s="5"/>
      <c r="L98" s="5"/>
    </row>
    <row r="99" spans="1:12" x14ac:dyDescent="0.3">
      <c r="A99" s="5">
        <v>90</v>
      </c>
      <c r="B99" s="11">
        <v>44215.9375</v>
      </c>
      <c r="C99" s="11">
        <v>44216.3125</v>
      </c>
      <c r="D99" s="10">
        <v>9</v>
      </c>
      <c r="E99" s="5">
        <v>55</v>
      </c>
      <c r="F99" s="6">
        <v>14.5974603099422</v>
      </c>
      <c r="G99" s="6">
        <v>4.1966746602582097</v>
      </c>
      <c r="H99" s="12">
        <v>9.3675469963210204E-8</v>
      </c>
      <c r="I99" s="10">
        <v>-7.03561098681788</v>
      </c>
      <c r="J99" s="8">
        <v>3.0387920835084799E-3</v>
      </c>
      <c r="K99" s="5"/>
      <c r="L99" s="5"/>
    </row>
    <row r="100" spans="1:12" x14ac:dyDescent="0.3">
      <c r="A100" s="5">
        <v>91</v>
      </c>
      <c r="B100" s="11">
        <v>44223.555555555555</v>
      </c>
      <c r="C100" s="11">
        <v>44223.6875</v>
      </c>
      <c r="D100" s="10">
        <v>3.1666666666666701</v>
      </c>
      <c r="E100" s="5">
        <v>20</v>
      </c>
      <c r="F100" s="6">
        <v>7.6980952324566196</v>
      </c>
      <c r="G100" s="6">
        <v>1.22832134303907</v>
      </c>
      <c r="H100" s="12">
        <v>4.1773340045102898E-8</v>
      </c>
      <c r="I100" s="10">
        <v>-7.38097784863134</v>
      </c>
      <c r="J100" s="8">
        <v>4.7840037126790197E-4</v>
      </c>
      <c r="K100" s="5"/>
      <c r="L100" s="5"/>
    </row>
    <row r="101" spans="1:12" x14ac:dyDescent="0.3">
      <c r="A101" s="5">
        <v>92</v>
      </c>
      <c r="B101" s="11">
        <v>44224.693749999999</v>
      </c>
      <c r="C101" s="11">
        <v>44225.215277777781</v>
      </c>
      <c r="D101" s="10">
        <v>12.516666666666699</v>
      </c>
      <c r="E101" s="5">
        <v>76</v>
      </c>
      <c r="F101" s="6">
        <v>15.6980952324566</v>
      </c>
      <c r="G101" s="6">
        <v>3.7554383154963098</v>
      </c>
      <c r="H101" s="12">
        <v>5.0195818770568798E-8</v>
      </c>
      <c r="I101" s="10">
        <v>-7.38517966656444</v>
      </c>
      <c r="J101" s="8">
        <v>2.2466418990008002E-3</v>
      </c>
      <c r="K101" s="5"/>
      <c r="L101" s="5"/>
    </row>
    <row r="102" spans="1:12" x14ac:dyDescent="0.3">
      <c r="A102" s="5">
        <v>93</v>
      </c>
      <c r="B102" s="11">
        <v>44226.805555555555</v>
      </c>
      <c r="C102" s="11">
        <v>44226.97152777778</v>
      </c>
      <c r="D102" s="10">
        <v>3.9833333333333298</v>
      </c>
      <c r="E102" s="5">
        <v>24</v>
      </c>
      <c r="F102" s="6">
        <v>7.39873015829723</v>
      </c>
      <c r="G102" s="6">
        <v>1.95864108701738</v>
      </c>
      <c r="H102" s="12">
        <v>3.4589416389070601E-8</v>
      </c>
      <c r="I102" s="10">
        <v>-7.4685351091359804</v>
      </c>
      <c r="J102" s="8">
        <v>4.76432523898786E-4</v>
      </c>
      <c r="K102" s="5"/>
      <c r="L102" s="5"/>
    </row>
    <row r="103" spans="1:12" x14ac:dyDescent="0.3">
      <c r="A103" s="5">
        <v>94</v>
      </c>
      <c r="B103" s="11">
        <v>44230.881249999999</v>
      </c>
      <c r="C103" s="11">
        <v>44231.131249999999</v>
      </c>
      <c r="D103" s="10">
        <v>6</v>
      </c>
      <c r="E103" s="5">
        <v>36</v>
      </c>
      <c r="F103" s="6">
        <v>7.3971428586633801</v>
      </c>
      <c r="G103" s="6">
        <v>0.42987210230294798</v>
      </c>
      <c r="H103" s="12">
        <v>1.6150837229943301E-8</v>
      </c>
      <c r="I103" s="10">
        <v>-7.81323224103327</v>
      </c>
      <c r="J103" s="8">
        <v>3.4027621235092897E-4</v>
      </c>
      <c r="K103" s="5"/>
      <c r="L103" s="5"/>
    </row>
    <row r="104" spans="1:12" x14ac:dyDescent="0.3">
      <c r="A104" s="5">
        <v>95</v>
      </c>
      <c r="B104" s="11">
        <v>44242.854166666664</v>
      </c>
      <c r="C104" s="11">
        <v>44244.638888888891</v>
      </c>
      <c r="D104" s="10">
        <v>42.8333333333333</v>
      </c>
      <c r="E104" s="5">
        <v>258</v>
      </c>
      <c r="F104" s="6">
        <v>17.6879364722252</v>
      </c>
      <c r="G104" s="6">
        <v>5.4879567310218302</v>
      </c>
      <c r="H104" s="12">
        <v>6.7194798434487994E-8</v>
      </c>
      <c r="I104" s="10">
        <v>-7.3721914883372399</v>
      </c>
      <c r="J104" s="8">
        <v>1.03704853491739E-2</v>
      </c>
      <c r="K104" s="5"/>
      <c r="L104" s="5"/>
    </row>
    <row r="105" spans="1:12" x14ac:dyDescent="0.3">
      <c r="A105" s="5">
        <v>96</v>
      </c>
      <c r="B105" s="11">
        <v>44246.0625</v>
      </c>
      <c r="C105" s="11">
        <v>44246.693749999999</v>
      </c>
      <c r="D105" s="10">
        <v>15.15</v>
      </c>
      <c r="E105" s="5">
        <v>91</v>
      </c>
      <c r="F105" s="6">
        <v>9.8968253957430807</v>
      </c>
      <c r="G105" s="6">
        <v>2.0655288459411398</v>
      </c>
      <c r="H105" s="12">
        <v>3.3410847708885998E-8</v>
      </c>
      <c r="I105" s="10">
        <v>-7.48902717414515</v>
      </c>
      <c r="J105" s="8">
        <v>1.8068181228418901E-3</v>
      </c>
      <c r="K105" s="5"/>
      <c r="L105" s="5"/>
    </row>
    <row r="106" spans="1:12" x14ac:dyDescent="0.3">
      <c r="A106" s="5">
        <v>97</v>
      </c>
      <c r="B106" s="11">
        <v>44252.506249999999</v>
      </c>
      <c r="C106" s="11">
        <v>44252.54791666667</v>
      </c>
      <c r="D106" s="10">
        <v>1</v>
      </c>
      <c r="E106" s="5">
        <v>6</v>
      </c>
      <c r="F106" s="6">
        <v>4.7980952374458496</v>
      </c>
      <c r="G106" s="6">
        <v>0.77399572642152004</v>
      </c>
      <c r="H106" s="12">
        <v>2.4806577747225301E-8</v>
      </c>
      <c r="I106" s="10">
        <v>-7.6061213791772602</v>
      </c>
      <c r="J106" s="8">
        <v>7.4253432231824695E-5</v>
      </c>
      <c r="K106" s="5"/>
      <c r="L106" s="5"/>
    </row>
    <row r="107" spans="1:12" x14ac:dyDescent="0.3">
      <c r="A107" s="5">
        <v>98</v>
      </c>
      <c r="B107" s="11">
        <v>44256.527777777781</v>
      </c>
      <c r="C107" s="11">
        <v>44258.86041666667</v>
      </c>
      <c r="D107" s="10">
        <v>55.983333333333299</v>
      </c>
      <c r="E107" s="5">
        <v>336</v>
      </c>
      <c r="F107" s="6">
        <v>8.9961904649132407</v>
      </c>
      <c r="G107" s="6">
        <v>1.93</v>
      </c>
      <c r="H107" s="12">
        <v>2.3225052973203899E-8</v>
      </c>
      <c r="I107" s="10">
        <v>-7.6598626356732096</v>
      </c>
      <c r="J107" s="8">
        <v>4.6688854943532001E-3</v>
      </c>
      <c r="K107" s="5"/>
      <c r="L107" s="5"/>
    </row>
    <row r="108" spans="1:12" x14ac:dyDescent="0.3">
      <c r="A108" s="5">
        <v>99</v>
      </c>
      <c r="B108" s="11">
        <v>44266.875</v>
      </c>
      <c r="C108" s="11">
        <v>44266.993055555555</v>
      </c>
      <c r="D108" s="10">
        <v>2.8333333333333299</v>
      </c>
      <c r="E108" s="5">
        <v>18</v>
      </c>
      <c r="F108" s="6">
        <v>13.391111108080599</v>
      </c>
      <c r="G108" s="6">
        <v>2.5294564348069501</v>
      </c>
      <c r="H108" s="12">
        <v>7.5235093330050906E-8</v>
      </c>
      <c r="I108" s="10">
        <v>-7.1289777195234398</v>
      </c>
      <c r="J108" s="8">
        <v>7.6422393066015904E-4</v>
      </c>
      <c r="K108" s="5"/>
      <c r="L108" s="5"/>
    </row>
    <row r="109" spans="1:12" x14ac:dyDescent="0.3">
      <c r="A109" s="5">
        <v>100</v>
      </c>
      <c r="B109" s="11">
        <v>44272.381249999999</v>
      </c>
      <c r="C109" s="11">
        <v>44272.402777777781</v>
      </c>
      <c r="D109" s="10">
        <v>0.51666666666666705</v>
      </c>
      <c r="E109" s="5">
        <v>4</v>
      </c>
      <c r="F109" s="6">
        <v>6.3992063468569196</v>
      </c>
      <c r="G109" s="6">
        <v>1.71668531820657</v>
      </c>
      <c r="H109" s="12">
        <v>3.3436092293821203E-8</v>
      </c>
      <c r="I109" s="10">
        <v>-7.4759406713124097</v>
      </c>
      <c r="J109" s="8">
        <v>6.0588635543238001E-5</v>
      </c>
      <c r="K109" s="5"/>
      <c r="L109" s="5"/>
    </row>
    <row r="110" spans="1:12" x14ac:dyDescent="0.3">
      <c r="A110" s="5">
        <v>101</v>
      </c>
      <c r="B110" s="11">
        <v>44277.027777777781</v>
      </c>
      <c r="C110" s="11">
        <v>44277.055555555555</v>
      </c>
      <c r="D110" s="10">
        <v>0.66666666666666696</v>
      </c>
      <c r="E110" s="5">
        <v>5</v>
      </c>
      <c r="F110" s="6">
        <v>4.3</v>
      </c>
      <c r="G110" s="6">
        <v>0.163370636803983</v>
      </c>
      <c r="H110" s="12">
        <v>7.4990336759584908E-9</v>
      </c>
      <c r="I110" s="10">
        <v>-8.1451606985118001</v>
      </c>
      <c r="J110" s="8">
        <v>1.8411020207712599E-5</v>
      </c>
      <c r="K110" s="5"/>
      <c r="L110" s="5"/>
    </row>
    <row r="111" spans="1:12" x14ac:dyDescent="0.3">
      <c r="A111" s="5">
        <v>102</v>
      </c>
      <c r="B111" s="11">
        <v>44278.256249999999</v>
      </c>
      <c r="C111" s="11">
        <v>44279.457638888889</v>
      </c>
      <c r="D111" s="10">
        <v>28.8333333333333</v>
      </c>
      <c r="E111" s="5">
        <v>173</v>
      </c>
      <c r="F111" s="6">
        <v>14.986349165939099</v>
      </c>
      <c r="G111" s="6">
        <v>3.42968824956671</v>
      </c>
      <c r="H111" s="12">
        <v>4.7450773289327102E-8</v>
      </c>
      <c r="I111" s="10">
        <v>-7.3953412083423897</v>
      </c>
      <c r="J111" s="8">
        <v>4.8964067258157997E-3</v>
      </c>
      <c r="K111" s="5"/>
      <c r="L111" s="5"/>
    </row>
    <row r="112" spans="1:12" x14ac:dyDescent="0.3">
      <c r="A112" s="5">
        <v>103</v>
      </c>
      <c r="B112" s="11">
        <v>44287.23541666667</v>
      </c>
      <c r="C112" s="11">
        <v>44288.270138888889</v>
      </c>
      <c r="D112" s="10">
        <v>24.8333333333333</v>
      </c>
      <c r="E112" s="5">
        <v>149</v>
      </c>
      <c r="F112" s="6">
        <v>11.268888878282199</v>
      </c>
      <c r="G112" s="6">
        <v>2.1894004799359799</v>
      </c>
      <c r="H112" s="12">
        <v>2.59019127250621E-8</v>
      </c>
      <c r="I112" s="10">
        <v>-7.6382893685776398</v>
      </c>
      <c r="J112" s="8">
        <v>2.29497303221287E-3</v>
      </c>
      <c r="K112" s="5"/>
      <c r="L112" s="5"/>
    </row>
    <row r="113" spans="1:12" x14ac:dyDescent="0.3">
      <c r="A113" s="5">
        <v>104</v>
      </c>
      <c r="B113" s="11">
        <v>44489.416666666664</v>
      </c>
      <c r="C113" s="11">
        <v>44489.430555555555</v>
      </c>
      <c r="D113" s="10">
        <v>0.33333333333333298</v>
      </c>
      <c r="E113" s="5">
        <v>3</v>
      </c>
      <c r="F113" s="6">
        <v>4.0988888972412303</v>
      </c>
      <c r="G113" s="6">
        <v>0.81003996800426803</v>
      </c>
      <c r="H113" s="12">
        <v>1.53387847053318E-8</v>
      </c>
      <c r="I113" s="10">
        <v>-7.8155045706177004</v>
      </c>
      <c r="J113" s="8">
        <v>1.8901802700030899E-5</v>
      </c>
      <c r="K113" s="5"/>
      <c r="L113" s="5"/>
    </row>
    <row r="114" spans="1:12" x14ac:dyDescent="0.3">
      <c r="A114" s="5">
        <v>105</v>
      </c>
      <c r="B114" s="11">
        <v>44496.443749999999</v>
      </c>
      <c r="C114" s="11">
        <v>44496.465277777781</v>
      </c>
      <c r="D114" s="10">
        <v>0.51666666666666705</v>
      </c>
      <c r="E114" s="5">
        <v>4</v>
      </c>
      <c r="F114" s="6">
        <v>5.4</v>
      </c>
      <c r="G114" s="6">
        <v>0.53997596171928397</v>
      </c>
      <c r="H114" s="12">
        <v>1.84424225666898E-8</v>
      </c>
      <c r="I114" s="10">
        <v>-7.73434087863152</v>
      </c>
      <c r="J114" s="8">
        <v>3.3245586758004703E-5</v>
      </c>
      <c r="K114" s="5"/>
      <c r="L114" s="5"/>
    </row>
    <row r="115" spans="1:12" x14ac:dyDescent="0.3">
      <c r="A115" s="5">
        <v>106</v>
      </c>
      <c r="B115" s="11">
        <v>44499.506249999999</v>
      </c>
      <c r="C115" s="11">
        <v>44500.229166666664</v>
      </c>
      <c r="D115" s="10">
        <v>17.350000000000001</v>
      </c>
      <c r="E115" s="5">
        <v>105</v>
      </c>
      <c r="F115" s="6">
        <v>5.9939682677110699</v>
      </c>
      <c r="G115" s="6">
        <v>0.60994404479402498</v>
      </c>
      <c r="H115" s="12">
        <v>1.20033375929241E-8</v>
      </c>
      <c r="I115" s="10">
        <v>-7.9750123660454797</v>
      </c>
      <c r="J115" s="8">
        <v>7.4771555095076204E-4</v>
      </c>
      <c r="K115" s="5"/>
      <c r="L115" s="5"/>
    </row>
    <row r="116" spans="1:12" x14ac:dyDescent="0.3">
      <c r="A116" s="5">
        <v>107</v>
      </c>
      <c r="B116" s="11">
        <v>44517.23541666667</v>
      </c>
      <c r="C116" s="11">
        <v>44522.513888888891</v>
      </c>
      <c r="D116" s="10">
        <v>126.683333333333</v>
      </c>
      <c r="E116" s="5">
        <v>761</v>
      </c>
      <c r="F116" s="6">
        <v>11.2785715148138</v>
      </c>
      <c r="G116" s="6">
        <v>1.7299999995812401</v>
      </c>
      <c r="H116" s="12">
        <v>1.7421290610131501E-8</v>
      </c>
      <c r="I116" s="10">
        <v>-7.8234342157602299</v>
      </c>
      <c r="J116" s="8">
        <v>7.9438661255004095E-3</v>
      </c>
      <c r="K116" s="5"/>
      <c r="L116" s="5"/>
    </row>
    <row r="117" spans="1:12" x14ac:dyDescent="0.3">
      <c r="A117" s="5">
        <v>108</v>
      </c>
      <c r="B117" s="11">
        <v>44524.67291666667</v>
      </c>
      <c r="C117" s="11">
        <v>44525.48541666667</v>
      </c>
      <c r="D117" s="10">
        <v>19.5</v>
      </c>
      <c r="E117" s="5">
        <v>117</v>
      </c>
      <c r="F117" s="6">
        <v>4.9980952324566204</v>
      </c>
      <c r="G117" s="6">
        <v>0.76897681820024799</v>
      </c>
      <c r="H117" s="12">
        <v>1.02128771224724E-8</v>
      </c>
      <c r="I117" s="10">
        <v>-8.0740599407224902</v>
      </c>
      <c r="J117" s="8">
        <v>7.0461808676325496E-4</v>
      </c>
      <c r="K117" s="5"/>
      <c r="L117" s="5"/>
    </row>
    <row r="118" spans="1:12" x14ac:dyDescent="0.3">
      <c r="A118" s="5">
        <v>109</v>
      </c>
      <c r="B118" s="11">
        <v>44535.076388888891</v>
      </c>
      <c r="C118" s="11">
        <v>44535.402777777781</v>
      </c>
      <c r="D118" s="10">
        <v>7.8333333333333304</v>
      </c>
      <c r="E118" s="5">
        <v>47</v>
      </c>
      <c r="F118" s="6">
        <v>10.8990476162283</v>
      </c>
      <c r="G118" s="6">
        <v>1.35615384569103</v>
      </c>
      <c r="H118" s="12">
        <v>2.6072001839569701E-8</v>
      </c>
      <c r="I118" s="10">
        <v>-7.6751786519183698</v>
      </c>
      <c r="J118" s="8">
        <v>7.1092273652413E-4</v>
      </c>
      <c r="K118" s="5"/>
      <c r="L118" s="5"/>
    </row>
    <row r="119" spans="1:12" x14ac:dyDescent="0.3">
      <c r="A119" s="5">
        <v>110</v>
      </c>
      <c r="B119" s="11">
        <v>44537.652777777781</v>
      </c>
      <c r="C119" s="11">
        <v>44538.895138888889</v>
      </c>
      <c r="D119" s="10">
        <v>29.816666666666698</v>
      </c>
      <c r="E119" s="5">
        <v>179</v>
      </c>
      <c r="F119" s="6">
        <v>15.7987301616234</v>
      </c>
      <c r="G119" s="6">
        <v>4.21503205046736</v>
      </c>
      <c r="H119" s="12">
        <v>7.3929739532556197E-8</v>
      </c>
      <c r="I119" s="10">
        <v>-7.2317898696198704</v>
      </c>
      <c r="J119" s="8">
        <v>7.9118262525744894E-3</v>
      </c>
      <c r="K119" s="5"/>
      <c r="L119" s="5"/>
    </row>
    <row r="120" spans="1:12" x14ac:dyDescent="0.3">
      <c r="A120" s="5">
        <v>111</v>
      </c>
      <c r="B120" s="11">
        <v>44544.041666666664</v>
      </c>
      <c r="C120" s="11">
        <v>44547.145138888889</v>
      </c>
      <c r="D120" s="10">
        <v>74.483333333333306</v>
      </c>
      <c r="E120" s="5">
        <v>447</v>
      </c>
      <c r="F120" s="6">
        <v>12.492380956435699</v>
      </c>
      <c r="G120" s="6">
        <v>1.58942307672772</v>
      </c>
      <c r="H120" s="12">
        <v>2.82070198893124E-8</v>
      </c>
      <c r="I120" s="10">
        <v>-7.6014643926718</v>
      </c>
      <c r="J120" s="8">
        <v>7.5557521496150597E-3</v>
      </c>
      <c r="K120" s="5"/>
      <c r="L120" s="5"/>
    </row>
    <row r="121" spans="1:12" x14ac:dyDescent="0.3">
      <c r="A121" s="5">
        <v>112</v>
      </c>
      <c r="B121" s="11">
        <v>44548.201388888891</v>
      </c>
      <c r="C121" s="11">
        <v>44550.67291666667</v>
      </c>
      <c r="D121" s="10">
        <v>59.316666666666698</v>
      </c>
      <c r="E121" s="5">
        <v>355</v>
      </c>
      <c r="F121" s="6">
        <v>17.9942857372837</v>
      </c>
      <c r="G121" s="6">
        <v>4.0644844115584604</v>
      </c>
      <c r="H121" s="12">
        <v>6.2052765866717994E-8</v>
      </c>
      <c r="I121" s="10">
        <v>-7.2508944264004001</v>
      </c>
      <c r="J121" s="8">
        <v>1.31913767707045E-2</v>
      </c>
      <c r="K121" s="5"/>
      <c r="L121" s="5"/>
    </row>
    <row r="122" spans="1:12" x14ac:dyDescent="0.3">
      <c r="A122" s="5">
        <v>113</v>
      </c>
      <c r="B122" s="11">
        <v>44562.006249999999</v>
      </c>
      <c r="C122" s="11">
        <v>44562.555555555555</v>
      </c>
      <c r="D122" s="10">
        <v>13.1833333333333</v>
      </c>
      <c r="E122" s="5">
        <v>80</v>
      </c>
      <c r="F122" s="6">
        <v>6.8961904782178403</v>
      </c>
      <c r="G122" s="6">
        <v>0.55987210230294804</v>
      </c>
      <c r="H122" s="12">
        <v>1.2917238977856401E-8</v>
      </c>
      <c r="I122" s="10">
        <v>-7.9012533266063301</v>
      </c>
      <c r="J122" s="8">
        <v>6.1263088755699802E-4</v>
      </c>
      <c r="K122" s="5"/>
      <c r="L122" s="5"/>
    </row>
    <row r="123" spans="1:12" x14ac:dyDescent="0.3">
      <c r="A123" s="5">
        <v>114</v>
      </c>
      <c r="B123" s="11">
        <v>44563.576388888891</v>
      </c>
      <c r="C123" s="11">
        <v>44563.652777777781</v>
      </c>
      <c r="D123" s="10">
        <v>1.8333333333333299</v>
      </c>
      <c r="E123" s="5">
        <v>11</v>
      </c>
      <c r="F123" s="6">
        <v>5.4990476228806102</v>
      </c>
      <c r="G123" s="6">
        <v>0.61226495716438101</v>
      </c>
      <c r="H123" s="12">
        <v>1.89685922989827E-8</v>
      </c>
      <c r="I123" s="10">
        <v>-7.7270165521792</v>
      </c>
      <c r="J123" s="8">
        <v>1.12777467598552E-4</v>
      </c>
      <c r="K123" s="5"/>
      <c r="L123" s="5"/>
    </row>
    <row r="124" spans="1:12" x14ac:dyDescent="0.3">
      <c r="A124" s="5">
        <v>115</v>
      </c>
      <c r="B124" s="11">
        <v>44570.506249999999</v>
      </c>
      <c r="C124" s="11">
        <v>44572.215277777781</v>
      </c>
      <c r="D124" s="10">
        <v>41.016666666666701</v>
      </c>
      <c r="E124" s="5">
        <v>247</v>
      </c>
      <c r="F124" s="6">
        <v>10.199999999999999</v>
      </c>
      <c r="G124" s="6">
        <v>3.2066906466874698</v>
      </c>
      <c r="H124" s="12">
        <v>3.9090835176866203E-8</v>
      </c>
      <c r="I124" s="10">
        <v>-7.4328259806488504</v>
      </c>
      <c r="J124" s="8">
        <v>5.7650290768931304E-3</v>
      </c>
      <c r="K124" s="5"/>
      <c r="L124" s="5"/>
    </row>
    <row r="125" spans="1:12" x14ac:dyDescent="0.3">
      <c r="A125" s="5">
        <v>116</v>
      </c>
      <c r="B125" s="11">
        <v>44573.520138888889</v>
      </c>
      <c r="C125" s="11">
        <v>44575.625</v>
      </c>
      <c r="D125" s="10">
        <v>50.516666666666701</v>
      </c>
      <c r="E125" s="5">
        <v>304</v>
      </c>
      <c r="F125" s="6">
        <v>11.8795238204209</v>
      </c>
      <c r="G125" s="6">
        <v>2.2988461535673901</v>
      </c>
      <c r="H125" s="12">
        <v>3.3158331193448099E-8</v>
      </c>
      <c r="I125" s="10">
        <v>-7.5310710369326497</v>
      </c>
      <c r="J125" s="8">
        <v>6.0320812237701403E-3</v>
      </c>
      <c r="K125" s="5"/>
      <c r="L125" s="5"/>
    </row>
    <row r="126" spans="1:12" x14ac:dyDescent="0.3">
      <c r="A126" s="5">
        <v>117</v>
      </c>
      <c r="B126" s="11">
        <v>44579.582638888889</v>
      </c>
      <c r="C126" s="11">
        <v>44579.743055555555</v>
      </c>
      <c r="D126" s="10">
        <v>3.85</v>
      </c>
      <c r="E126" s="5">
        <v>24</v>
      </c>
      <c r="F126" s="6">
        <v>7.6998412710344599</v>
      </c>
      <c r="G126" s="6">
        <v>0.57000799351710096</v>
      </c>
      <c r="H126" s="12">
        <v>2.7087957427016E-8</v>
      </c>
      <c r="I126" s="10">
        <v>-7.5770243903058203</v>
      </c>
      <c r="J126" s="8">
        <v>3.7440272168656698E-4</v>
      </c>
      <c r="K126" s="5"/>
      <c r="L126" s="5"/>
    </row>
    <row r="127" spans="1:12" x14ac:dyDescent="0.3">
      <c r="A127" s="5">
        <v>118</v>
      </c>
      <c r="B127" s="11">
        <v>44583.680555555555</v>
      </c>
      <c r="C127" s="11">
        <v>44584.777777777781</v>
      </c>
      <c r="D127" s="10">
        <v>26.3333333333333</v>
      </c>
      <c r="E127" s="5">
        <v>159</v>
      </c>
      <c r="F127" s="6">
        <v>14.1</v>
      </c>
      <c r="G127" s="6">
        <v>2.8599999989949798</v>
      </c>
      <c r="H127" s="12">
        <v>4.8034110485092997E-8</v>
      </c>
      <c r="I127" s="10">
        <v>-7.36879294823399</v>
      </c>
      <c r="J127" s="8">
        <v>4.5761641143704504E-3</v>
      </c>
      <c r="K127" s="5"/>
      <c r="L127" s="5"/>
    </row>
    <row r="128" spans="1:12" x14ac:dyDescent="0.3">
      <c r="A128" s="5">
        <v>119</v>
      </c>
      <c r="B128" s="11">
        <v>44585.916666666664</v>
      </c>
      <c r="C128" s="11">
        <v>44588.090277777781</v>
      </c>
      <c r="D128" s="10">
        <v>52.1666666666667</v>
      </c>
      <c r="E128" s="5">
        <v>314</v>
      </c>
      <c r="F128" s="6">
        <v>18.4999999021436</v>
      </c>
      <c r="G128" s="6">
        <v>3.5199999982132901</v>
      </c>
      <c r="H128" s="12">
        <v>4.7974236554105097E-8</v>
      </c>
      <c r="I128" s="10">
        <v>-7.4270180684438296</v>
      </c>
      <c r="J128" s="8">
        <v>9.0045331101351808E-3</v>
      </c>
      <c r="K128" s="5"/>
      <c r="L128" s="5"/>
    </row>
    <row r="129" spans="1:12" x14ac:dyDescent="0.3">
      <c r="A129" s="5">
        <v>120</v>
      </c>
      <c r="B129" s="11">
        <v>44591.4375</v>
      </c>
      <c r="C129" s="11">
        <v>44592.770138888889</v>
      </c>
      <c r="D129" s="10">
        <v>31.983333333333299</v>
      </c>
      <c r="E129" s="5">
        <v>191</v>
      </c>
      <c r="F129" s="6">
        <v>8.4999999983128198</v>
      </c>
      <c r="G129" s="6">
        <v>1.62992006427064</v>
      </c>
      <c r="H129" s="12">
        <v>1.8142330543772902E-8</v>
      </c>
      <c r="I129" s="10">
        <v>-7.8310510721750699</v>
      </c>
      <c r="J129" s="8">
        <v>2.0680960321946299E-3</v>
      </c>
      <c r="K129" s="5"/>
      <c r="L129" s="5"/>
    </row>
    <row r="130" spans="1:12" x14ac:dyDescent="0.3">
      <c r="A130" s="5">
        <v>121</v>
      </c>
      <c r="B130" s="11">
        <v>44595.402777777781</v>
      </c>
      <c r="C130" s="11">
        <v>44596.97152777778</v>
      </c>
      <c r="D130" s="10">
        <v>37.65</v>
      </c>
      <c r="E130" s="5">
        <v>226</v>
      </c>
      <c r="F130" s="6">
        <v>12.193333336881199</v>
      </c>
      <c r="G130" s="6">
        <v>2.8397921663778098</v>
      </c>
      <c r="H130" s="12">
        <v>5.1626940286965998E-8</v>
      </c>
      <c r="I130" s="10">
        <v>-7.3584499333195499</v>
      </c>
      <c r="J130" s="8">
        <v>6.9791797222012704E-3</v>
      </c>
      <c r="K130" s="5"/>
      <c r="L130" s="5"/>
    </row>
    <row r="131" spans="1:12" x14ac:dyDescent="0.3">
      <c r="A131" s="5">
        <v>122</v>
      </c>
      <c r="B131" s="11">
        <v>44601.104166666664</v>
      </c>
      <c r="C131" s="11">
        <v>44601.951388888891</v>
      </c>
      <c r="D131" s="10">
        <v>20.3333333333333</v>
      </c>
      <c r="E131" s="5">
        <v>123</v>
      </c>
      <c r="F131" s="6">
        <v>14.787301582972299</v>
      </c>
      <c r="G131" s="6">
        <v>3.34006410208191</v>
      </c>
      <c r="H131" s="12">
        <v>5.1106097999815399E-8</v>
      </c>
      <c r="I131" s="10">
        <v>-7.3630470445937899</v>
      </c>
      <c r="J131" s="8">
        <v>3.74673049670716E-3</v>
      </c>
      <c r="K131" s="5"/>
      <c r="L131" s="5"/>
    </row>
    <row r="132" spans="1:12" x14ac:dyDescent="0.3">
      <c r="A132" s="5">
        <v>123</v>
      </c>
      <c r="B132" s="11">
        <v>44611.04791666667</v>
      </c>
      <c r="C132" s="11">
        <v>44611.53402777778</v>
      </c>
      <c r="D132" s="10">
        <v>11.6666666666667</v>
      </c>
      <c r="E132" s="5">
        <v>70</v>
      </c>
      <c r="F132" s="6">
        <v>7.7987301416664696</v>
      </c>
      <c r="G132" s="6">
        <v>0.56997601928119102</v>
      </c>
      <c r="H132" s="12">
        <v>1.5726563624376899E-8</v>
      </c>
      <c r="I132" s="10">
        <v>-7.8549037331398104</v>
      </c>
      <c r="J132" s="8">
        <v>6.4765707887561301E-4</v>
      </c>
      <c r="K132" s="5"/>
      <c r="L132" s="5"/>
    </row>
    <row r="133" spans="1:12" x14ac:dyDescent="0.3">
      <c r="A133" s="5">
        <v>124</v>
      </c>
      <c r="B133" s="11">
        <v>44616.201388888891</v>
      </c>
      <c r="C133" s="11">
        <v>44617.11041666667</v>
      </c>
      <c r="D133" s="10">
        <v>21.816666666666698</v>
      </c>
      <c r="E133" s="5">
        <v>130</v>
      </c>
      <c r="F133" s="6">
        <v>10.9993650808117</v>
      </c>
      <c r="G133" s="6">
        <v>3.4901039164481702</v>
      </c>
      <c r="H133" s="12">
        <v>5.9418190961662403E-8</v>
      </c>
      <c r="I133" s="10">
        <v>-7.3031352979636104</v>
      </c>
      <c r="J133" s="8">
        <v>4.5841269746125504E-3</v>
      </c>
      <c r="K133" s="5"/>
      <c r="L133" s="5"/>
    </row>
    <row r="134" spans="1:12" x14ac:dyDescent="0.3">
      <c r="A134" s="5">
        <v>125</v>
      </c>
      <c r="B134" s="11">
        <v>44623.193749999999</v>
      </c>
      <c r="C134" s="11">
        <v>44623.318749999999</v>
      </c>
      <c r="D134" s="10">
        <v>3</v>
      </c>
      <c r="E134" s="5">
        <v>18</v>
      </c>
      <c r="F134" s="6">
        <v>10.799999981440999</v>
      </c>
      <c r="G134" s="6">
        <v>3.54499999823698</v>
      </c>
      <c r="H134" s="12">
        <v>7.6571287378378604E-8</v>
      </c>
      <c r="I134" s="10">
        <v>-7.1183232682714301</v>
      </c>
      <c r="J134" s="8">
        <v>7.8086489979639498E-4</v>
      </c>
      <c r="K134" s="5"/>
      <c r="L134" s="5"/>
    </row>
    <row r="135" spans="1:12" x14ac:dyDescent="0.3">
      <c r="A135" s="5">
        <v>126</v>
      </c>
      <c r="B135" s="11">
        <v>44629.756249999999</v>
      </c>
      <c r="C135" s="11">
        <v>44631.3125</v>
      </c>
      <c r="D135" s="10">
        <v>37.35</v>
      </c>
      <c r="E135" s="5">
        <v>225</v>
      </c>
      <c r="F135" s="6">
        <v>16.699200637125099</v>
      </c>
      <c r="G135" s="6">
        <v>4.7037410049377604</v>
      </c>
      <c r="H135" s="12">
        <v>6.0887935823566705E-8</v>
      </c>
      <c r="I135" s="10">
        <v>-7.2822975440989399</v>
      </c>
      <c r="J135" s="8">
        <v>8.1717236200622E-3</v>
      </c>
      <c r="K135" s="5"/>
      <c r="L135" s="5"/>
    </row>
    <row r="136" spans="1:12" x14ac:dyDescent="0.3">
      <c r="A136" s="5">
        <v>127</v>
      </c>
      <c r="B136" s="11">
        <v>44642.520138888889</v>
      </c>
      <c r="C136" s="11">
        <v>44645.082638888889</v>
      </c>
      <c r="D136" s="10">
        <v>61.5</v>
      </c>
      <c r="E136" s="5">
        <v>369</v>
      </c>
      <c r="F136" s="6">
        <v>14.589841239768599</v>
      </c>
      <c r="G136" s="6">
        <v>2.4698721022750298</v>
      </c>
      <c r="H136" s="12">
        <v>3.3629996846889199E-8</v>
      </c>
      <c r="I136" s="10">
        <v>-7.5676792253929897</v>
      </c>
      <c r="J136" s="8">
        <v>7.4209268970955996E-3</v>
      </c>
      <c r="K136" s="5"/>
      <c r="L136" s="5"/>
    </row>
    <row r="137" spans="1:12" x14ac:dyDescent="0.3">
      <c r="A137" s="5">
        <v>128</v>
      </c>
      <c r="B137" s="11">
        <v>44889.118055555555</v>
      </c>
      <c r="C137" s="11">
        <v>44891.090277777781</v>
      </c>
      <c r="D137" s="10">
        <v>47.3333333333333</v>
      </c>
      <c r="E137" s="5">
        <v>285</v>
      </c>
      <c r="F137" s="6">
        <v>14.2953968599994</v>
      </c>
      <c r="G137" s="6">
        <v>3.1053796952449</v>
      </c>
      <c r="H137" s="12">
        <v>4.1006856891982602E-8</v>
      </c>
      <c r="I137" s="10">
        <v>-7.4922118121398302</v>
      </c>
      <c r="J137" s="8">
        <v>6.9846944568027498E-3</v>
      </c>
      <c r="K137" s="5"/>
      <c r="L137" s="5"/>
    </row>
    <row r="138" spans="1:12" x14ac:dyDescent="0.3">
      <c r="A138" s="5">
        <v>129</v>
      </c>
      <c r="B138" s="11">
        <v>44893.84652777778</v>
      </c>
      <c r="C138" s="11">
        <v>44894.9375</v>
      </c>
      <c r="D138" s="10">
        <v>26.183333333333302</v>
      </c>
      <c r="E138" s="5">
        <v>158</v>
      </c>
      <c r="F138" s="6">
        <v>6.5974603165944599</v>
      </c>
      <c r="G138" s="6">
        <v>0.95999999969290895</v>
      </c>
      <c r="H138" s="12">
        <v>1.62626769654186E-8</v>
      </c>
      <c r="I138" s="10">
        <v>-7.8106719899452699</v>
      </c>
      <c r="J138" s="8">
        <v>1.5334095947503101E-3</v>
      </c>
      <c r="K138" s="5"/>
      <c r="L138" s="5"/>
    </row>
    <row r="139" spans="1:12" x14ac:dyDescent="0.3">
      <c r="A139" s="5">
        <v>130</v>
      </c>
      <c r="B139" s="11">
        <v>44900.98541666667</v>
      </c>
      <c r="C139" s="11">
        <v>44901.326388888891</v>
      </c>
      <c r="D139" s="10">
        <v>8.18333333333333</v>
      </c>
      <c r="E139" s="5">
        <v>50</v>
      </c>
      <c r="F139" s="6">
        <v>5.6952380312492696</v>
      </c>
      <c r="G139" s="6">
        <v>0.641693375867462</v>
      </c>
      <c r="H139" s="12">
        <v>1.4217980756020201E-8</v>
      </c>
      <c r="I139" s="10">
        <v>-7.8626797616474997</v>
      </c>
      <c r="J139" s="8">
        <v>4.1851221361497202E-4</v>
      </c>
      <c r="K139" s="5"/>
      <c r="L139" s="5"/>
    </row>
    <row r="140" spans="1:12" x14ac:dyDescent="0.3">
      <c r="A140" s="5">
        <v>131</v>
      </c>
      <c r="B140" s="11">
        <v>44903.631249999999</v>
      </c>
      <c r="C140" s="11">
        <v>44904.041666666664</v>
      </c>
      <c r="D140" s="10">
        <v>9.85</v>
      </c>
      <c r="E140" s="5">
        <v>60</v>
      </c>
      <c r="F140" s="6">
        <v>5.3990476228806097</v>
      </c>
      <c r="G140" s="6">
        <v>0.42</v>
      </c>
      <c r="H140" s="12">
        <v>8.2734089049196405E-9</v>
      </c>
      <c r="I140" s="10">
        <v>-8.1535700496526395</v>
      </c>
      <c r="J140" s="8">
        <v>2.9130984965604199E-4</v>
      </c>
      <c r="K140" s="5"/>
      <c r="L140" s="5"/>
    </row>
    <row r="141" spans="1:12" x14ac:dyDescent="0.3">
      <c r="A141" s="5">
        <v>132</v>
      </c>
      <c r="B141" s="11">
        <v>44906.763888888891</v>
      </c>
      <c r="C141" s="11">
        <v>44909.34652777778</v>
      </c>
      <c r="D141" s="10">
        <v>61.983333333333299</v>
      </c>
      <c r="E141" s="5">
        <v>371</v>
      </c>
      <c r="F141" s="6">
        <v>6.6888889142046004</v>
      </c>
      <c r="G141" s="6">
        <v>0.92</v>
      </c>
      <c r="H141" s="12">
        <v>1.11108953030972E-8</v>
      </c>
      <c r="I141" s="10">
        <v>-7.9782046485891298</v>
      </c>
      <c r="J141" s="8">
        <v>2.4644271015550299E-3</v>
      </c>
      <c r="K141" s="5"/>
      <c r="L141" s="5"/>
    </row>
    <row r="142" spans="1:12" x14ac:dyDescent="0.3">
      <c r="A142" s="5">
        <v>133</v>
      </c>
      <c r="B142" s="11">
        <v>44915.701388888891</v>
      </c>
      <c r="C142" s="11">
        <v>44916.28402777778</v>
      </c>
      <c r="D142" s="10">
        <v>13.983333333333301</v>
      </c>
      <c r="E142" s="5">
        <v>83</v>
      </c>
      <c r="F142" s="6">
        <v>4.4980952424350704</v>
      </c>
      <c r="G142" s="6">
        <v>0.95996802559658601</v>
      </c>
      <c r="H142" s="12">
        <v>1.0720615965091601E-8</v>
      </c>
      <c r="I142" s="10">
        <v>-8.0404889637349299</v>
      </c>
      <c r="J142" s="8">
        <v>5.2569409858259895E-4</v>
      </c>
      <c r="K142" s="5"/>
      <c r="L142" s="5"/>
    </row>
    <row r="143" spans="1:12" x14ac:dyDescent="0.3">
      <c r="A143" s="5">
        <v>134</v>
      </c>
      <c r="B143" s="11">
        <v>44918.98541666667</v>
      </c>
      <c r="C143" s="11">
        <v>44921.40902777778</v>
      </c>
      <c r="D143" s="10">
        <v>58.1666666666667</v>
      </c>
      <c r="E143" s="5">
        <v>349</v>
      </c>
      <c r="F143" s="6">
        <v>8.7990476162283109</v>
      </c>
      <c r="G143" s="6">
        <v>1.1199999998325001</v>
      </c>
      <c r="H143" s="12">
        <v>2.31751488227625E-8</v>
      </c>
      <c r="I143" s="10">
        <v>-7.6729368986160704</v>
      </c>
      <c r="J143" s="8">
        <v>4.8440416254041004E-3</v>
      </c>
      <c r="K143" s="5"/>
      <c r="L143" s="5"/>
    </row>
    <row r="144" spans="1:12" x14ac:dyDescent="0.3">
      <c r="A144" s="5">
        <v>135</v>
      </c>
      <c r="B144" s="11">
        <v>44924.805555555555</v>
      </c>
      <c r="C144" s="11">
        <v>44925.368055555555</v>
      </c>
      <c r="D144" s="10">
        <v>13.5</v>
      </c>
      <c r="E144" s="5">
        <v>82</v>
      </c>
      <c r="F144" s="6">
        <v>6.4990476162283102</v>
      </c>
      <c r="G144" s="6">
        <v>0.22666933761473099</v>
      </c>
      <c r="H144" s="12">
        <v>1.03247925932755E-8</v>
      </c>
      <c r="I144" s="10">
        <v>-7.9942513517641602</v>
      </c>
      <c r="J144" s="8">
        <v>5.0428670973606598E-4</v>
      </c>
      <c r="K144" s="5"/>
      <c r="L144" s="5"/>
    </row>
    <row r="145" spans="1:12" x14ac:dyDescent="0.3">
      <c r="A145" s="5">
        <v>136</v>
      </c>
      <c r="B145" s="11">
        <v>44928.666666666664</v>
      </c>
      <c r="C145" s="11">
        <v>44930.125</v>
      </c>
      <c r="D145" s="10">
        <v>35</v>
      </c>
      <c r="E145" s="5">
        <v>211</v>
      </c>
      <c r="F145" s="6">
        <v>8.8987301416664693</v>
      </c>
      <c r="G145" s="6">
        <v>0.40995203856238299</v>
      </c>
      <c r="H145" s="12">
        <v>1.48574066867128E-8</v>
      </c>
      <c r="I145" s="10">
        <v>-7.8394653272214798</v>
      </c>
      <c r="J145" s="8">
        <v>1.87340614954374E-3</v>
      </c>
      <c r="K145" s="5"/>
      <c r="L145" s="5"/>
    </row>
    <row r="146" spans="1:12" x14ac:dyDescent="0.3">
      <c r="A146" s="5">
        <v>137</v>
      </c>
      <c r="B146" s="11">
        <v>44934.916666666664</v>
      </c>
      <c r="C146" s="11">
        <v>44935.291666666664</v>
      </c>
      <c r="D146" s="10">
        <v>9</v>
      </c>
      <c r="E146" s="5">
        <v>55</v>
      </c>
      <c r="F146" s="6">
        <v>6.09999999493846</v>
      </c>
      <c r="G146" s="6">
        <v>0.40980015997866098</v>
      </c>
      <c r="H146" s="12">
        <v>1.1903179290052999E-8</v>
      </c>
      <c r="I146" s="10">
        <v>-7.9318106094801601</v>
      </c>
      <c r="J146" s="8">
        <v>3.8491170595140501E-4</v>
      </c>
      <c r="K146" s="5"/>
      <c r="L146" s="5"/>
    </row>
    <row r="147" spans="1:12" x14ac:dyDescent="0.3">
      <c r="A147" s="5">
        <v>138</v>
      </c>
      <c r="B147" s="11">
        <v>44938.263888888891</v>
      </c>
      <c r="C147" s="11">
        <v>44942.832638888889</v>
      </c>
      <c r="D147" s="10">
        <v>109.65</v>
      </c>
      <c r="E147" s="5">
        <v>657</v>
      </c>
      <c r="F147" s="6">
        <v>11.199999949384599</v>
      </c>
      <c r="G147" s="6">
        <v>2.2999999993299798</v>
      </c>
      <c r="H147" s="12">
        <v>2.5611977808766501E-8</v>
      </c>
      <c r="I147" s="10">
        <v>-7.6248993857602203</v>
      </c>
      <c r="J147" s="8">
        <v>1.0087567195306501E-2</v>
      </c>
      <c r="K147" s="5"/>
      <c r="L147" s="5"/>
    </row>
    <row r="148" spans="1:12" x14ac:dyDescent="0.3">
      <c r="A148" s="5">
        <v>139</v>
      </c>
      <c r="B148" s="11">
        <v>44956.256249999999</v>
      </c>
      <c r="C148" s="11">
        <v>44958.888888888891</v>
      </c>
      <c r="D148" s="10">
        <v>63.183333333333302</v>
      </c>
      <c r="E148" s="5">
        <v>380</v>
      </c>
      <c r="F148" s="6">
        <v>17.777777828409199</v>
      </c>
      <c r="G148" s="6">
        <v>4.1293045591545496</v>
      </c>
      <c r="H148" s="12">
        <v>6.4455307851710798E-8</v>
      </c>
      <c r="I148" s="10">
        <v>-7.2686474197426802</v>
      </c>
      <c r="J148" s="8">
        <v>1.4669113330522799E-2</v>
      </c>
      <c r="K148" s="5"/>
      <c r="L148" s="5"/>
    </row>
    <row r="149" spans="1:12" x14ac:dyDescent="0.3">
      <c r="A149" s="5">
        <v>140</v>
      </c>
      <c r="B149" s="11">
        <v>44960.25</v>
      </c>
      <c r="C149" s="11">
        <v>44965.243055555555</v>
      </c>
      <c r="D149" s="10">
        <v>119.833333333333</v>
      </c>
      <c r="E149" s="5">
        <v>719</v>
      </c>
      <c r="F149" s="6">
        <v>20.991746028931999</v>
      </c>
      <c r="G149" s="6">
        <v>5.7199440449894503</v>
      </c>
      <c r="H149" s="12">
        <v>6.5653078884311295E-8</v>
      </c>
      <c r="I149" s="10">
        <v>-7.25456668353804</v>
      </c>
      <c r="J149" s="8">
        <v>2.8292456926247801E-2</v>
      </c>
      <c r="K149" s="5"/>
      <c r="L149" s="5"/>
    </row>
    <row r="150" spans="1:12" x14ac:dyDescent="0.3">
      <c r="A150" s="5">
        <v>141</v>
      </c>
      <c r="B150" s="11">
        <v>44968.67291666667</v>
      </c>
      <c r="C150" s="11">
        <v>44969.3125</v>
      </c>
      <c r="D150" s="10">
        <v>15.35</v>
      </c>
      <c r="E150" s="5">
        <v>93</v>
      </c>
      <c r="F150" s="6">
        <v>7.0999999561333604</v>
      </c>
      <c r="G150" s="6">
        <v>1.05999999960916</v>
      </c>
      <c r="H150" s="12">
        <v>1.54852943684032E-8</v>
      </c>
      <c r="I150" s="10">
        <v>-7.8429516808685804</v>
      </c>
      <c r="J150" s="8">
        <v>8.5615994225120902E-4</v>
      </c>
      <c r="K150" s="5"/>
      <c r="L150" s="5"/>
    </row>
    <row r="151" spans="1:12" x14ac:dyDescent="0.3">
      <c r="A151" s="5">
        <v>142</v>
      </c>
      <c r="B151" s="11">
        <v>44971.013888888891</v>
      </c>
      <c r="C151" s="11">
        <v>44972.729166666664</v>
      </c>
      <c r="D151" s="10">
        <v>41.1666666666667</v>
      </c>
      <c r="E151" s="5">
        <v>247</v>
      </c>
      <c r="F151" s="6">
        <v>9.0976190156246304</v>
      </c>
      <c r="G151" s="6">
        <v>1.0099999999162499</v>
      </c>
      <c r="H151" s="12">
        <v>1.73394289599196E-8</v>
      </c>
      <c r="I151" s="10">
        <v>-7.8091497709475304</v>
      </c>
      <c r="J151" s="8">
        <v>2.5645778917850102E-3</v>
      </c>
      <c r="K151" s="5"/>
      <c r="L151" s="5"/>
    </row>
    <row r="152" spans="1:12" x14ac:dyDescent="0.3">
      <c r="A152" s="5">
        <v>143</v>
      </c>
      <c r="B152" s="11">
        <v>44993.832638888889</v>
      </c>
      <c r="C152" s="11">
        <v>44993.840277777781</v>
      </c>
      <c r="D152" s="10">
        <v>0.18333333333333299</v>
      </c>
      <c r="E152" s="5">
        <v>2</v>
      </c>
      <c r="F152" s="6">
        <v>3.7</v>
      </c>
      <c r="G152" s="6">
        <v>0.74999200642706398</v>
      </c>
      <c r="H152" s="12">
        <v>1.46196565772166E-8</v>
      </c>
      <c r="I152" s="10">
        <v>-7.8351576817766899</v>
      </c>
      <c r="J152" s="8">
        <v>8.7717940426997608E-6</v>
      </c>
      <c r="K152" s="5"/>
      <c r="L152" s="5"/>
    </row>
    <row r="153" spans="1:12" x14ac:dyDescent="0.3">
      <c r="A153" s="5">
        <v>144</v>
      </c>
      <c r="B153" s="11">
        <v>44998.715277777781</v>
      </c>
      <c r="C153" s="11">
        <v>45000.3125</v>
      </c>
      <c r="D153" s="10">
        <v>38.3333333333333</v>
      </c>
      <c r="E153" s="5">
        <v>231</v>
      </c>
      <c r="F153" s="6">
        <v>6.9898412929870597</v>
      </c>
      <c r="G153" s="6">
        <v>1.5399440449894499</v>
      </c>
      <c r="H153" s="12">
        <v>1.6164865712088601E-8</v>
      </c>
      <c r="I153" s="10">
        <v>-7.8459155037481603</v>
      </c>
      <c r="J153" s="8">
        <v>2.2316426601814501E-3</v>
      </c>
      <c r="K153" s="5"/>
      <c r="L153" s="5"/>
    </row>
    <row r="154" spans="1:12" x14ac:dyDescent="0.3">
      <c r="A154" s="5">
        <v>145</v>
      </c>
      <c r="B154" s="11">
        <v>45003.520138888889</v>
      </c>
      <c r="C154" s="11">
        <v>45005.28402777778</v>
      </c>
      <c r="D154" s="10">
        <v>42.3333333333333</v>
      </c>
      <c r="E154" s="5">
        <v>254</v>
      </c>
      <c r="F154" s="6">
        <v>13.485396782167401</v>
      </c>
      <c r="G154" s="6">
        <v>2.4097921663778101</v>
      </c>
      <c r="H154" s="12">
        <v>4.56362372437637E-8</v>
      </c>
      <c r="I154" s="10">
        <v>-7.3661442926882996</v>
      </c>
      <c r="J154" s="8">
        <v>6.92970933104074E-3</v>
      </c>
      <c r="K154" s="5"/>
      <c r="L154" s="5"/>
    </row>
    <row r="155" spans="1:12" x14ac:dyDescent="0.3">
      <c r="A155" s="5">
        <v>146</v>
      </c>
      <c r="B155" s="11">
        <v>45026.443749999999</v>
      </c>
      <c r="C155" s="11">
        <v>45026.701388888891</v>
      </c>
      <c r="D155" s="10">
        <v>6.18333333333333</v>
      </c>
      <c r="E155" s="5">
        <v>38</v>
      </c>
      <c r="F155" s="6">
        <v>10.2790476301981</v>
      </c>
      <c r="G155" s="6">
        <v>0.77333066241325399</v>
      </c>
      <c r="H155" s="12">
        <v>1.4068685693325701E-8</v>
      </c>
      <c r="I155" s="10">
        <v>-7.9170393502023</v>
      </c>
      <c r="J155" s="8">
        <v>3.10699016677018E-4</v>
      </c>
      <c r="K155" s="5"/>
      <c r="L155" s="5"/>
    </row>
    <row r="156" spans="1:12" x14ac:dyDescent="0.3">
      <c r="A156" s="5">
        <v>147</v>
      </c>
      <c r="B156" s="11">
        <v>45027.75</v>
      </c>
      <c r="C156" s="11">
        <v>45029.395138888889</v>
      </c>
      <c r="D156" s="10">
        <v>39.483333333333299</v>
      </c>
      <c r="E156" s="5">
        <v>236</v>
      </c>
      <c r="F156" s="6">
        <v>13.3790476119043</v>
      </c>
      <c r="G156" s="6">
        <v>2.8498721028330198</v>
      </c>
      <c r="H156" s="12">
        <v>4.7857502387451899E-8</v>
      </c>
      <c r="I156" s="10">
        <v>-7.3862126864842796</v>
      </c>
      <c r="J156" s="8">
        <v>6.7516851526907397E-3</v>
      </c>
      <c r="K156" s="5"/>
      <c r="L156" s="5"/>
    </row>
    <row r="157" spans="1:12" x14ac:dyDescent="0.3">
      <c r="A157" s="5">
        <v>148</v>
      </c>
      <c r="B157" s="11">
        <v>45044.72152777778</v>
      </c>
      <c r="C157" s="11">
        <v>45045.54791666667</v>
      </c>
      <c r="D157" s="10">
        <v>19.8333333333333</v>
      </c>
      <c r="E157" s="5">
        <v>119</v>
      </c>
      <c r="F157" s="6">
        <v>10.4941270282751</v>
      </c>
      <c r="G157" s="6">
        <v>2.29</v>
      </c>
      <c r="H157" s="12">
        <v>4.5238568392053501E-8</v>
      </c>
      <c r="I157" s="10">
        <v>-7.3502026351968102</v>
      </c>
      <c r="J157" s="8">
        <v>3.1951014269025902E-3</v>
      </c>
      <c r="K157" s="5"/>
      <c r="L157" s="5"/>
    </row>
    <row r="158" spans="1:12" x14ac:dyDescent="0.3">
      <c r="A158" s="5">
        <v>149</v>
      </c>
      <c r="B158" s="11">
        <v>45248.951388888891</v>
      </c>
      <c r="C158" s="11">
        <v>45249.881249999999</v>
      </c>
      <c r="D158" s="10">
        <v>22.316666666666698</v>
      </c>
      <c r="E158" s="5">
        <v>133</v>
      </c>
      <c r="F158" s="6">
        <v>18.3961905048271</v>
      </c>
      <c r="G158" s="6">
        <v>3.5199999993578999</v>
      </c>
      <c r="H158" s="12">
        <v>6.1290181746462697E-8</v>
      </c>
      <c r="I158" s="10">
        <v>-7.2502411238198503</v>
      </c>
      <c r="J158" s="8">
        <v>4.8521033899579799E-3</v>
      </c>
      <c r="K158" s="5"/>
      <c r="L158" s="5"/>
    </row>
    <row r="159" spans="1:12" x14ac:dyDescent="0.3">
      <c r="A159" s="5">
        <v>150</v>
      </c>
      <c r="B159" s="11">
        <v>45265.207638888889</v>
      </c>
      <c r="C159" s="11">
        <v>45266.402777777781</v>
      </c>
      <c r="D159" s="10">
        <v>28.683333333333302</v>
      </c>
      <c r="E159" s="5">
        <v>173</v>
      </c>
      <c r="F159" s="6">
        <v>7.47968258597413</v>
      </c>
      <c r="G159" s="6">
        <v>0.80988009598719701</v>
      </c>
      <c r="H159" s="12">
        <v>1.29208848548803E-8</v>
      </c>
      <c r="I159" s="10">
        <v>-7.96295230975326</v>
      </c>
      <c r="J159" s="8">
        <v>1.3313732342245699E-3</v>
      </c>
      <c r="K159" s="5"/>
      <c r="L159" s="5"/>
    </row>
    <row r="160" spans="1:12" x14ac:dyDescent="0.3">
      <c r="A160" s="5">
        <v>151</v>
      </c>
      <c r="B160" s="11">
        <v>45268.756249999999</v>
      </c>
      <c r="C160" s="11">
        <v>45269.263888888891</v>
      </c>
      <c r="D160" s="10">
        <v>12.1833333333333</v>
      </c>
      <c r="E160" s="5">
        <v>74</v>
      </c>
      <c r="F160" s="6">
        <v>7.6968253874277002</v>
      </c>
      <c r="G160" s="6">
        <v>1.3798561156871501</v>
      </c>
      <c r="H160" s="12">
        <v>2.3889574127488299E-8</v>
      </c>
      <c r="I160" s="10">
        <v>-7.6856174915427804</v>
      </c>
      <c r="J160" s="8">
        <v>1.0481975532920301E-3</v>
      </c>
      <c r="K160" s="5"/>
      <c r="L160" s="5"/>
    </row>
    <row r="161" spans="1:12" x14ac:dyDescent="0.3">
      <c r="A161" s="5">
        <v>152</v>
      </c>
      <c r="B161" s="11">
        <v>45272.076388888891</v>
      </c>
      <c r="C161" s="11">
        <v>45273.23541666667</v>
      </c>
      <c r="D161" s="10">
        <v>27.816666666666698</v>
      </c>
      <c r="E161" s="5">
        <v>166</v>
      </c>
      <c r="F161" s="6">
        <v>12.465079444643001</v>
      </c>
      <c r="G161" s="6">
        <v>1.6399840128541301</v>
      </c>
      <c r="H161" s="12">
        <v>1.9938391593656099E-8</v>
      </c>
      <c r="I161" s="10">
        <v>-7.8330072973739897</v>
      </c>
      <c r="J161" s="8">
        <v>1.9648992068905099E-3</v>
      </c>
      <c r="K161" s="5"/>
      <c r="L161" s="5"/>
    </row>
    <row r="162" spans="1:12" x14ac:dyDescent="0.3">
      <c r="A162" s="5">
        <v>153</v>
      </c>
      <c r="B162" s="11">
        <v>45281.715277777781</v>
      </c>
      <c r="C162" s="11">
        <v>45283.263888888891</v>
      </c>
      <c r="D162" s="10">
        <v>37.1666666666667</v>
      </c>
      <c r="E162" s="5">
        <v>224</v>
      </c>
      <c r="F162" s="6">
        <v>15.495555542398799</v>
      </c>
      <c r="G162" s="6">
        <v>3.4399680257082599</v>
      </c>
      <c r="H162" s="12">
        <v>7.7679478751971105E-8</v>
      </c>
      <c r="I162" s="10">
        <v>-7.1184482249937497</v>
      </c>
      <c r="J162" s="8">
        <v>1.03973974654922E-2</v>
      </c>
      <c r="K162" s="5"/>
      <c r="L162" s="5"/>
    </row>
    <row r="163" spans="1:12" x14ac:dyDescent="0.3">
      <c r="A163" s="5">
        <v>154</v>
      </c>
      <c r="B163" s="11">
        <v>45287.604166666664</v>
      </c>
      <c r="C163" s="11">
        <v>45288.332638888889</v>
      </c>
      <c r="D163" s="10">
        <v>17.483333333333299</v>
      </c>
      <c r="E163" s="5">
        <v>105</v>
      </c>
      <c r="F163" s="6">
        <v>7.1</v>
      </c>
      <c r="G163" s="6">
        <v>0.50966426859664704</v>
      </c>
      <c r="H163" s="12">
        <v>1.5141926629942999E-8</v>
      </c>
      <c r="I163" s="10">
        <v>-7.8309913528336503</v>
      </c>
      <c r="J163" s="8">
        <v>9.4700813377548E-4</v>
      </c>
      <c r="K163" s="5"/>
      <c r="L163" s="5"/>
    </row>
    <row r="164" spans="1:12" x14ac:dyDescent="0.3">
      <c r="A164" s="5">
        <v>155</v>
      </c>
      <c r="B164" s="11">
        <v>45293.027777777781</v>
      </c>
      <c r="C164" s="11">
        <v>45293.4375</v>
      </c>
      <c r="D164" s="10">
        <v>9.8333333333333304</v>
      </c>
      <c r="E164" s="5">
        <v>60</v>
      </c>
      <c r="F164" s="6">
        <v>4.5990476228806099</v>
      </c>
      <c r="G164" s="6">
        <v>0.39961538437321098</v>
      </c>
      <c r="H164" s="12">
        <v>8.0430320650155407E-9</v>
      </c>
      <c r="I164" s="10">
        <v>-8.1370157320296101</v>
      </c>
      <c r="J164" s="8">
        <v>2.86916285328766E-4</v>
      </c>
      <c r="K164" s="5"/>
      <c r="L164" s="5"/>
    </row>
    <row r="165" spans="1:12" x14ac:dyDescent="0.3">
      <c r="A165" s="5">
        <v>156</v>
      </c>
      <c r="B165" s="11">
        <v>45301.104166666664</v>
      </c>
      <c r="C165" s="11">
        <v>45302.013888888891</v>
      </c>
      <c r="D165" s="10">
        <v>21.8333333333333</v>
      </c>
      <c r="E165" s="5">
        <v>132</v>
      </c>
      <c r="F165" s="6">
        <v>11.6838095324258</v>
      </c>
      <c r="G165" s="6">
        <v>2.33533119617563</v>
      </c>
      <c r="H165" s="12">
        <v>3.9814321904753599E-8</v>
      </c>
      <c r="I165" s="10">
        <v>-7.4166612588687997</v>
      </c>
      <c r="J165" s="8">
        <v>3.1298988302654301E-3</v>
      </c>
      <c r="K165" s="5"/>
      <c r="L165" s="5"/>
    </row>
    <row r="166" spans="1:12" x14ac:dyDescent="0.3">
      <c r="A166" s="5">
        <v>157</v>
      </c>
      <c r="B166" s="11">
        <v>45303.707638888889</v>
      </c>
      <c r="C166" s="11">
        <v>45306.055555555555</v>
      </c>
      <c r="D166" s="10">
        <v>56.35</v>
      </c>
      <c r="E166" s="5">
        <v>339</v>
      </c>
      <c r="F166" s="6">
        <v>15.099999967943599</v>
      </c>
      <c r="G166" s="6">
        <v>3.2278417262680299</v>
      </c>
      <c r="H166" s="12">
        <v>4.8620941185047099E-8</v>
      </c>
      <c r="I166" s="10">
        <v>-7.3687260505617003</v>
      </c>
      <c r="J166" s="8">
        <v>9.8694352123335095E-3</v>
      </c>
      <c r="K166" s="5"/>
      <c r="L166" s="5"/>
    </row>
    <row r="167" spans="1:12" x14ac:dyDescent="0.3">
      <c r="A167" s="5">
        <v>158</v>
      </c>
      <c r="B167" s="11">
        <v>45313.818749999999</v>
      </c>
      <c r="C167" s="11">
        <v>45314.92291666667</v>
      </c>
      <c r="D167" s="10">
        <v>26.5</v>
      </c>
      <c r="E167" s="5">
        <v>159</v>
      </c>
      <c r="F167" s="6">
        <v>11.3999999881897</v>
      </c>
      <c r="G167" s="6">
        <v>3.0596722623649999</v>
      </c>
      <c r="H167" s="12">
        <v>4.5619324969381103E-8</v>
      </c>
      <c r="I167" s="10">
        <v>-7.3701375383252001</v>
      </c>
      <c r="J167" s="8">
        <v>4.3343584348365903E-3</v>
      </c>
      <c r="K167" s="5"/>
      <c r="L167" s="5"/>
    </row>
    <row r="168" spans="1:12" x14ac:dyDescent="0.3">
      <c r="A168" s="5">
        <v>159</v>
      </c>
      <c r="B168" s="11">
        <v>45317.29791666667</v>
      </c>
      <c r="C168" s="11">
        <v>45318.29791666667</v>
      </c>
      <c r="D168" s="10">
        <v>24</v>
      </c>
      <c r="E168" s="5">
        <v>144</v>
      </c>
      <c r="F168" s="6">
        <v>13.199999935887201</v>
      </c>
      <c r="G168" s="6">
        <v>2.9097601919743901</v>
      </c>
      <c r="H168" s="12">
        <v>6.0634681783298305E-8</v>
      </c>
      <c r="I168" s="10">
        <v>-7.2444474012330797</v>
      </c>
      <c r="J168" s="8">
        <v>5.2104570156649797E-3</v>
      </c>
      <c r="K168" s="5"/>
      <c r="L168" s="5"/>
    </row>
    <row r="169" spans="1:12" x14ac:dyDescent="0.3">
      <c r="A169" s="5">
        <v>160</v>
      </c>
      <c r="B169" s="11">
        <v>45319.818749999999</v>
      </c>
      <c r="C169" s="11">
        <v>45322.576388888891</v>
      </c>
      <c r="D169" s="10">
        <v>66.183333333333294</v>
      </c>
      <c r="E169" s="5">
        <v>398</v>
      </c>
      <c r="F169" s="6">
        <v>14.498571409374801</v>
      </c>
      <c r="G169" s="6">
        <v>3.2096482809492399</v>
      </c>
      <c r="H169" s="12">
        <v>4.0527486584563297E-8</v>
      </c>
      <c r="I169" s="10">
        <v>-7.4631111146676998</v>
      </c>
      <c r="J169" s="8">
        <v>9.6653391862812407E-3</v>
      </c>
      <c r="K169" s="5"/>
      <c r="L169" s="5"/>
    </row>
    <row r="170" spans="1:12" x14ac:dyDescent="0.3">
      <c r="A170" s="5">
        <v>161</v>
      </c>
      <c r="B170" s="11">
        <v>45324.930555555555</v>
      </c>
      <c r="C170" s="11">
        <v>45327.395138888889</v>
      </c>
      <c r="D170" s="10">
        <v>59.15</v>
      </c>
      <c r="E170" s="5">
        <v>355</v>
      </c>
      <c r="F170" s="6">
        <v>10.690476212175399</v>
      </c>
      <c r="G170" s="6">
        <v>1.8595993584888899</v>
      </c>
      <c r="H170" s="12">
        <v>2.7846804071350699E-8</v>
      </c>
      <c r="I170" s="10">
        <v>-7.5768661325112703</v>
      </c>
      <c r="J170" s="8">
        <v>5.9141672698886901E-3</v>
      </c>
      <c r="K170" s="5"/>
      <c r="L170" s="5"/>
    </row>
    <row r="171" spans="1:12" x14ac:dyDescent="0.3">
      <c r="A171" s="5">
        <v>162</v>
      </c>
      <c r="B171" s="11">
        <v>45332.0625</v>
      </c>
      <c r="C171" s="11">
        <v>45332.125</v>
      </c>
      <c r="D171" s="10">
        <v>1.5</v>
      </c>
      <c r="E171" s="5">
        <v>9</v>
      </c>
      <c r="F171" s="6">
        <v>4.0993650774855404</v>
      </c>
      <c r="G171" s="6">
        <v>0.24992006393562999</v>
      </c>
      <c r="H171" s="12">
        <v>9.0061899425338892E-9</v>
      </c>
      <c r="I171" s="10">
        <v>-8.04842203079175</v>
      </c>
      <c r="J171" s="8">
        <v>4.3431408759500001E-5</v>
      </c>
      <c r="K171" s="5"/>
      <c r="L171" s="5"/>
    </row>
    <row r="172" spans="1:12" x14ac:dyDescent="0.3">
      <c r="A172" s="5">
        <v>163</v>
      </c>
      <c r="B172" s="11">
        <v>45336.193749999999</v>
      </c>
      <c r="C172" s="11">
        <v>45341.215277777781</v>
      </c>
      <c r="D172" s="10">
        <v>120.51666666666701</v>
      </c>
      <c r="E172" s="5">
        <v>724</v>
      </c>
      <c r="F172" s="6">
        <v>13.5934921124129</v>
      </c>
      <c r="G172" s="6">
        <v>2.36981614782247</v>
      </c>
      <c r="H172" s="12">
        <v>2.50546528736946E-8</v>
      </c>
      <c r="I172" s="10">
        <v>-7.66283713328085</v>
      </c>
      <c r="J172" s="8">
        <v>1.08664192556102E-2</v>
      </c>
      <c r="K172" s="5"/>
      <c r="L172" s="5"/>
    </row>
    <row r="173" spans="1:12" x14ac:dyDescent="0.3">
      <c r="A173" s="5">
        <v>164</v>
      </c>
      <c r="B173" s="11">
        <v>45369.86041666667</v>
      </c>
      <c r="C173" s="11">
        <v>45370.506249999999</v>
      </c>
      <c r="D173" s="10">
        <v>15.5</v>
      </c>
      <c r="E173" s="5">
        <v>93</v>
      </c>
      <c r="F173" s="6">
        <v>11.3966666917237</v>
      </c>
      <c r="G173" s="6">
        <v>1.8577617898130401</v>
      </c>
      <c r="H173" s="12">
        <v>3.1788473609914003E-8</v>
      </c>
      <c r="I173" s="10">
        <v>-7.5293122646438899</v>
      </c>
      <c r="J173" s="8">
        <v>1.7556370101715799E-3</v>
      </c>
      <c r="K173" s="5"/>
      <c r="L173" s="5"/>
    </row>
    <row r="174" spans="1:12" x14ac:dyDescent="0.3">
      <c r="A174" s="5">
        <v>165</v>
      </c>
      <c r="B174" s="11">
        <v>45390.229166666664</v>
      </c>
      <c r="C174" s="11">
        <v>45392.23541666667</v>
      </c>
      <c r="D174" s="10">
        <v>48.15</v>
      </c>
      <c r="E174" s="5">
        <v>289</v>
      </c>
      <c r="F174" s="6">
        <v>11.085396858668901</v>
      </c>
      <c r="G174" s="6">
        <v>1.8288461534554501</v>
      </c>
      <c r="H174" s="12">
        <v>2.7974260593201101E-8</v>
      </c>
      <c r="I174" s="10">
        <v>-7.6164412271183801</v>
      </c>
      <c r="J174" s="8">
        <v>4.8318848952722104E-3</v>
      </c>
      <c r="K174" s="5"/>
      <c r="L174" s="5"/>
    </row>
    <row r="175" spans="1:12" x14ac:dyDescent="0.3">
      <c r="A175" s="5">
        <v>166</v>
      </c>
      <c r="B175" s="11">
        <v>45597.957638888889</v>
      </c>
      <c r="C175" s="11">
        <v>45600.277777777781</v>
      </c>
      <c r="D175" s="10">
        <v>55.683333333333302</v>
      </c>
      <c r="E175" s="5">
        <v>335</v>
      </c>
      <c r="F175" s="6">
        <v>6.9990476195544602</v>
      </c>
      <c r="G175" s="6">
        <v>0.92999999997201599</v>
      </c>
      <c r="H175" s="12">
        <v>1.4495030961871201E-8</v>
      </c>
      <c r="I175" s="10">
        <v>-7.8719924007147704</v>
      </c>
      <c r="J175" s="8">
        <v>2.90779065629862E-3</v>
      </c>
      <c r="K175" s="5"/>
      <c r="L175" s="5"/>
    </row>
    <row r="176" spans="1:12" x14ac:dyDescent="0.3">
      <c r="A176" s="5">
        <v>167</v>
      </c>
      <c r="B176" s="11">
        <v>45606.53402777778</v>
      </c>
      <c r="C176" s="11">
        <v>45606.618055555555</v>
      </c>
      <c r="D176" s="10">
        <v>2.0166666666666702</v>
      </c>
      <c r="E176" s="5">
        <v>13</v>
      </c>
      <c r="F176" s="6">
        <v>7.5955555540403097</v>
      </c>
      <c r="G176" s="6">
        <v>0.48479616305260698</v>
      </c>
      <c r="H176" s="12">
        <v>2.52304325744029E-8</v>
      </c>
      <c r="I176" s="10">
        <v>-7.6085292466525498</v>
      </c>
      <c r="J176" s="8">
        <v>1.8031067344922701E-4</v>
      </c>
      <c r="K176" s="5"/>
      <c r="L176" s="5"/>
    </row>
    <row r="177" spans="1:13" x14ac:dyDescent="0.3">
      <c r="A177" s="5">
        <v>168</v>
      </c>
      <c r="B177" s="11">
        <v>45613.5</v>
      </c>
      <c r="C177" s="11">
        <v>45617.395138888889</v>
      </c>
      <c r="D177" s="10">
        <v>93.483333333333306</v>
      </c>
      <c r="E177" s="5">
        <v>560</v>
      </c>
      <c r="F177" s="6">
        <v>12.1</v>
      </c>
      <c r="G177" s="6">
        <v>1.49960031967815</v>
      </c>
      <c r="H177" s="12">
        <v>1.9235353690934599E-8</v>
      </c>
      <c r="I177" s="10">
        <v>-7.7558771889254299</v>
      </c>
      <c r="J177" s="8">
        <v>6.4519840903372698E-3</v>
      </c>
      <c r="K177" s="5"/>
      <c r="L177" s="5"/>
    </row>
    <row r="178" spans="1:13" x14ac:dyDescent="0.3">
      <c r="A178" s="5">
        <v>169</v>
      </c>
      <c r="B178" s="11">
        <v>45630.166666666664</v>
      </c>
      <c r="C178" s="11">
        <v>45630.652777777781</v>
      </c>
      <c r="D178" s="10">
        <v>11.6666666666667</v>
      </c>
      <c r="E178" s="5">
        <v>71</v>
      </c>
      <c r="F178" s="6">
        <v>7.2992063385415404</v>
      </c>
      <c r="G178" s="6">
        <v>1.2887210227503101</v>
      </c>
      <c r="H178" s="12">
        <v>2.54704083634553E-8</v>
      </c>
      <c r="I178" s="10">
        <v>-7.6258150986766102</v>
      </c>
      <c r="J178" s="8">
        <v>1.0746643721172399E-3</v>
      </c>
      <c r="K178" s="5"/>
      <c r="L178" s="5"/>
    </row>
    <row r="179" spans="1:13" x14ac:dyDescent="0.3">
      <c r="A179" s="5">
        <v>170</v>
      </c>
      <c r="B179" s="11">
        <v>45646.006249999999</v>
      </c>
      <c r="C179" s="11">
        <v>45646.416666666664</v>
      </c>
      <c r="D179" s="10">
        <v>9.85</v>
      </c>
      <c r="E179" s="5">
        <v>60</v>
      </c>
      <c r="F179" s="6">
        <v>7.39873016162338</v>
      </c>
      <c r="G179" s="6">
        <v>1.2788808951019399</v>
      </c>
      <c r="H179" s="12">
        <v>2.5965093751377901E-8</v>
      </c>
      <c r="I179" s="10">
        <v>-7.6082112868188299</v>
      </c>
      <c r="J179" s="8">
        <v>9.1781342410688E-4</v>
      </c>
      <c r="K179" s="5"/>
      <c r="L179" s="5"/>
    </row>
    <row r="180" spans="1:13" x14ac:dyDescent="0.3">
      <c r="A180" s="5">
        <v>171</v>
      </c>
      <c r="B180" s="11">
        <v>45649.180555555555</v>
      </c>
      <c r="C180" s="11">
        <v>45649.9375</v>
      </c>
      <c r="D180" s="10">
        <v>18.1666666666667</v>
      </c>
      <c r="E180" s="5">
        <v>110</v>
      </c>
      <c r="F180" s="6">
        <v>8.6911111080806194</v>
      </c>
      <c r="G180" s="6">
        <v>1.64976019180756</v>
      </c>
      <c r="H180" s="12">
        <v>2.51972238954058E-8</v>
      </c>
      <c r="I180" s="10">
        <v>-7.6229333620053996</v>
      </c>
      <c r="J180" s="8">
        <v>1.6479065434811899E-3</v>
      </c>
      <c r="K180" s="5"/>
      <c r="L180" s="5"/>
    </row>
    <row r="181" spans="1:13" x14ac:dyDescent="0.3">
      <c r="A181" s="5">
        <v>172</v>
      </c>
      <c r="B181" s="11">
        <v>45651.840277777781</v>
      </c>
      <c r="C181" s="11">
        <v>45657.36041666667</v>
      </c>
      <c r="D181" s="10">
        <v>132.48333333333301</v>
      </c>
      <c r="E181" s="5">
        <v>795</v>
      </c>
      <c r="F181" s="6">
        <v>14.985238154649499</v>
      </c>
      <c r="G181" s="6">
        <v>3.3191207032943799</v>
      </c>
      <c r="H181" s="12">
        <v>3.74427482352661E-8</v>
      </c>
      <c r="I181" s="10">
        <v>-7.5015654265455103</v>
      </c>
      <c r="J181" s="8">
        <v>1.78452433868975E-2</v>
      </c>
      <c r="K181" s="5"/>
      <c r="L181" s="5"/>
    </row>
    <row r="182" spans="1:13" ht="14.4" customHeight="1" x14ac:dyDescent="0.3">
      <c r="A182" s="16" t="s">
        <v>51</v>
      </c>
      <c r="B182" s="16"/>
      <c r="C182" s="16"/>
      <c r="D182" s="16"/>
      <c r="E182" s="16"/>
      <c r="F182" s="16"/>
      <c r="G182" s="16"/>
      <c r="H182" s="16"/>
      <c r="I182" s="16"/>
      <c r="J182" s="16"/>
      <c r="K182" s="16"/>
      <c r="L182" s="16"/>
      <c r="M182" s="16"/>
    </row>
    <row r="183" spans="1:13" ht="15.6" customHeight="1" x14ac:dyDescent="0.3">
      <c r="A183" s="16"/>
      <c r="B183" s="16"/>
      <c r="C183" s="16"/>
      <c r="D183" s="16"/>
      <c r="E183" s="16"/>
      <c r="F183" s="16"/>
      <c r="G183" s="16"/>
      <c r="H183" s="16"/>
      <c r="I183" s="16"/>
      <c r="J183" s="16"/>
      <c r="K183" s="16"/>
      <c r="L183" s="16"/>
      <c r="M183" s="16"/>
    </row>
    <row r="184" spans="1:13" ht="15.6" customHeight="1" x14ac:dyDescent="0.3">
      <c r="A184" s="16"/>
      <c r="B184" s="16"/>
      <c r="C184" s="16"/>
      <c r="D184" s="16"/>
      <c r="E184" s="16"/>
      <c r="F184" s="16"/>
      <c r="G184" s="16"/>
      <c r="H184" s="16"/>
      <c r="I184" s="16"/>
      <c r="J184" s="16"/>
      <c r="K184" s="16"/>
      <c r="L184" s="16"/>
      <c r="M184" s="16"/>
    </row>
    <row r="185" spans="1:13" ht="15.6" customHeight="1" x14ac:dyDescent="0.3">
      <c r="A185" s="16"/>
      <c r="B185" s="16"/>
      <c r="C185" s="16"/>
      <c r="D185" s="16"/>
      <c r="E185" s="16"/>
      <c r="F185" s="16"/>
      <c r="G185" s="16"/>
      <c r="H185" s="16"/>
      <c r="I185" s="16"/>
      <c r="J185" s="16"/>
      <c r="K185" s="16"/>
      <c r="L185" s="16"/>
      <c r="M185" s="16"/>
    </row>
    <row r="186" spans="1:13" ht="18" customHeight="1" x14ac:dyDescent="0.3">
      <c r="A186" s="16"/>
      <c r="B186" s="16"/>
      <c r="C186" s="16"/>
      <c r="D186" s="16"/>
      <c r="E186" s="16"/>
      <c r="F186" s="16"/>
      <c r="G186" s="16"/>
      <c r="H186" s="16"/>
      <c r="I186" s="16"/>
      <c r="J186" s="16"/>
      <c r="K186" s="16"/>
      <c r="L186" s="16"/>
      <c r="M186" s="16"/>
    </row>
    <row r="187" spans="1:13" ht="6" customHeight="1" x14ac:dyDescent="0.3">
      <c r="A187" s="16"/>
      <c r="B187" s="16"/>
      <c r="C187" s="16"/>
      <c r="D187" s="16"/>
      <c r="E187" s="16"/>
      <c r="F187" s="16"/>
      <c r="G187" s="16"/>
      <c r="H187" s="16"/>
      <c r="I187" s="16"/>
      <c r="J187" s="16"/>
      <c r="K187" s="16"/>
      <c r="L187" s="16"/>
      <c r="M187" s="16"/>
    </row>
    <row r="188" spans="1:13" x14ac:dyDescent="0.3">
      <c r="A188" s="4"/>
      <c r="B188" s="4"/>
      <c r="C188" s="4"/>
      <c r="D188" s="4"/>
      <c r="E188" s="4"/>
      <c r="F188" s="4"/>
      <c r="G188" s="4"/>
      <c r="H188" s="4"/>
      <c r="I188" s="4"/>
      <c r="J188" s="4"/>
      <c r="K188" s="4"/>
      <c r="L188" s="4"/>
      <c r="M188" s="4"/>
    </row>
    <row r="189" spans="1:13" x14ac:dyDescent="0.3">
      <c r="A189" s="3" t="s">
        <v>29</v>
      </c>
      <c r="B189" s="3" t="s">
        <v>22</v>
      </c>
      <c r="C189" s="3" t="s">
        <v>23</v>
      </c>
      <c r="D189" s="3" t="s">
        <v>24</v>
      </c>
      <c r="E189" s="3" t="s">
        <v>25</v>
      </c>
      <c r="F189" s="3" t="s">
        <v>26</v>
      </c>
      <c r="G189" s="3" t="s">
        <v>28</v>
      </c>
      <c r="H189" s="3" t="s">
        <v>27</v>
      </c>
    </row>
    <row r="190" spans="1:13" x14ac:dyDescent="0.3">
      <c r="A190" s="5" t="s">
        <v>7</v>
      </c>
      <c r="B190" s="5">
        <v>21744</v>
      </c>
      <c r="C190" s="6">
        <v>4.36875664206873</v>
      </c>
      <c r="D190" s="6">
        <v>9.90611111057523</v>
      </c>
      <c r="E190" s="6">
        <v>0.87405793369269902</v>
      </c>
      <c r="F190" s="6">
        <v>2.7066285888522699</v>
      </c>
      <c r="G190" s="6">
        <v>-7.8652449445997696</v>
      </c>
      <c r="H190" s="6">
        <v>-7.1817152393402299</v>
      </c>
    </row>
    <row r="191" spans="1:13" x14ac:dyDescent="0.3">
      <c r="A191" s="5" t="s">
        <v>8</v>
      </c>
      <c r="B191" s="5">
        <v>30528</v>
      </c>
      <c r="C191" s="6">
        <v>4.8571613496588197</v>
      </c>
      <c r="D191" s="6">
        <v>10.586666673762499</v>
      </c>
      <c r="E191" s="6">
        <v>0.98173211751407297</v>
      </c>
      <c r="F191" s="6">
        <v>2.76027644253772</v>
      </c>
      <c r="G191" s="6">
        <v>-7.76795698503759</v>
      </c>
      <c r="H191" s="6">
        <v>-7.1468784766666698</v>
      </c>
    </row>
    <row r="192" spans="1:13" x14ac:dyDescent="0.3">
      <c r="A192" s="5" t="s">
        <v>9</v>
      </c>
      <c r="B192" s="5">
        <v>30672</v>
      </c>
      <c r="C192" s="6">
        <v>4.8228433921169902</v>
      </c>
      <c r="D192" s="6">
        <v>10.1967618965067</v>
      </c>
      <c r="E192" s="6">
        <v>0.94190191023535097</v>
      </c>
      <c r="F192" s="6">
        <v>2.5967598893485202</v>
      </c>
      <c r="G192" s="6">
        <v>-7.7662742929782702</v>
      </c>
      <c r="H192" s="6">
        <v>-7.1766599765773504</v>
      </c>
    </row>
    <row r="193" spans="1:17" x14ac:dyDescent="0.3">
      <c r="A193" s="5" t="s">
        <v>10</v>
      </c>
      <c r="B193" s="5">
        <v>30528</v>
      </c>
      <c r="C193" s="6">
        <v>4.5309726679000404</v>
      </c>
      <c r="D193" s="6">
        <v>9.6987619040903397</v>
      </c>
      <c r="E193" s="6">
        <v>0.86957549166355996</v>
      </c>
      <c r="F193" s="6">
        <v>2.63493376057458</v>
      </c>
      <c r="G193" s="6">
        <v>-7.8123344057201001</v>
      </c>
      <c r="H193" s="6">
        <v>-7.20294483804597</v>
      </c>
    </row>
    <row r="194" spans="1:17" x14ac:dyDescent="0.3">
      <c r="A194" s="5" t="s">
        <v>11</v>
      </c>
      <c r="B194" s="5">
        <v>30528</v>
      </c>
      <c r="C194" s="6">
        <v>4.8397456985601899</v>
      </c>
      <c r="D194" s="6">
        <v>10.6987301586298</v>
      </c>
      <c r="E194" s="6">
        <v>1.07820584141491</v>
      </c>
      <c r="F194" s="6">
        <v>2.7827016559614499</v>
      </c>
      <c r="G194" s="6">
        <v>-7.7373478547105403</v>
      </c>
      <c r="H194" s="6">
        <v>-7.1362502304089297</v>
      </c>
    </row>
    <row r="195" spans="1:17" x14ac:dyDescent="0.3">
      <c r="A195" s="5" t="s">
        <v>12</v>
      </c>
      <c r="B195" s="5">
        <v>30528</v>
      </c>
      <c r="C195" s="6">
        <v>4.40086137023569</v>
      </c>
      <c r="D195" s="6">
        <v>9.3998571389128607</v>
      </c>
      <c r="E195" s="6">
        <v>0.83663134534767702</v>
      </c>
      <c r="F195" s="6">
        <v>2.25501278966924</v>
      </c>
      <c r="G195" s="6">
        <v>-7.81193103697625</v>
      </c>
      <c r="H195" s="6">
        <v>-7.2222661549734104</v>
      </c>
    </row>
    <row r="196" spans="1:17" x14ac:dyDescent="0.3">
      <c r="A196" s="5" t="s">
        <v>13</v>
      </c>
      <c r="B196" s="5">
        <v>30672</v>
      </c>
      <c r="C196" s="6">
        <v>4.3849173598507996</v>
      </c>
      <c r="D196" s="6">
        <v>9.0056190356480705</v>
      </c>
      <c r="E196" s="6">
        <v>0.841103925584885</v>
      </c>
      <c r="F196" s="6">
        <v>2.23777850018956</v>
      </c>
      <c r="G196" s="6">
        <v>-7.8207293681024002</v>
      </c>
      <c r="H196" s="6">
        <v>-7.2463626051230499</v>
      </c>
    </row>
    <row r="197" spans="1:17" x14ac:dyDescent="0.3">
      <c r="A197" s="5" t="s">
        <v>14</v>
      </c>
      <c r="B197" s="5">
        <v>13242</v>
      </c>
      <c r="C197" s="6">
        <v>4.4110870775855204</v>
      </c>
      <c r="D197" s="6">
        <v>9.2989523728619101</v>
      </c>
      <c r="E197" s="6">
        <v>0.74584918243560105</v>
      </c>
      <c r="F197" s="6">
        <v>1.6940847322025501</v>
      </c>
      <c r="G197" s="6">
        <v>-7.8058177673762099</v>
      </c>
      <c r="H197" s="6">
        <v>-7.2908087744993404</v>
      </c>
    </row>
    <row r="199" spans="1:17" ht="15.6" customHeight="1" x14ac:dyDescent="0.3">
      <c r="A199" s="16" t="s">
        <v>52</v>
      </c>
      <c r="B199" s="16"/>
      <c r="C199" s="16"/>
      <c r="D199" s="16"/>
      <c r="E199" s="16"/>
      <c r="F199" s="16"/>
      <c r="G199" s="16"/>
      <c r="H199" s="16"/>
      <c r="I199" s="16"/>
      <c r="J199" s="16"/>
      <c r="K199" s="16"/>
      <c r="L199" s="16"/>
    </row>
    <row r="200" spans="1:17" ht="15.6" customHeight="1" x14ac:dyDescent="0.3">
      <c r="A200" s="16"/>
      <c r="B200" s="16"/>
      <c r="C200" s="16"/>
      <c r="D200" s="16"/>
      <c r="E200" s="16"/>
      <c r="F200" s="16"/>
      <c r="G200" s="16"/>
      <c r="H200" s="16"/>
      <c r="I200" s="16"/>
      <c r="J200" s="16"/>
      <c r="K200" s="16"/>
      <c r="L200" s="16"/>
    </row>
    <row r="201" spans="1:17" ht="15.6" customHeight="1" x14ac:dyDescent="0.3">
      <c r="A201" s="16"/>
      <c r="B201" s="16"/>
      <c r="C201" s="16"/>
      <c r="D201" s="16"/>
      <c r="E201" s="16"/>
      <c r="F201" s="16"/>
      <c r="G201" s="16"/>
      <c r="H201" s="16"/>
      <c r="I201" s="16"/>
      <c r="J201" s="16"/>
      <c r="K201" s="16"/>
      <c r="L201" s="16"/>
    </row>
    <row r="202" spans="1:17" ht="15.6" customHeight="1" x14ac:dyDescent="0.3">
      <c r="A202" s="16"/>
      <c r="B202" s="16"/>
      <c r="C202" s="16"/>
      <c r="D202" s="16"/>
      <c r="E202" s="16"/>
      <c r="F202" s="16"/>
      <c r="G202" s="16"/>
      <c r="H202" s="16"/>
      <c r="I202" s="16"/>
      <c r="J202" s="16"/>
      <c r="K202" s="16"/>
      <c r="L202" s="16"/>
    </row>
    <row r="203" spans="1:17" ht="10.8" customHeight="1" x14ac:dyDescent="0.3">
      <c r="A203" s="16"/>
      <c r="B203" s="16"/>
      <c r="C203" s="16"/>
      <c r="D203" s="16"/>
      <c r="E203" s="16"/>
      <c r="F203" s="16"/>
      <c r="G203" s="16"/>
      <c r="H203" s="16"/>
      <c r="I203" s="16"/>
      <c r="J203" s="16"/>
      <c r="K203" s="16"/>
      <c r="L203" s="16"/>
    </row>
    <row r="204" spans="1:17" ht="15.6" hidden="1" customHeight="1" x14ac:dyDescent="0.3">
      <c r="A204" s="16"/>
      <c r="B204" s="16"/>
      <c r="C204" s="16"/>
      <c r="D204" s="16"/>
      <c r="E204" s="16"/>
      <c r="F204" s="16"/>
      <c r="G204" s="16"/>
      <c r="H204" s="16"/>
      <c r="I204" s="16"/>
      <c r="J204" s="16"/>
      <c r="K204" s="16"/>
      <c r="L204" s="16"/>
    </row>
    <row r="205" spans="1:17" ht="15.6" hidden="1" customHeight="1" x14ac:dyDescent="0.3">
      <c r="A205" s="16"/>
      <c r="B205" s="16"/>
      <c r="C205" s="16"/>
      <c r="D205" s="16"/>
      <c r="E205" s="16"/>
      <c r="F205" s="16"/>
      <c r="G205" s="16"/>
      <c r="H205" s="16"/>
      <c r="I205" s="16"/>
      <c r="J205" s="16"/>
      <c r="K205" s="16"/>
      <c r="L205" s="16"/>
    </row>
    <row r="207" spans="1:17" x14ac:dyDescent="0.3">
      <c r="A207" s="3" t="s">
        <v>30</v>
      </c>
      <c r="B207" s="3" t="s">
        <v>22</v>
      </c>
      <c r="C207" s="3" t="s">
        <v>23</v>
      </c>
      <c r="D207" s="3" t="s">
        <v>31</v>
      </c>
      <c r="E207" s="3" t="s">
        <v>32</v>
      </c>
      <c r="F207" s="3" t="s">
        <v>33</v>
      </c>
      <c r="G207" s="3" t="s">
        <v>34</v>
      </c>
      <c r="H207" s="3" t="s">
        <v>25</v>
      </c>
      <c r="I207" s="3" t="s">
        <v>35</v>
      </c>
      <c r="J207" s="3" t="s">
        <v>36</v>
      </c>
      <c r="K207" s="3" t="s">
        <v>37</v>
      </c>
      <c r="L207" s="3" t="s">
        <v>38</v>
      </c>
      <c r="M207" s="3" t="s">
        <v>28</v>
      </c>
      <c r="N207" s="3" t="s">
        <v>39</v>
      </c>
      <c r="O207" s="3" t="s">
        <v>40</v>
      </c>
      <c r="P207" s="3" t="s">
        <v>41</v>
      </c>
      <c r="Q207" s="3" t="s">
        <v>42</v>
      </c>
    </row>
    <row r="208" spans="1:17" x14ac:dyDescent="0.3">
      <c r="A208" s="5" t="s">
        <v>0</v>
      </c>
      <c r="B208" s="5">
        <v>31248</v>
      </c>
      <c r="C208" s="6">
        <v>4.2016512051953399</v>
      </c>
      <c r="D208" s="9">
        <v>1.39289800912795E-2</v>
      </c>
      <c r="E208" s="6">
        <v>3.7</v>
      </c>
      <c r="F208" s="6">
        <v>2.4019841536461399</v>
      </c>
      <c r="G208" s="6">
        <v>5.3995238106087697</v>
      </c>
      <c r="H208" s="6">
        <v>0.64969874335038202</v>
      </c>
      <c r="I208" s="8">
        <v>2.1177155450291698E-3</v>
      </c>
      <c r="J208" s="6">
        <v>0.57012803214907504</v>
      </c>
      <c r="K208" s="6">
        <v>0.40166332959221102</v>
      </c>
      <c r="L208" s="6">
        <v>0.81500399682834401</v>
      </c>
      <c r="M208" s="10">
        <v>-7.8491864579210304</v>
      </c>
      <c r="N208" s="7">
        <v>1.9336540016537699E-3</v>
      </c>
      <c r="O208" s="10">
        <v>-7.8528524889111901</v>
      </c>
      <c r="P208" s="10">
        <v>-8.0418377173742801</v>
      </c>
      <c r="Q208" s="10">
        <v>-7.65122071676997</v>
      </c>
    </row>
    <row r="209" spans="1:17" x14ac:dyDescent="0.3">
      <c r="A209" s="5" t="s">
        <v>1</v>
      </c>
      <c r="B209" s="5">
        <v>30240</v>
      </c>
      <c r="C209" s="6">
        <v>4.2183091415075102</v>
      </c>
      <c r="D209" s="9">
        <v>1.2543636456191901E-2</v>
      </c>
      <c r="E209" s="6">
        <v>3.7996825387427702</v>
      </c>
      <c r="F209" s="6">
        <v>2.7999999940948701</v>
      </c>
      <c r="G209" s="6">
        <v>5.0996825370796897</v>
      </c>
      <c r="H209" s="6">
        <v>0.64419455428123396</v>
      </c>
      <c r="I209" s="8">
        <v>3.30480702363828E-3</v>
      </c>
      <c r="J209" s="6">
        <v>0.47500600480834498</v>
      </c>
      <c r="K209" s="6">
        <v>0.31335470074993899</v>
      </c>
      <c r="L209" s="6">
        <v>0.76428076138256695</v>
      </c>
      <c r="M209" s="10">
        <v>-7.8638346553603897</v>
      </c>
      <c r="N209" s="7">
        <v>1.78193630456321E-3</v>
      </c>
      <c r="O209" s="10">
        <v>-7.8766548924794204</v>
      </c>
      <c r="P209" s="10">
        <v>-8.0389720983078892</v>
      </c>
      <c r="Q209" s="10">
        <v>-7.7055635190346203</v>
      </c>
    </row>
    <row r="210" spans="1:17" x14ac:dyDescent="0.3">
      <c r="A210" s="5" t="s">
        <v>2</v>
      </c>
      <c r="B210" s="5">
        <v>35706</v>
      </c>
      <c r="C210" s="6">
        <v>4.77788786781929</v>
      </c>
      <c r="D210" s="9">
        <v>1.34019337419119E-2</v>
      </c>
      <c r="E210" s="6">
        <v>4.3</v>
      </c>
      <c r="F210" s="6">
        <v>3.0987301616233802</v>
      </c>
      <c r="G210" s="6">
        <v>5.8</v>
      </c>
      <c r="H210" s="6">
        <v>0.95671825616539896</v>
      </c>
      <c r="I210" s="8">
        <v>4.4200604362251003E-3</v>
      </c>
      <c r="J210" s="6">
        <v>0.64333866881494794</v>
      </c>
      <c r="K210" s="6">
        <v>0.35216093794591002</v>
      </c>
      <c r="L210" s="6">
        <v>1.31</v>
      </c>
      <c r="M210" s="10">
        <v>-7.7759080474465199</v>
      </c>
      <c r="N210" s="7">
        <v>1.73492142784569E-3</v>
      </c>
      <c r="O210" s="10">
        <v>-7.8165620963523903</v>
      </c>
      <c r="P210" s="10">
        <v>-7.9861410387854699</v>
      </c>
      <c r="Q210" s="10">
        <v>-7.56969750268388</v>
      </c>
    </row>
    <row r="211" spans="1:17" x14ac:dyDescent="0.3">
      <c r="A211" s="5" t="s">
        <v>3</v>
      </c>
      <c r="B211" s="5">
        <v>31248</v>
      </c>
      <c r="C211" s="6">
        <v>5.2845038037839904</v>
      </c>
      <c r="D211" s="9">
        <v>1.6761280107926799E-2</v>
      </c>
      <c r="E211" s="6">
        <v>4.5984126937138496</v>
      </c>
      <c r="F211" s="6">
        <v>3.2050793601587699</v>
      </c>
      <c r="G211" s="6">
        <v>6.5506349141990796</v>
      </c>
      <c r="H211" s="6">
        <v>1.2842624331225001</v>
      </c>
      <c r="I211" s="8">
        <v>5.6303520670203501E-3</v>
      </c>
      <c r="J211" s="6">
        <v>1.02170138889831</v>
      </c>
      <c r="K211" s="6">
        <v>0.45337066221024303</v>
      </c>
      <c r="L211" s="6">
        <v>1.8768585131895199</v>
      </c>
      <c r="M211" s="10">
        <v>-7.6854734054201499</v>
      </c>
      <c r="N211" s="7">
        <v>2.00753224168859E-3</v>
      </c>
      <c r="O211" s="10">
        <v>-7.7156890797029698</v>
      </c>
      <c r="P211" s="10">
        <v>-7.9280873038736797</v>
      </c>
      <c r="Q211" s="10">
        <v>-7.4355725169204199</v>
      </c>
    </row>
    <row r="212" spans="1:17" x14ac:dyDescent="0.3">
      <c r="A212" s="5" t="s">
        <v>4</v>
      </c>
      <c r="B212" s="5">
        <v>28512</v>
      </c>
      <c r="C212" s="6">
        <v>4.7205435839620602</v>
      </c>
      <c r="D212" s="9">
        <v>1.6678429381093401E-2</v>
      </c>
      <c r="E212" s="6">
        <v>3.99999997469232</v>
      </c>
      <c r="F212" s="6">
        <v>2.79952380811415</v>
      </c>
      <c r="G212" s="6">
        <v>5.9036507903219997</v>
      </c>
      <c r="H212" s="6">
        <v>0.98748291159581802</v>
      </c>
      <c r="I212" s="8">
        <v>5.2274307774946597E-3</v>
      </c>
      <c r="J212" s="6">
        <v>0.72003197440341404</v>
      </c>
      <c r="K212" s="6">
        <v>0.4</v>
      </c>
      <c r="L212" s="6">
        <v>1.24360245163744</v>
      </c>
      <c r="M212" s="10">
        <v>-7.7846417785911104</v>
      </c>
      <c r="N212" s="7">
        <v>2.2350151266896899E-3</v>
      </c>
      <c r="O212" s="10">
        <v>-7.7938959399504704</v>
      </c>
      <c r="P212" s="10">
        <v>-8.0079868066523705</v>
      </c>
      <c r="Q212" s="10">
        <v>-7.56427685848446</v>
      </c>
    </row>
    <row r="213" spans="1:17" x14ac:dyDescent="0.3">
      <c r="A213" s="5" t="s">
        <v>5</v>
      </c>
      <c r="B213" s="5">
        <v>31248</v>
      </c>
      <c r="C213" s="6">
        <v>4.7137790688621504</v>
      </c>
      <c r="D213" s="9">
        <v>1.48197685915974E-2</v>
      </c>
      <c r="E213" s="6">
        <v>4.2019047625541504</v>
      </c>
      <c r="F213" s="6">
        <v>2.8000000050615399</v>
      </c>
      <c r="G213" s="6">
        <v>6.1053968272367696</v>
      </c>
      <c r="H213" s="6">
        <v>1.0193083751727401</v>
      </c>
      <c r="I213" s="8">
        <v>4.4726280657876203E-3</v>
      </c>
      <c r="J213" s="6">
        <v>0.82501998397421605</v>
      </c>
      <c r="K213" s="6">
        <v>0.47385158574404501</v>
      </c>
      <c r="L213" s="6">
        <v>1.3400119904711401</v>
      </c>
      <c r="M213" s="10">
        <v>-7.7644761578078096</v>
      </c>
      <c r="N213" s="7">
        <v>2.1729302595038702E-3</v>
      </c>
      <c r="O213" s="10">
        <v>-7.7493682588225496</v>
      </c>
      <c r="P213" s="10">
        <v>-7.9885312937899604</v>
      </c>
      <c r="Q213" s="10">
        <v>-7.5020222781484902</v>
      </c>
    </row>
    <row r="214" spans="1:17" x14ac:dyDescent="0.3">
      <c r="A214" s="5" t="s">
        <v>6</v>
      </c>
      <c r="B214" s="5">
        <v>30240</v>
      </c>
      <c r="C214" s="6">
        <v>4.23452029752859</v>
      </c>
      <c r="D214" s="9">
        <v>1.41524550313821E-2</v>
      </c>
      <c r="E214" s="6">
        <v>3.8</v>
      </c>
      <c r="F214" s="6">
        <v>2.4001587322916902</v>
      </c>
      <c r="G214" s="6">
        <v>5.5998412693713799</v>
      </c>
      <c r="H214" s="6">
        <v>0.80897383629029895</v>
      </c>
      <c r="I214" s="8">
        <v>3.15926032519772E-3</v>
      </c>
      <c r="J214" s="6">
        <v>0.69999600304602805</v>
      </c>
      <c r="K214" s="6">
        <v>0.37967185863241798</v>
      </c>
      <c r="L214" s="6">
        <v>1.13504992172095</v>
      </c>
      <c r="M214" s="10">
        <v>-7.8484980597165297</v>
      </c>
      <c r="N214" s="7">
        <v>2.6579585005504901E-3</v>
      </c>
      <c r="O214" s="10">
        <v>-7.8126863764160301</v>
      </c>
      <c r="P214" s="10">
        <v>-8.0677069430014594</v>
      </c>
      <c r="Q214" s="10">
        <v>-7.5703546245290001</v>
      </c>
    </row>
  </sheetData>
  <mergeCells count="3">
    <mergeCell ref="A182:M187"/>
    <mergeCell ref="A199:L205"/>
    <mergeCell ref="A1:H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1</vt:i4>
      </vt:variant>
    </vt:vector>
  </HeadingPairs>
  <TitlesOfParts>
    <vt:vector size="3" baseType="lpstr">
      <vt:lpstr>Table SOM1</vt:lpstr>
      <vt:lpstr>Table SOM2</vt:lpstr>
      <vt:lpstr>Figure SOMXXX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Silverman</dc:creator>
  <cp:lastModifiedBy>Jacob Silverman</cp:lastModifiedBy>
  <dcterms:created xsi:type="dcterms:W3CDTF">2026-01-11T13:07:41Z</dcterms:created>
  <dcterms:modified xsi:type="dcterms:W3CDTF">2026-01-31T11:22:41Z</dcterms:modified>
</cp:coreProperties>
</file>