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 autoCompressPictures="0"/>
  <mc:AlternateContent xmlns:mc="http://schemas.openxmlformats.org/markup-compatibility/2006">
    <mc:Choice Requires="x15">
      <x15ac:absPath xmlns:x15ac="http://schemas.microsoft.com/office/spreadsheetml/2010/11/ac" url="/Users/ahmosm/Library/CloudStorage/OneDrive-KarolinskaInstitutet/IR_MG_Manus/V_1/"/>
    </mc:Choice>
  </mc:AlternateContent>
  <xr:revisionPtr revIDLastSave="0" documentId="13_ncr:1_{FC81101F-2108-3744-846C-F8D4ABDBF62A}" xr6:coauthVersionLast="47" xr6:coauthVersionMax="47" xr10:uidLastSave="{00000000-0000-0000-0000-000000000000}"/>
  <bookViews>
    <workbookView xWindow="0" yWindow="500" windowWidth="51200" windowHeight="26600" tabRatio="636" xr2:uid="{00000000-000D-0000-FFFF-FFFF00000000}"/>
  </bookViews>
  <sheets>
    <sheet name="DEGs at 6 h" sheetId="2" r:id="rId1"/>
    <sheet name="DEGs at 1 d" sheetId="3" r:id="rId2"/>
    <sheet name="DEGs at 1 wk" sheetId="4" r:id="rId3"/>
    <sheet name="DEGs at 2 wk" sheetId="5" r:id="rId4"/>
    <sheet name="DEGs at 6 wk" sheetId="6" r:id="rId5"/>
  </sheets>
  <definedNames>
    <definedName name="_xlnm._FilterDatabase" localSheetId="1" hidden="1">'DEGs at 1 d'!$A$4:$T$4</definedName>
    <definedName name="_xlnm._FilterDatabase" localSheetId="2" hidden="1">'DEGs at 1 wk'!$A$4:$T$4</definedName>
    <definedName name="_xlnm._FilterDatabase" localSheetId="3" hidden="1">'DEGs at 2 wk'!$A$4:$T$4</definedName>
    <definedName name="_xlnm._FilterDatabase" localSheetId="0" hidden="1">'DEGs at 6 h'!$A$4:$T$4</definedName>
    <definedName name="_xlnm._FilterDatabase" localSheetId="4" hidden="1">'DEGs at 6 wk'!$A$4:$T$4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L5" i="3" l="1"/>
  <c r="AL6" i="3"/>
  <c r="AL7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36" i="3"/>
  <c r="AL37" i="3"/>
  <c r="AL38" i="3"/>
  <c r="AL39" i="3"/>
  <c r="AL40" i="3"/>
  <c r="AL41" i="3"/>
  <c r="AL42" i="3"/>
  <c r="AL43" i="3"/>
  <c r="AL44" i="3"/>
  <c r="AL45" i="3"/>
  <c r="AL46" i="3"/>
  <c r="AL47" i="3"/>
  <c r="AL48" i="3"/>
  <c r="AL49" i="3"/>
  <c r="AL50" i="3"/>
  <c r="AL51" i="3"/>
  <c r="AL52" i="3"/>
  <c r="AL53" i="3"/>
  <c r="AL54" i="3"/>
  <c r="AL55" i="3"/>
  <c r="AL56" i="3"/>
  <c r="AL57" i="3"/>
  <c r="AL58" i="3"/>
  <c r="AL59" i="3"/>
  <c r="AL60" i="3"/>
  <c r="AL61" i="3"/>
  <c r="AL62" i="3"/>
  <c r="AL63" i="3"/>
  <c r="AL64" i="3"/>
  <c r="AL65" i="3"/>
  <c r="AL66" i="3"/>
  <c r="AL67" i="3"/>
  <c r="AL68" i="3"/>
  <c r="AL69" i="3"/>
  <c r="AL70" i="3"/>
  <c r="AL71" i="3"/>
  <c r="AL72" i="3"/>
  <c r="AL73" i="3"/>
  <c r="AL74" i="3"/>
  <c r="AL75" i="3"/>
  <c r="AL76" i="3"/>
  <c r="AL77" i="3"/>
  <c r="AL78" i="3"/>
  <c r="AL79" i="3"/>
  <c r="AL80" i="3"/>
  <c r="AL81" i="3"/>
  <c r="AL82" i="3"/>
  <c r="AL83" i="3"/>
  <c r="AL84" i="3"/>
  <c r="AL85" i="3"/>
  <c r="AL86" i="3"/>
  <c r="AL87" i="3"/>
  <c r="AL88" i="3"/>
  <c r="AL89" i="3"/>
  <c r="AL90" i="3"/>
  <c r="AL91" i="3"/>
  <c r="AL92" i="3"/>
  <c r="AL93" i="3"/>
  <c r="AL94" i="3"/>
  <c r="AL95" i="3"/>
  <c r="AL96" i="3"/>
  <c r="AL97" i="3"/>
  <c r="AL98" i="3"/>
  <c r="AL99" i="3"/>
  <c r="AL100" i="3"/>
  <c r="AL101" i="3"/>
  <c r="AL102" i="3"/>
  <c r="AL103" i="3"/>
  <c r="AL104" i="3"/>
  <c r="AL105" i="3"/>
  <c r="AL106" i="3"/>
  <c r="AL107" i="3"/>
  <c r="AL108" i="3"/>
  <c r="AL109" i="3"/>
  <c r="AL110" i="3"/>
  <c r="AL111" i="3"/>
  <c r="AL112" i="3"/>
  <c r="AL113" i="3"/>
  <c r="AL114" i="3"/>
  <c r="AL115" i="3"/>
  <c r="AL116" i="3"/>
  <c r="AL117" i="3"/>
  <c r="AL118" i="3"/>
  <c r="AL119" i="3"/>
  <c r="AL120" i="3"/>
  <c r="AL121" i="3"/>
  <c r="AL122" i="3"/>
  <c r="AL123" i="3"/>
  <c r="AL124" i="3"/>
  <c r="AL125" i="3"/>
  <c r="AL126" i="3"/>
  <c r="AL127" i="3"/>
  <c r="AL128" i="3"/>
  <c r="AL129" i="3"/>
  <c r="AL130" i="3"/>
  <c r="AL131" i="3"/>
  <c r="AL132" i="3"/>
  <c r="AL133" i="3"/>
  <c r="AL134" i="3"/>
  <c r="AL135" i="3"/>
  <c r="AL136" i="3"/>
  <c r="AL137" i="3"/>
  <c r="AL138" i="3"/>
  <c r="AL139" i="3"/>
  <c r="AL140" i="3"/>
  <c r="AL141" i="3"/>
  <c r="AL142" i="3"/>
  <c r="AL143" i="3"/>
  <c r="AL144" i="3"/>
  <c r="AL145" i="3"/>
  <c r="AL146" i="3"/>
  <c r="AL147" i="3"/>
  <c r="AL148" i="3"/>
  <c r="AL149" i="3"/>
  <c r="AL150" i="3"/>
  <c r="AL151" i="3"/>
  <c r="AL152" i="3"/>
  <c r="AL153" i="3"/>
  <c r="AL154" i="3"/>
  <c r="AL155" i="3"/>
  <c r="AL156" i="3"/>
  <c r="AL157" i="3"/>
  <c r="AL158" i="3"/>
  <c r="AL159" i="3"/>
  <c r="AL160" i="3"/>
  <c r="AL161" i="3"/>
  <c r="AL162" i="3"/>
  <c r="AL163" i="3"/>
  <c r="AL164" i="3"/>
  <c r="AL165" i="3"/>
  <c r="AL166" i="3"/>
  <c r="AL167" i="3"/>
  <c r="AL168" i="3"/>
  <c r="AL169" i="3"/>
  <c r="AL170" i="3"/>
  <c r="AL171" i="3"/>
  <c r="AL172" i="3"/>
  <c r="AL173" i="3"/>
  <c r="AL174" i="3"/>
  <c r="AL175" i="3"/>
  <c r="AL176" i="3"/>
  <c r="AL177" i="3"/>
  <c r="AL178" i="3"/>
  <c r="AL179" i="3"/>
  <c r="AL180" i="3"/>
  <c r="AL181" i="3"/>
  <c r="AL182" i="3"/>
  <c r="AL183" i="3"/>
  <c r="AL184" i="3"/>
  <c r="AL185" i="3"/>
  <c r="AL186" i="3"/>
  <c r="AL187" i="3"/>
  <c r="AL188" i="3"/>
  <c r="AL189" i="3"/>
  <c r="AL190" i="3"/>
  <c r="AL191" i="3"/>
  <c r="AL192" i="3"/>
  <c r="AL193" i="3"/>
  <c r="AL194" i="3"/>
  <c r="AL195" i="3"/>
  <c r="AL196" i="3"/>
  <c r="AL197" i="3"/>
  <c r="AL198" i="3"/>
  <c r="AL199" i="3"/>
  <c r="AL200" i="3"/>
  <c r="AL201" i="3"/>
  <c r="AL202" i="3"/>
  <c r="AL203" i="3"/>
  <c r="AL204" i="3"/>
  <c r="AL205" i="3"/>
  <c r="AL206" i="3"/>
  <c r="AL207" i="3"/>
  <c r="AL208" i="3"/>
  <c r="AL209" i="3"/>
  <c r="AL210" i="3"/>
  <c r="AL211" i="3"/>
  <c r="AL212" i="3"/>
  <c r="AL213" i="3"/>
  <c r="AL214" i="3"/>
  <c r="AL215" i="3"/>
  <c r="AL216" i="3"/>
  <c r="AL217" i="3"/>
  <c r="AL218" i="3"/>
  <c r="AL219" i="3"/>
  <c r="AL220" i="3"/>
  <c r="AL221" i="3"/>
  <c r="AL222" i="3"/>
  <c r="AL223" i="3"/>
  <c r="AL224" i="3"/>
  <c r="AL225" i="3"/>
  <c r="AL226" i="3"/>
  <c r="AL227" i="3"/>
  <c r="AL228" i="3"/>
  <c r="AL229" i="3"/>
  <c r="AL230" i="3"/>
  <c r="AL231" i="3"/>
  <c r="AL232" i="3"/>
  <c r="AL233" i="3"/>
  <c r="AL234" i="3"/>
  <c r="AL235" i="3"/>
  <c r="AL236" i="3"/>
  <c r="AL237" i="3"/>
  <c r="AL238" i="3"/>
  <c r="AL239" i="3"/>
  <c r="AL240" i="3"/>
  <c r="AL241" i="3"/>
  <c r="AL242" i="3"/>
  <c r="AL243" i="3"/>
  <c r="AL244" i="3"/>
  <c r="AL245" i="3"/>
  <c r="AL246" i="3"/>
  <c r="AL247" i="3"/>
  <c r="AL248" i="3"/>
  <c r="AL249" i="3"/>
  <c r="AL250" i="3"/>
  <c r="AL251" i="3"/>
  <c r="AL252" i="3"/>
  <c r="AL253" i="3"/>
  <c r="AL254" i="3"/>
  <c r="AL255" i="3"/>
  <c r="AL256" i="3"/>
  <c r="AL257" i="3"/>
  <c r="AL258" i="3"/>
  <c r="AL259" i="3"/>
  <c r="AL260" i="3"/>
  <c r="AL261" i="3"/>
  <c r="AL262" i="3"/>
  <c r="AL263" i="3"/>
  <c r="AL264" i="3"/>
  <c r="AL265" i="3"/>
  <c r="AL266" i="3"/>
  <c r="AL267" i="3"/>
  <c r="AL268" i="3"/>
  <c r="AL269" i="3"/>
  <c r="AL270" i="3"/>
  <c r="AL271" i="3"/>
  <c r="AL272" i="3"/>
  <c r="AL273" i="3"/>
  <c r="AL274" i="3"/>
  <c r="AL275" i="3"/>
  <c r="AL276" i="3"/>
  <c r="AL277" i="3"/>
  <c r="AL278" i="3"/>
  <c r="AL279" i="3"/>
  <c r="AL280" i="3"/>
  <c r="AL281" i="3"/>
  <c r="AL282" i="3"/>
  <c r="AL283" i="3"/>
  <c r="AL284" i="3"/>
  <c r="AL285" i="3"/>
  <c r="AL286" i="3"/>
  <c r="AL287" i="3"/>
  <c r="AL288" i="3"/>
  <c r="AL289" i="3"/>
  <c r="AL290" i="3"/>
  <c r="AL291" i="3"/>
  <c r="AL292" i="3"/>
  <c r="AL293" i="3"/>
  <c r="AL294" i="3"/>
  <c r="AL295" i="3"/>
  <c r="AL296" i="3"/>
  <c r="AL297" i="3"/>
  <c r="AL298" i="3"/>
  <c r="AL299" i="3"/>
  <c r="AL300" i="3"/>
  <c r="AL301" i="3"/>
  <c r="AL302" i="3"/>
  <c r="AL303" i="3"/>
  <c r="AL304" i="3"/>
  <c r="AL305" i="3"/>
  <c r="AL306" i="3"/>
  <c r="AL307" i="3"/>
  <c r="AL308" i="3"/>
  <c r="AL309" i="3"/>
  <c r="AL310" i="3"/>
  <c r="AL311" i="3"/>
  <c r="AL312" i="3"/>
  <c r="AL313" i="3"/>
  <c r="AL314" i="3"/>
  <c r="AL315" i="3"/>
  <c r="AL316" i="3"/>
  <c r="AL317" i="3"/>
  <c r="AL318" i="3"/>
  <c r="AL319" i="3"/>
  <c r="AL320" i="3"/>
  <c r="AL321" i="3"/>
  <c r="AL322" i="3"/>
  <c r="AL323" i="3"/>
  <c r="AL324" i="3"/>
  <c r="AL325" i="3"/>
  <c r="AL326" i="3"/>
  <c r="AL327" i="3"/>
  <c r="AL328" i="3"/>
  <c r="AL329" i="3"/>
  <c r="AL330" i="3"/>
  <c r="AL331" i="3"/>
  <c r="AL332" i="3"/>
  <c r="AL333" i="3"/>
  <c r="AL334" i="3"/>
  <c r="AL335" i="3"/>
  <c r="AL336" i="3"/>
  <c r="AL337" i="3"/>
  <c r="AL338" i="3"/>
  <c r="AL339" i="3"/>
  <c r="AL340" i="3"/>
  <c r="AL341" i="3"/>
  <c r="AL342" i="3"/>
  <c r="AL343" i="3"/>
  <c r="AL344" i="3"/>
  <c r="AL345" i="3"/>
  <c r="AL346" i="3"/>
  <c r="AL347" i="3"/>
  <c r="AL348" i="3"/>
  <c r="AL349" i="3"/>
  <c r="AL350" i="3"/>
  <c r="AL351" i="3"/>
  <c r="AL352" i="3"/>
  <c r="AL353" i="3"/>
  <c r="AL354" i="3"/>
  <c r="AL355" i="3"/>
  <c r="AL356" i="3"/>
  <c r="AL357" i="3"/>
  <c r="AL358" i="3"/>
  <c r="AL359" i="3"/>
  <c r="AL360" i="3"/>
  <c r="AL361" i="3"/>
  <c r="AL362" i="3"/>
  <c r="AL363" i="3"/>
  <c r="AL364" i="3"/>
  <c r="AL365" i="3"/>
  <c r="AL366" i="3"/>
  <c r="AL367" i="3"/>
  <c r="AL368" i="3"/>
  <c r="Q5" i="2"/>
  <c r="R41" i="2" l="1"/>
  <c r="Q41" i="2"/>
  <c r="AM32" i="2"/>
  <c r="AM5" i="6"/>
  <c r="AL5" i="6"/>
  <c r="AM6" i="6"/>
  <c r="AL6" i="6"/>
  <c r="AM7" i="6"/>
  <c r="AL7" i="6"/>
  <c r="AM8" i="6"/>
  <c r="AL8" i="6"/>
  <c r="AM9" i="6"/>
  <c r="AN9" i="6" s="1"/>
  <c r="AL9" i="6"/>
  <c r="AM10" i="6"/>
  <c r="AL10" i="6"/>
  <c r="R6" i="6"/>
  <c r="Q6" i="6"/>
  <c r="R7" i="6"/>
  <c r="Q7" i="6"/>
  <c r="AM11" i="6"/>
  <c r="AL11" i="6"/>
  <c r="AM12" i="6"/>
  <c r="AL12" i="6"/>
  <c r="R8" i="6"/>
  <c r="Q8" i="6"/>
  <c r="AM13" i="6"/>
  <c r="AL13" i="6"/>
  <c r="AM14" i="6"/>
  <c r="AL14" i="6"/>
  <c r="AM15" i="6"/>
  <c r="AL15" i="6"/>
  <c r="R9" i="6"/>
  <c r="Q9" i="6"/>
  <c r="AM16" i="6"/>
  <c r="AL16" i="6"/>
  <c r="AM17" i="6"/>
  <c r="AL17" i="6"/>
  <c r="AM18" i="6"/>
  <c r="AL18" i="6"/>
  <c r="R10" i="6"/>
  <c r="Q10" i="6"/>
  <c r="AM19" i="6"/>
  <c r="AL19" i="6"/>
  <c r="AM20" i="6"/>
  <c r="AL20" i="6"/>
  <c r="AM21" i="6"/>
  <c r="AL21" i="6"/>
  <c r="AM22" i="6"/>
  <c r="AN22" i="6" s="1"/>
  <c r="AL22" i="6"/>
  <c r="AM23" i="6"/>
  <c r="AL23" i="6"/>
  <c r="AM24" i="6"/>
  <c r="AL24" i="6"/>
  <c r="R11" i="6"/>
  <c r="Q11" i="6"/>
  <c r="AM25" i="6"/>
  <c r="AL25" i="6"/>
  <c r="AM26" i="6"/>
  <c r="AL26" i="6"/>
  <c r="AM27" i="6"/>
  <c r="AL27" i="6"/>
  <c r="AM28" i="6"/>
  <c r="AL28" i="6"/>
  <c r="R12" i="6"/>
  <c r="Q12" i="6"/>
  <c r="AM29" i="6"/>
  <c r="AL29" i="6"/>
  <c r="AM30" i="6"/>
  <c r="AL30" i="6"/>
  <c r="AM31" i="6"/>
  <c r="AL31" i="6"/>
  <c r="AM32" i="6"/>
  <c r="AN32" i="6" s="1"/>
  <c r="AL32" i="6"/>
  <c r="AM33" i="6"/>
  <c r="AL33" i="6"/>
  <c r="AM34" i="6"/>
  <c r="AL34" i="6"/>
  <c r="AM35" i="6"/>
  <c r="AL35" i="6"/>
  <c r="R13" i="6"/>
  <c r="Q13" i="6"/>
  <c r="AM36" i="6"/>
  <c r="AL36" i="6"/>
  <c r="AM37" i="6"/>
  <c r="AL37" i="6"/>
  <c r="AM38" i="6"/>
  <c r="AL38" i="6"/>
  <c r="AM39" i="6"/>
  <c r="AL39" i="6"/>
  <c r="AM40" i="6"/>
  <c r="AL40" i="6"/>
  <c r="AM41" i="6"/>
  <c r="AL41" i="6"/>
  <c r="AM42" i="6"/>
  <c r="AL42" i="6"/>
  <c r="AM43" i="6"/>
  <c r="AL43" i="6"/>
  <c r="AM44" i="6"/>
  <c r="AL44" i="6"/>
  <c r="AM45" i="6"/>
  <c r="AL45" i="6"/>
  <c r="R14" i="6"/>
  <c r="Q14" i="6"/>
  <c r="AM46" i="6"/>
  <c r="AL46" i="6"/>
  <c r="AM47" i="6"/>
  <c r="AL47" i="6"/>
  <c r="AM48" i="6"/>
  <c r="AL48" i="6"/>
  <c r="AM49" i="6"/>
  <c r="AL49" i="6"/>
  <c r="AM50" i="6"/>
  <c r="AL50" i="6"/>
  <c r="AM51" i="6"/>
  <c r="AL51" i="6"/>
  <c r="AM52" i="6"/>
  <c r="AL52" i="6"/>
  <c r="AM53" i="6"/>
  <c r="AL53" i="6"/>
  <c r="AM54" i="6"/>
  <c r="AL54" i="6"/>
  <c r="AM55" i="6"/>
  <c r="AN55" i="6" s="1"/>
  <c r="AL55" i="6"/>
  <c r="AM56" i="6"/>
  <c r="AL56" i="6"/>
  <c r="R15" i="6"/>
  <c r="Q15" i="6"/>
  <c r="AM57" i="6"/>
  <c r="AL57" i="6"/>
  <c r="AM58" i="6"/>
  <c r="AL58" i="6"/>
  <c r="AM59" i="6"/>
  <c r="AL59" i="6"/>
  <c r="AM60" i="6"/>
  <c r="AL60" i="6"/>
  <c r="AM61" i="6"/>
  <c r="AL61" i="6"/>
  <c r="AM62" i="6"/>
  <c r="AL62" i="6"/>
  <c r="AM63" i="6"/>
  <c r="AL63" i="6"/>
  <c r="AM64" i="6"/>
  <c r="AL64" i="6"/>
  <c r="AM65" i="6"/>
  <c r="AL65" i="6"/>
  <c r="AM66" i="6"/>
  <c r="AL66" i="6"/>
  <c r="AM67" i="6"/>
  <c r="AL67" i="6"/>
  <c r="AM68" i="6"/>
  <c r="AL68" i="6"/>
  <c r="AM69" i="6"/>
  <c r="AL69" i="6"/>
  <c r="AM70" i="6"/>
  <c r="AL70" i="6"/>
  <c r="AM71" i="6"/>
  <c r="AL71" i="6"/>
  <c r="AM72" i="6"/>
  <c r="AL72" i="6"/>
  <c r="AM73" i="6"/>
  <c r="AL73" i="6"/>
  <c r="AN73" i="6" s="1"/>
  <c r="AM74" i="6"/>
  <c r="AL74" i="6"/>
  <c r="AM75" i="6"/>
  <c r="AL75" i="6"/>
  <c r="AM76" i="6"/>
  <c r="AL76" i="6"/>
  <c r="AM77" i="6"/>
  <c r="AL77" i="6"/>
  <c r="AM78" i="6"/>
  <c r="AL78" i="6"/>
  <c r="AM79" i="6"/>
  <c r="AL79" i="6"/>
  <c r="AM80" i="6"/>
  <c r="AL80" i="6"/>
  <c r="AM81" i="6"/>
  <c r="AL81" i="6"/>
  <c r="AM82" i="6"/>
  <c r="AL82" i="6"/>
  <c r="AM83" i="6"/>
  <c r="AL83" i="6"/>
  <c r="AM84" i="6"/>
  <c r="AL84" i="6"/>
  <c r="AM85" i="6"/>
  <c r="AL85" i="6"/>
  <c r="AM86" i="6"/>
  <c r="AL86" i="6"/>
  <c r="AM87" i="6"/>
  <c r="AL87" i="6"/>
  <c r="AM88" i="6"/>
  <c r="AL88" i="6"/>
  <c r="AM89" i="6"/>
  <c r="AL89" i="6"/>
  <c r="AM90" i="6"/>
  <c r="AL90" i="6"/>
  <c r="AM91" i="6"/>
  <c r="AL91" i="6"/>
  <c r="AM92" i="6"/>
  <c r="AL92" i="6"/>
  <c r="AM93" i="6"/>
  <c r="AL93" i="6"/>
  <c r="AM94" i="6"/>
  <c r="AL94" i="6"/>
  <c r="AM95" i="6"/>
  <c r="AL95" i="6"/>
  <c r="AM96" i="6"/>
  <c r="AL96" i="6"/>
  <c r="AM97" i="6"/>
  <c r="AL97" i="6"/>
  <c r="AM98" i="6"/>
  <c r="AL98" i="6"/>
  <c r="AM99" i="6"/>
  <c r="AL99" i="6"/>
  <c r="AM100" i="6"/>
  <c r="AL100" i="6"/>
  <c r="AM101" i="6"/>
  <c r="AL101" i="6"/>
  <c r="AM102" i="6"/>
  <c r="AL102" i="6"/>
  <c r="AM103" i="6"/>
  <c r="AL103" i="6"/>
  <c r="AM104" i="6"/>
  <c r="AL104" i="6"/>
  <c r="AM105" i="6"/>
  <c r="AL105" i="6"/>
  <c r="AM106" i="6"/>
  <c r="AL106" i="6"/>
  <c r="AM107" i="6"/>
  <c r="AL107" i="6"/>
  <c r="AM108" i="6"/>
  <c r="AL108" i="6"/>
  <c r="AM109" i="6"/>
  <c r="AL109" i="6"/>
  <c r="AM110" i="6"/>
  <c r="AL110" i="6"/>
  <c r="AM111" i="6"/>
  <c r="AL111" i="6"/>
  <c r="AM112" i="6"/>
  <c r="AL112" i="6"/>
  <c r="R16" i="6"/>
  <c r="S16" i="6" s="1"/>
  <c r="Q16" i="6"/>
  <c r="AM113" i="6"/>
  <c r="AL113" i="6"/>
  <c r="AM114" i="6"/>
  <c r="AN114" i="6" s="1"/>
  <c r="AL114" i="6"/>
  <c r="AM115" i="6"/>
  <c r="AL115" i="6"/>
  <c r="AM116" i="6"/>
  <c r="AL116" i="6"/>
  <c r="AM117" i="6"/>
  <c r="AL117" i="6"/>
  <c r="AM118" i="6"/>
  <c r="AL118" i="6"/>
  <c r="AM119" i="6"/>
  <c r="AL119" i="6"/>
  <c r="AM120" i="6"/>
  <c r="AL120" i="6"/>
  <c r="AM121" i="6"/>
  <c r="AL121" i="6"/>
  <c r="AM122" i="6"/>
  <c r="AL122" i="6"/>
  <c r="AM123" i="6"/>
  <c r="AL123" i="6"/>
  <c r="AM124" i="6"/>
  <c r="AN124" i="6" s="1"/>
  <c r="AL124" i="6"/>
  <c r="AM125" i="6"/>
  <c r="AL125" i="6"/>
  <c r="AM126" i="6"/>
  <c r="AL126" i="6"/>
  <c r="AM127" i="6"/>
  <c r="AL127" i="6"/>
  <c r="AM128" i="6"/>
  <c r="AL128" i="6"/>
  <c r="AM129" i="6"/>
  <c r="AL129" i="6"/>
  <c r="AM130" i="6"/>
  <c r="AL130" i="6"/>
  <c r="R17" i="6"/>
  <c r="Q17" i="6"/>
  <c r="AM131" i="6"/>
  <c r="AL131" i="6"/>
  <c r="AM132" i="6"/>
  <c r="AL132" i="6"/>
  <c r="R18" i="6"/>
  <c r="Q18" i="6"/>
  <c r="AM133" i="6"/>
  <c r="AL133" i="6"/>
  <c r="R5" i="6"/>
  <c r="Q5" i="6"/>
  <c r="AM6" i="5"/>
  <c r="AL6" i="5"/>
  <c r="AM7" i="5"/>
  <c r="AL7" i="5"/>
  <c r="AM8" i="5"/>
  <c r="AL8" i="5"/>
  <c r="AN8" i="5" s="1"/>
  <c r="R5" i="5"/>
  <c r="Q5" i="5"/>
  <c r="AM9" i="5"/>
  <c r="AL9" i="5"/>
  <c r="AM10" i="5"/>
  <c r="AL10" i="5"/>
  <c r="R6" i="5"/>
  <c r="Q6" i="5"/>
  <c r="AM11" i="5"/>
  <c r="AL11" i="5"/>
  <c r="AM12" i="5"/>
  <c r="AL12" i="5"/>
  <c r="AM13" i="5"/>
  <c r="AL13" i="5"/>
  <c r="AM14" i="5"/>
  <c r="AL14" i="5"/>
  <c r="R7" i="5"/>
  <c r="Q7" i="5"/>
  <c r="AM15" i="5"/>
  <c r="AL15" i="5"/>
  <c r="AM16" i="5"/>
  <c r="AL16" i="5"/>
  <c r="AM17" i="5"/>
  <c r="AL17" i="5"/>
  <c r="AM18" i="5"/>
  <c r="AL18" i="5"/>
  <c r="AM19" i="5"/>
  <c r="AL19" i="5"/>
  <c r="R8" i="5"/>
  <c r="Q8" i="5"/>
  <c r="R9" i="5"/>
  <c r="Q9" i="5"/>
  <c r="R10" i="5"/>
  <c r="Q10" i="5"/>
  <c r="R11" i="5"/>
  <c r="Q11" i="5"/>
  <c r="R12" i="5"/>
  <c r="Q12" i="5"/>
  <c r="AM20" i="5"/>
  <c r="AL20" i="5"/>
  <c r="AM21" i="5"/>
  <c r="AL21" i="5"/>
  <c r="AN21" i="5" s="1"/>
  <c r="AM22" i="5"/>
  <c r="AL22" i="5"/>
  <c r="AM23" i="5"/>
  <c r="AL23" i="5"/>
  <c r="AM24" i="5"/>
  <c r="AL24" i="5"/>
  <c r="AM25" i="5"/>
  <c r="AL25" i="5"/>
  <c r="R13" i="5"/>
  <c r="Q13" i="5"/>
  <c r="R14" i="5"/>
  <c r="Q14" i="5"/>
  <c r="AM26" i="5"/>
  <c r="AL26" i="5"/>
  <c r="AM27" i="5"/>
  <c r="AL27" i="5"/>
  <c r="AM28" i="5"/>
  <c r="AL28" i="5"/>
  <c r="AM29" i="5"/>
  <c r="AL29" i="5"/>
  <c r="R15" i="5"/>
  <c r="Q15" i="5"/>
  <c r="R16" i="5"/>
  <c r="Q16" i="5"/>
  <c r="AM30" i="5"/>
  <c r="AL30" i="5"/>
  <c r="R17" i="5"/>
  <c r="Q17" i="5"/>
  <c r="AM31" i="5"/>
  <c r="AL31" i="5"/>
  <c r="AM32" i="5"/>
  <c r="AL32" i="5"/>
  <c r="AM33" i="5"/>
  <c r="AL33" i="5"/>
  <c r="AM34" i="5"/>
  <c r="AL34" i="5"/>
  <c r="R18" i="5"/>
  <c r="Q18" i="5"/>
  <c r="AM35" i="5"/>
  <c r="AL35" i="5"/>
  <c r="R19" i="5"/>
  <c r="Q19" i="5"/>
  <c r="R20" i="5"/>
  <c r="Q20" i="5"/>
  <c r="AM36" i="5"/>
  <c r="AL36" i="5"/>
  <c r="AM37" i="5"/>
  <c r="AL37" i="5"/>
  <c r="AM38" i="5"/>
  <c r="AL38" i="5"/>
  <c r="R21" i="5"/>
  <c r="Q21" i="5"/>
  <c r="AM39" i="5"/>
  <c r="AL39" i="5"/>
  <c r="AM40" i="5"/>
  <c r="AL40" i="5"/>
  <c r="AM41" i="5"/>
  <c r="AL41" i="5"/>
  <c r="AM42" i="5"/>
  <c r="AL42" i="5"/>
  <c r="AM43" i="5"/>
  <c r="AL43" i="5"/>
  <c r="AM44" i="5"/>
  <c r="AL44" i="5"/>
  <c r="AM45" i="5"/>
  <c r="AL45" i="5"/>
  <c r="AM46" i="5"/>
  <c r="AL46" i="5"/>
  <c r="R22" i="5"/>
  <c r="Q22" i="5"/>
  <c r="R23" i="5"/>
  <c r="Q23" i="5"/>
  <c r="R24" i="5"/>
  <c r="Q24" i="5"/>
  <c r="R25" i="5"/>
  <c r="Q25" i="5"/>
  <c r="AM47" i="5"/>
  <c r="AL47" i="5"/>
  <c r="AM48" i="5"/>
  <c r="AL48" i="5"/>
  <c r="AM49" i="5"/>
  <c r="AL49" i="5"/>
  <c r="AM50" i="5"/>
  <c r="AL50" i="5"/>
  <c r="AM51" i="5"/>
  <c r="AL51" i="5"/>
  <c r="AM52" i="5"/>
  <c r="AL52" i="5"/>
  <c r="AM53" i="5"/>
  <c r="AL53" i="5"/>
  <c r="R26" i="5"/>
  <c r="Q26" i="5"/>
  <c r="R27" i="5"/>
  <c r="Q27" i="5"/>
  <c r="AM54" i="5"/>
  <c r="AL54" i="5"/>
  <c r="R28" i="5"/>
  <c r="Q28" i="5"/>
  <c r="R29" i="5"/>
  <c r="Q29" i="5"/>
  <c r="AM55" i="5"/>
  <c r="AL55" i="5"/>
  <c r="R30" i="5"/>
  <c r="Q30" i="5"/>
  <c r="R31" i="5"/>
  <c r="Q31" i="5"/>
  <c r="R32" i="5"/>
  <c r="Q32" i="5"/>
  <c r="R33" i="5"/>
  <c r="Q33" i="5"/>
  <c r="R34" i="5"/>
  <c r="Q34" i="5"/>
  <c r="AM56" i="5"/>
  <c r="AL56" i="5"/>
  <c r="R35" i="5"/>
  <c r="Q35" i="5"/>
  <c r="R36" i="5"/>
  <c r="Q36" i="5"/>
  <c r="R37" i="5"/>
  <c r="Q37" i="5"/>
  <c r="R38" i="5"/>
  <c r="Q38" i="5"/>
  <c r="AM57" i="5"/>
  <c r="AL57" i="5"/>
  <c r="AM58" i="5"/>
  <c r="AL58" i="5"/>
  <c r="AM59" i="5"/>
  <c r="AL59" i="5"/>
  <c r="AM60" i="5"/>
  <c r="AL60" i="5"/>
  <c r="AM61" i="5"/>
  <c r="AL61" i="5"/>
  <c r="AM62" i="5"/>
  <c r="AL62" i="5"/>
  <c r="AM63" i="5"/>
  <c r="AL63" i="5"/>
  <c r="R39" i="5"/>
  <c r="Q39" i="5"/>
  <c r="AM64" i="5"/>
  <c r="AL64" i="5"/>
  <c r="AM65" i="5"/>
  <c r="AL65" i="5"/>
  <c r="AM66" i="5"/>
  <c r="AL66" i="5"/>
  <c r="AM67" i="5"/>
  <c r="AL67" i="5"/>
  <c r="AM68" i="5"/>
  <c r="AL68" i="5"/>
  <c r="AM69" i="5"/>
  <c r="AL69" i="5"/>
  <c r="AM70" i="5"/>
  <c r="AL70" i="5"/>
  <c r="AM71" i="5"/>
  <c r="AL71" i="5"/>
  <c r="AM72" i="5"/>
  <c r="AL72" i="5"/>
  <c r="AM73" i="5"/>
  <c r="AL73" i="5"/>
  <c r="R40" i="5"/>
  <c r="Q40" i="5"/>
  <c r="AM74" i="5"/>
  <c r="AL74" i="5"/>
  <c r="AM75" i="5"/>
  <c r="AL75" i="5"/>
  <c r="AM76" i="5"/>
  <c r="AL76" i="5"/>
  <c r="AM77" i="5"/>
  <c r="AL77" i="5"/>
  <c r="R41" i="5"/>
  <c r="Q41" i="5"/>
  <c r="AM78" i="5"/>
  <c r="AL78" i="5"/>
  <c r="AM79" i="5"/>
  <c r="AL79" i="5"/>
  <c r="AM80" i="5"/>
  <c r="AL80" i="5"/>
  <c r="AM81" i="5"/>
  <c r="AL81" i="5"/>
  <c r="AM82" i="5"/>
  <c r="AL82" i="5"/>
  <c r="AM83" i="5"/>
  <c r="AL83" i="5"/>
  <c r="AM84" i="5"/>
  <c r="AL84" i="5"/>
  <c r="AM85" i="5"/>
  <c r="AL85" i="5"/>
  <c r="AM86" i="5"/>
  <c r="AL86" i="5"/>
  <c r="R42" i="5"/>
  <c r="Q42" i="5"/>
  <c r="R43" i="5"/>
  <c r="Q43" i="5"/>
  <c r="R44" i="5"/>
  <c r="Q44" i="5"/>
  <c r="AM87" i="5"/>
  <c r="AL87" i="5"/>
  <c r="AM88" i="5"/>
  <c r="AL88" i="5"/>
  <c r="AM89" i="5"/>
  <c r="AL89" i="5"/>
  <c r="AM90" i="5"/>
  <c r="AL90" i="5"/>
  <c r="AM91" i="5"/>
  <c r="AL91" i="5"/>
  <c r="AM92" i="5"/>
  <c r="AL92" i="5"/>
  <c r="AM93" i="5"/>
  <c r="AL93" i="5"/>
  <c r="AM94" i="5"/>
  <c r="AL94" i="5"/>
  <c r="AM95" i="5"/>
  <c r="AL95" i="5"/>
  <c r="AM96" i="5"/>
  <c r="AL96" i="5"/>
  <c r="AM97" i="5"/>
  <c r="AN97" i="5" s="1"/>
  <c r="AL97" i="5"/>
  <c r="AM98" i="5"/>
  <c r="AL98" i="5"/>
  <c r="AM99" i="5"/>
  <c r="AL99" i="5"/>
  <c r="AM100" i="5"/>
  <c r="AL100" i="5"/>
  <c r="AM101" i="5"/>
  <c r="AL101" i="5"/>
  <c r="AM102" i="5"/>
  <c r="AL102" i="5"/>
  <c r="R45" i="5"/>
  <c r="Q45" i="5"/>
  <c r="R46" i="5"/>
  <c r="Q46" i="5"/>
  <c r="R47" i="5"/>
  <c r="Q47" i="5"/>
  <c r="R48" i="5"/>
  <c r="Q48" i="5"/>
  <c r="AM103" i="5"/>
  <c r="AL103" i="5"/>
  <c r="AM104" i="5"/>
  <c r="AL104" i="5"/>
  <c r="AN104" i="5" s="1"/>
  <c r="AM105" i="5"/>
  <c r="AL105" i="5"/>
  <c r="AM106" i="5"/>
  <c r="AL106" i="5"/>
  <c r="AM107" i="5"/>
  <c r="AL107" i="5"/>
  <c r="AM108" i="5"/>
  <c r="AL108" i="5"/>
  <c r="R49" i="5"/>
  <c r="Q49" i="5"/>
  <c r="AM109" i="5"/>
  <c r="AL109" i="5"/>
  <c r="AM110" i="5"/>
  <c r="AL110" i="5"/>
  <c r="R50" i="5"/>
  <c r="Q50" i="5"/>
  <c r="AM111" i="5"/>
  <c r="AL111" i="5"/>
  <c r="AN111" i="5"/>
  <c r="AM112" i="5"/>
  <c r="AL112" i="5"/>
  <c r="AM113" i="5"/>
  <c r="AL113" i="5"/>
  <c r="AM114" i="5"/>
  <c r="AL114" i="5"/>
  <c r="AM115" i="5"/>
  <c r="AL115" i="5"/>
  <c r="AM116" i="5"/>
  <c r="AL116" i="5"/>
  <c r="AM117" i="5"/>
  <c r="AL117" i="5"/>
  <c r="AM118" i="5"/>
  <c r="AL118" i="5"/>
  <c r="AN118" i="5" s="1"/>
  <c r="AM119" i="5"/>
  <c r="AL119" i="5"/>
  <c r="AM120" i="5"/>
  <c r="AL120" i="5"/>
  <c r="R51" i="5"/>
  <c r="Q51" i="5"/>
  <c r="AM121" i="5"/>
  <c r="AL121" i="5"/>
  <c r="AM122" i="5"/>
  <c r="AL122" i="5"/>
  <c r="AM123" i="5"/>
  <c r="AL123" i="5"/>
  <c r="AM124" i="5"/>
  <c r="AL124" i="5"/>
  <c r="AM125" i="5"/>
  <c r="AL125" i="5"/>
  <c r="AM126" i="5"/>
  <c r="AL126" i="5"/>
  <c r="AM127" i="5"/>
  <c r="AL127" i="5"/>
  <c r="AM128" i="5"/>
  <c r="AL128" i="5"/>
  <c r="R52" i="5"/>
  <c r="Q52" i="5"/>
  <c r="R53" i="5"/>
  <c r="Q53" i="5"/>
  <c r="AM129" i="5"/>
  <c r="AL129" i="5"/>
  <c r="R54" i="5"/>
  <c r="Q54" i="5"/>
  <c r="AM130" i="5"/>
  <c r="AL130" i="5"/>
  <c r="AM131" i="5"/>
  <c r="AL131" i="5"/>
  <c r="AM132" i="5"/>
  <c r="AL132" i="5"/>
  <c r="AM133" i="5"/>
  <c r="AL133" i="5"/>
  <c r="R55" i="5"/>
  <c r="Q55" i="5"/>
  <c r="R56" i="5"/>
  <c r="Q56" i="5"/>
  <c r="AM134" i="5"/>
  <c r="AN134" i="5" s="1"/>
  <c r="AL134" i="5"/>
  <c r="AM135" i="5"/>
  <c r="AL135" i="5"/>
  <c r="AM136" i="5"/>
  <c r="AL136" i="5"/>
  <c r="R57" i="5"/>
  <c r="Q57" i="5"/>
  <c r="AM137" i="5"/>
  <c r="AL137" i="5"/>
  <c r="R58" i="5"/>
  <c r="Q58" i="5"/>
  <c r="AM138" i="5"/>
  <c r="AL138" i="5"/>
  <c r="AM139" i="5"/>
  <c r="AL139" i="5"/>
  <c r="AM140" i="5"/>
  <c r="AL140" i="5"/>
  <c r="AM141" i="5"/>
  <c r="AL141" i="5"/>
  <c r="AM142" i="5"/>
  <c r="AL142" i="5"/>
  <c r="AM143" i="5"/>
  <c r="AL143" i="5"/>
  <c r="R59" i="5"/>
  <c r="Q59" i="5"/>
  <c r="R60" i="5"/>
  <c r="Q60" i="5"/>
  <c r="AM144" i="5"/>
  <c r="AL144" i="5"/>
  <c r="AM145" i="5"/>
  <c r="AL145" i="5"/>
  <c r="AM146" i="5"/>
  <c r="AL146" i="5"/>
  <c r="AM147" i="5"/>
  <c r="AN147" i="5" s="1"/>
  <c r="AL147" i="5"/>
  <c r="AM148" i="5"/>
  <c r="AL148" i="5"/>
  <c r="R61" i="5"/>
  <c r="Q61" i="5"/>
  <c r="AM149" i="5"/>
  <c r="AL149" i="5"/>
  <c r="AM150" i="5"/>
  <c r="AL150" i="5"/>
  <c r="R62" i="5"/>
  <c r="Q62" i="5"/>
  <c r="AM5" i="5"/>
  <c r="AL5" i="5"/>
  <c r="AM6" i="4"/>
  <c r="AL6" i="4"/>
  <c r="AM7" i="4"/>
  <c r="AL7" i="4"/>
  <c r="AM8" i="4"/>
  <c r="AL8" i="4"/>
  <c r="AM9" i="4"/>
  <c r="AL9" i="4"/>
  <c r="R5" i="4"/>
  <c r="Q5" i="4"/>
  <c r="R6" i="4"/>
  <c r="Q6" i="4"/>
  <c r="AM10" i="4"/>
  <c r="AL10" i="4"/>
  <c r="AM11" i="4"/>
  <c r="AL11" i="4"/>
  <c r="AM12" i="4"/>
  <c r="AL12" i="4"/>
  <c r="AM13" i="4"/>
  <c r="AL13" i="4"/>
  <c r="R7" i="4"/>
  <c r="Q7" i="4"/>
  <c r="R8" i="4"/>
  <c r="Q8" i="4"/>
  <c r="AM14" i="4"/>
  <c r="AL14" i="4"/>
  <c r="AM15" i="4"/>
  <c r="AL15" i="4"/>
  <c r="AM16" i="4"/>
  <c r="AL16" i="4"/>
  <c r="AN16" i="4" s="1"/>
  <c r="AM17" i="4"/>
  <c r="AL17" i="4"/>
  <c r="AM18" i="4"/>
  <c r="AL18" i="4"/>
  <c r="R9" i="4"/>
  <c r="S9" i="4" s="1"/>
  <c r="Q9" i="4"/>
  <c r="AM19" i="4"/>
  <c r="AL19" i="4"/>
  <c r="AM20" i="4"/>
  <c r="AL20" i="4"/>
  <c r="AM21" i="4"/>
  <c r="AL21" i="4"/>
  <c r="AM22" i="4"/>
  <c r="AL22" i="4"/>
  <c r="AM23" i="4"/>
  <c r="AN23" i="4" s="1"/>
  <c r="AL23" i="4"/>
  <c r="AM24" i="4"/>
  <c r="AL24" i="4"/>
  <c r="AM25" i="4"/>
  <c r="AL25" i="4"/>
  <c r="AM26" i="4"/>
  <c r="AL26" i="4"/>
  <c r="AM27" i="4"/>
  <c r="AL27" i="4"/>
  <c r="AM28" i="4"/>
  <c r="AL28" i="4"/>
  <c r="AM29" i="4"/>
  <c r="AL29" i="4"/>
  <c r="AM30" i="4"/>
  <c r="AL30" i="4"/>
  <c r="AM31" i="4"/>
  <c r="AL31" i="4"/>
  <c r="AM32" i="4"/>
  <c r="AL32" i="4"/>
  <c r="AM33" i="4"/>
  <c r="AL33" i="4"/>
  <c r="AM34" i="4"/>
  <c r="AL34" i="4"/>
  <c r="R10" i="4"/>
  <c r="S10" i="4" s="1"/>
  <c r="Q10" i="4"/>
  <c r="AM35" i="4"/>
  <c r="AN35" i="4" s="1"/>
  <c r="AL35" i="4"/>
  <c r="AM36" i="4"/>
  <c r="AL36" i="4"/>
  <c r="AM37" i="4"/>
  <c r="AL37" i="4"/>
  <c r="AM38" i="4"/>
  <c r="AL38" i="4"/>
  <c r="AM39" i="4"/>
  <c r="AL39" i="4"/>
  <c r="R11" i="4"/>
  <c r="Q11" i="4"/>
  <c r="AM40" i="4"/>
  <c r="AN40" i="4" s="1"/>
  <c r="AL40" i="4"/>
  <c r="AM41" i="4"/>
  <c r="AL41" i="4"/>
  <c r="AM42" i="4"/>
  <c r="AL42" i="4"/>
  <c r="AM43" i="4"/>
  <c r="AL43" i="4"/>
  <c r="AM44" i="4"/>
  <c r="AL44" i="4"/>
  <c r="R12" i="4"/>
  <c r="S12" i="4" s="1"/>
  <c r="Q12" i="4"/>
  <c r="AM45" i="4"/>
  <c r="AL45" i="4"/>
  <c r="AM46" i="4"/>
  <c r="AL46" i="4"/>
  <c r="AM47" i="4"/>
  <c r="AL47" i="4"/>
  <c r="AM48" i="4"/>
  <c r="AL48" i="4"/>
  <c r="AM49" i="4"/>
  <c r="AL49" i="4"/>
  <c r="AM50" i="4"/>
  <c r="AL50" i="4"/>
  <c r="AM51" i="4"/>
  <c r="AL51" i="4"/>
  <c r="R13" i="4"/>
  <c r="Q13" i="4"/>
  <c r="AM52" i="4"/>
  <c r="AL52" i="4"/>
  <c r="AM53" i="4"/>
  <c r="AL53" i="4"/>
  <c r="AM54" i="4"/>
  <c r="AL54" i="4"/>
  <c r="AM55" i="4"/>
  <c r="AL55" i="4"/>
  <c r="AM56" i="4"/>
  <c r="AL56" i="4"/>
  <c r="AM57" i="4"/>
  <c r="AL57" i="4"/>
  <c r="R14" i="4"/>
  <c r="Q14" i="4"/>
  <c r="AM58" i="4"/>
  <c r="AL58" i="4"/>
  <c r="AM59" i="4"/>
  <c r="AN59" i="4" s="1"/>
  <c r="AL59" i="4"/>
  <c r="AM60" i="4"/>
  <c r="AL60" i="4"/>
  <c r="R15" i="4"/>
  <c r="Q15" i="4"/>
  <c r="S15" i="4" s="1"/>
  <c r="AM61" i="4"/>
  <c r="AL61" i="4"/>
  <c r="AM62" i="4"/>
  <c r="AL62" i="4"/>
  <c r="AM63" i="4"/>
  <c r="AL63" i="4"/>
  <c r="AM64" i="4"/>
  <c r="AN64" i="4" s="1"/>
  <c r="AL64" i="4"/>
  <c r="AM65" i="4"/>
  <c r="AL65" i="4"/>
  <c r="AM66" i="4"/>
  <c r="AL66" i="4"/>
  <c r="AM67" i="4"/>
  <c r="AL67" i="4"/>
  <c r="AM68" i="4"/>
  <c r="AL68" i="4"/>
  <c r="AM69" i="4"/>
  <c r="AL69" i="4"/>
  <c r="AM70" i="4"/>
  <c r="AL70" i="4"/>
  <c r="AM71" i="4"/>
  <c r="AL71" i="4"/>
  <c r="AM72" i="4"/>
  <c r="AL72" i="4"/>
  <c r="AM73" i="4"/>
  <c r="AL73" i="4"/>
  <c r="AM74" i="4"/>
  <c r="AL74" i="4"/>
  <c r="AM75" i="4"/>
  <c r="AL75" i="4"/>
  <c r="AM76" i="4"/>
  <c r="AL76" i="4"/>
  <c r="AM77" i="4"/>
  <c r="AL77" i="4"/>
  <c r="AM78" i="4"/>
  <c r="AL78" i="4"/>
  <c r="AM79" i="4"/>
  <c r="AL79" i="4"/>
  <c r="AM80" i="4"/>
  <c r="AL80" i="4"/>
  <c r="AM81" i="4"/>
  <c r="AL81" i="4"/>
  <c r="AM82" i="4"/>
  <c r="AL82" i="4"/>
  <c r="AM83" i="4"/>
  <c r="AL83" i="4"/>
  <c r="AM84" i="4"/>
  <c r="AL84" i="4"/>
  <c r="AM85" i="4"/>
  <c r="AL85" i="4"/>
  <c r="AM86" i="4"/>
  <c r="AL86" i="4"/>
  <c r="AM87" i="4"/>
  <c r="AL87" i="4"/>
  <c r="AM88" i="4"/>
  <c r="AN88" i="4" s="1"/>
  <c r="AL88" i="4"/>
  <c r="AM89" i="4"/>
  <c r="AL89" i="4"/>
  <c r="AM90" i="4"/>
  <c r="AL90" i="4"/>
  <c r="AM91" i="4"/>
  <c r="AL91" i="4"/>
  <c r="AM92" i="4"/>
  <c r="AL92" i="4"/>
  <c r="AM93" i="4"/>
  <c r="AL93" i="4"/>
  <c r="AM94" i="4"/>
  <c r="AL94" i="4"/>
  <c r="R16" i="4"/>
  <c r="Q16" i="4"/>
  <c r="AM95" i="4"/>
  <c r="AL95" i="4"/>
  <c r="AM96" i="4"/>
  <c r="AL96" i="4"/>
  <c r="AM97" i="4"/>
  <c r="AL97" i="4"/>
  <c r="AM98" i="4"/>
  <c r="AL98" i="4"/>
  <c r="AM99" i="4"/>
  <c r="AN99" i="4" s="1"/>
  <c r="AL99" i="4"/>
  <c r="AM100" i="4"/>
  <c r="AL100" i="4"/>
  <c r="R17" i="4"/>
  <c r="Q17" i="4"/>
  <c r="R18" i="4"/>
  <c r="Q18" i="4"/>
  <c r="AM101" i="4"/>
  <c r="AL101" i="4"/>
  <c r="AM102" i="4"/>
  <c r="AL102" i="4"/>
  <c r="AM103" i="4"/>
  <c r="AL103" i="4"/>
  <c r="AM104" i="4"/>
  <c r="AL104" i="4"/>
  <c r="AM105" i="4"/>
  <c r="AL105" i="4"/>
  <c r="AN105" i="4" s="1"/>
  <c r="AM106" i="4"/>
  <c r="AL106" i="4"/>
  <c r="AM107" i="4"/>
  <c r="AL107" i="4"/>
  <c r="AM108" i="4"/>
  <c r="AL108" i="4"/>
  <c r="AM109" i="4"/>
  <c r="AN109" i="4" s="1"/>
  <c r="AL109" i="4"/>
  <c r="AM110" i="4"/>
  <c r="AL110" i="4"/>
  <c r="R19" i="4"/>
  <c r="Q19" i="4"/>
  <c r="AM111" i="4"/>
  <c r="AL111" i="4"/>
  <c r="AM112" i="4"/>
  <c r="AL112" i="4"/>
  <c r="R20" i="4"/>
  <c r="Q20" i="4"/>
  <c r="AM113" i="4"/>
  <c r="AL113" i="4"/>
  <c r="R21" i="4"/>
  <c r="Q21" i="4"/>
  <c r="AM114" i="4"/>
  <c r="AL114" i="4"/>
  <c r="AM115" i="4"/>
  <c r="AL115" i="4"/>
  <c r="R22" i="4"/>
  <c r="S22" i="4" s="1"/>
  <c r="Q22" i="4"/>
  <c r="AM116" i="4"/>
  <c r="AL116" i="4"/>
  <c r="AM117" i="4"/>
  <c r="AL117" i="4"/>
  <c r="AM118" i="4"/>
  <c r="AL118" i="4"/>
  <c r="AM119" i="4"/>
  <c r="AL119" i="4"/>
  <c r="AM120" i="4"/>
  <c r="AL120" i="4"/>
  <c r="R23" i="4"/>
  <c r="S23" i="4" s="1"/>
  <c r="Q23" i="4"/>
  <c r="AM121" i="4"/>
  <c r="AL121" i="4"/>
  <c r="AM122" i="4"/>
  <c r="AL122" i="4"/>
  <c r="AM123" i="4"/>
  <c r="AL123" i="4"/>
  <c r="AM124" i="4"/>
  <c r="AL124" i="4"/>
  <c r="AM125" i="4"/>
  <c r="AL125" i="4"/>
  <c r="AM126" i="4"/>
  <c r="AL126" i="4"/>
  <c r="AM127" i="4"/>
  <c r="AL127" i="4"/>
  <c r="AM128" i="4"/>
  <c r="AN128" i="4" s="1"/>
  <c r="AL128" i="4"/>
  <c r="AM129" i="4"/>
  <c r="AL129" i="4"/>
  <c r="AM130" i="4"/>
  <c r="AL130" i="4"/>
  <c r="AM131" i="4"/>
  <c r="AL131" i="4"/>
  <c r="AM132" i="4"/>
  <c r="AL132" i="4"/>
  <c r="AM133" i="4"/>
  <c r="AL133" i="4"/>
  <c r="AM134" i="4"/>
  <c r="AL134" i="4"/>
  <c r="AM135" i="4"/>
  <c r="AL135" i="4"/>
  <c r="AM136" i="4"/>
  <c r="AL136" i="4"/>
  <c r="AN136" i="4" s="1"/>
  <c r="AM137" i="4"/>
  <c r="AL137" i="4"/>
  <c r="AM138" i="4"/>
  <c r="AL138" i="4"/>
  <c r="AM139" i="4"/>
  <c r="AL139" i="4"/>
  <c r="AM140" i="4"/>
  <c r="AN140" i="4" s="1"/>
  <c r="AL140" i="4"/>
  <c r="AM141" i="4"/>
  <c r="AL141" i="4"/>
  <c r="AM142" i="4"/>
  <c r="AL142" i="4"/>
  <c r="AM143" i="4"/>
  <c r="AL143" i="4"/>
  <c r="AM144" i="4"/>
  <c r="AN144" i="4" s="1"/>
  <c r="AL144" i="4"/>
  <c r="AM145" i="4"/>
  <c r="AL145" i="4"/>
  <c r="AM146" i="4"/>
  <c r="AN146" i="4" s="1"/>
  <c r="AL146" i="4"/>
  <c r="AM147" i="4"/>
  <c r="AL147" i="4"/>
  <c r="AM148" i="4"/>
  <c r="AL148" i="4"/>
  <c r="AN148" i="4" s="1"/>
  <c r="R24" i="4"/>
  <c r="Q24" i="4"/>
  <c r="AM149" i="4"/>
  <c r="AL149" i="4"/>
  <c r="AM150" i="4"/>
  <c r="AL150" i="4"/>
  <c r="AM151" i="4"/>
  <c r="AN151" i="4" s="1"/>
  <c r="AL151" i="4"/>
  <c r="R25" i="4"/>
  <c r="Q25" i="4"/>
  <c r="AM152" i="4"/>
  <c r="AL152" i="4"/>
  <c r="AM153" i="4"/>
  <c r="AL153" i="4"/>
  <c r="AM154" i="4"/>
  <c r="AL154" i="4"/>
  <c r="AM155" i="4"/>
  <c r="AL155" i="4"/>
  <c r="AM156" i="4"/>
  <c r="AL156" i="4"/>
  <c r="AM157" i="4"/>
  <c r="AL157" i="4"/>
  <c r="AM158" i="4"/>
  <c r="AL158" i="4"/>
  <c r="AM159" i="4"/>
  <c r="AL159" i="4"/>
  <c r="AM160" i="4"/>
  <c r="AL160" i="4"/>
  <c r="AM161" i="4"/>
  <c r="AL161" i="4"/>
  <c r="AM162" i="4"/>
  <c r="AL162" i="4"/>
  <c r="AM163" i="4"/>
  <c r="AL163" i="4"/>
  <c r="R26" i="4"/>
  <c r="Q26" i="4"/>
  <c r="AM164" i="4"/>
  <c r="AL164" i="4"/>
  <c r="AM165" i="4"/>
  <c r="AL165" i="4"/>
  <c r="AM166" i="4"/>
  <c r="AL166" i="4"/>
  <c r="AM167" i="4"/>
  <c r="AL167" i="4"/>
  <c r="AM168" i="4"/>
  <c r="AL168" i="4"/>
  <c r="AM169" i="4"/>
  <c r="AL169" i="4"/>
  <c r="AM170" i="4"/>
  <c r="AL170" i="4"/>
  <c r="R27" i="4"/>
  <c r="Q27" i="4"/>
  <c r="AM171" i="4"/>
  <c r="AL171" i="4"/>
  <c r="AM172" i="4"/>
  <c r="AL172" i="4"/>
  <c r="AM173" i="4"/>
  <c r="AL173" i="4"/>
  <c r="AM174" i="4"/>
  <c r="AL174" i="4"/>
  <c r="AM175" i="4"/>
  <c r="AL175" i="4"/>
  <c r="AM176" i="4"/>
  <c r="AL176" i="4"/>
  <c r="AM177" i="4"/>
  <c r="AL177" i="4"/>
  <c r="AM178" i="4"/>
  <c r="AL178" i="4"/>
  <c r="AM179" i="4"/>
  <c r="AL179" i="4"/>
  <c r="AM180" i="4"/>
  <c r="AL180" i="4"/>
  <c r="AM181" i="4"/>
  <c r="AL181" i="4"/>
  <c r="AM182" i="4"/>
  <c r="AL182" i="4"/>
  <c r="AM183" i="4"/>
  <c r="AL183" i="4"/>
  <c r="AM184" i="4"/>
  <c r="AL184" i="4"/>
  <c r="AM185" i="4"/>
  <c r="AL185" i="4"/>
  <c r="AM186" i="4"/>
  <c r="AL186" i="4"/>
  <c r="AM187" i="4"/>
  <c r="AL187" i="4"/>
  <c r="AM188" i="4"/>
  <c r="AL188" i="4"/>
  <c r="AM189" i="4"/>
  <c r="AL189" i="4"/>
  <c r="AM190" i="4"/>
  <c r="AL190" i="4"/>
  <c r="AM191" i="4"/>
  <c r="AL191" i="4"/>
  <c r="AM192" i="4"/>
  <c r="AL192" i="4"/>
  <c r="AM193" i="4"/>
  <c r="AL193" i="4"/>
  <c r="R28" i="4"/>
  <c r="Q28" i="4"/>
  <c r="AM194" i="4"/>
  <c r="AL194" i="4"/>
  <c r="AM195" i="4"/>
  <c r="AL195" i="4"/>
  <c r="AM196" i="4"/>
  <c r="AL196" i="4"/>
  <c r="AM197" i="4"/>
  <c r="AL197" i="4"/>
  <c r="R29" i="4"/>
  <c r="Q29" i="4"/>
  <c r="AM198" i="4"/>
  <c r="AL198" i="4"/>
  <c r="AM199" i="4"/>
  <c r="AL199" i="4"/>
  <c r="AM200" i="4"/>
  <c r="AL200" i="4"/>
  <c r="AM201" i="4"/>
  <c r="AL201" i="4"/>
  <c r="R30" i="4"/>
  <c r="Q30" i="4"/>
  <c r="AM202" i="4"/>
  <c r="AL202" i="4"/>
  <c r="AM203" i="4"/>
  <c r="AL203" i="4"/>
  <c r="AM204" i="4"/>
  <c r="AL204" i="4"/>
  <c r="AM205" i="4"/>
  <c r="AL205" i="4"/>
  <c r="R31" i="4"/>
  <c r="Q31" i="4"/>
  <c r="R32" i="4"/>
  <c r="Q32" i="4"/>
  <c r="AM206" i="4"/>
  <c r="AL206" i="4"/>
  <c r="AM207" i="4"/>
  <c r="AL207" i="4"/>
  <c r="AM208" i="4"/>
  <c r="AL208" i="4"/>
  <c r="R33" i="4"/>
  <c r="Q33" i="4"/>
  <c r="AM209" i="4"/>
  <c r="AL209" i="4"/>
  <c r="AM210" i="4"/>
  <c r="AL210" i="4"/>
  <c r="AM211" i="4"/>
  <c r="AL211" i="4"/>
  <c r="AM212" i="4"/>
  <c r="AL212" i="4"/>
  <c r="AM213" i="4"/>
  <c r="AL213" i="4"/>
  <c r="R34" i="4"/>
  <c r="Q34" i="4"/>
  <c r="AM214" i="4"/>
  <c r="AL214" i="4"/>
  <c r="AM215" i="4"/>
  <c r="AL215" i="4"/>
  <c r="AM216" i="4"/>
  <c r="AL216" i="4"/>
  <c r="AM217" i="4"/>
  <c r="AL217" i="4"/>
  <c r="R5" i="3"/>
  <c r="Q5" i="3"/>
  <c r="AM5" i="4"/>
  <c r="AL5" i="4"/>
  <c r="AM48" i="3"/>
  <c r="AM287" i="3"/>
  <c r="AM117" i="3"/>
  <c r="AM227" i="3"/>
  <c r="AM49" i="3"/>
  <c r="AM269" i="3"/>
  <c r="AM183" i="3"/>
  <c r="AM103" i="3"/>
  <c r="AM151" i="3"/>
  <c r="AM22" i="3"/>
  <c r="AM121" i="3"/>
  <c r="AM321" i="3"/>
  <c r="AM333" i="3"/>
  <c r="AM337" i="3"/>
  <c r="R65" i="3"/>
  <c r="Q65" i="3"/>
  <c r="R106" i="3"/>
  <c r="Q106" i="3"/>
  <c r="AM278" i="3"/>
  <c r="R42" i="3"/>
  <c r="Q42" i="3"/>
  <c r="AM56" i="3"/>
  <c r="R168" i="3"/>
  <c r="Q168" i="3"/>
  <c r="R120" i="3"/>
  <c r="Q120" i="3"/>
  <c r="R149" i="3"/>
  <c r="Q149" i="3"/>
  <c r="AM132" i="3"/>
  <c r="R66" i="3"/>
  <c r="Q66" i="3"/>
  <c r="AM137" i="3"/>
  <c r="R53" i="3"/>
  <c r="Q53" i="3"/>
  <c r="AM281" i="3"/>
  <c r="AM16" i="3"/>
  <c r="AM122" i="3"/>
  <c r="AM326" i="3"/>
  <c r="AM23" i="3"/>
  <c r="R190" i="3"/>
  <c r="Q190" i="3"/>
  <c r="R39" i="3"/>
  <c r="Q39" i="3"/>
  <c r="AM89" i="3"/>
  <c r="R146" i="3"/>
  <c r="Q146" i="3"/>
  <c r="R13" i="3"/>
  <c r="Q13" i="3"/>
  <c r="AM349" i="3"/>
  <c r="R170" i="3"/>
  <c r="Q170" i="3"/>
  <c r="AM170" i="3"/>
  <c r="AM307" i="3"/>
  <c r="R103" i="3"/>
  <c r="Q103" i="3"/>
  <c r="R28" i="3"/>
  <c r="Q28" i="3"/>
  <c r="AM347" i="3"/>
  <c r="R157" i="3"/>
  <c r="Q157" i="3"/>
  <c r="R16" i="3"/>
  <c r="Q16" i="3"/>
  <c r="AM329" i="3"/>
  <c r="AM334" i="3"/>
  <c r="R119" i="3"/>
  <c r="Q119" i="3"/>
  <c r="AM289" i="3"/>
  <c r="AM283" i="3"/>
  <c r="R15" i="3"/>
  <c r="Q15" i="3"/>
  <c r="AM331" i="3"/>
  <c r="AM343" i="3"/>
  <c r="AM346" i="3"/>
  <c r="AM50" i="3"/>
  <c r="AM40" i="3"/>
  <c r="AM309" i="3"/>
  <c r="AM279" i="3"/>
  <c r="R154" i="3"/>
  <c r="Q154" i="3"/>
  <c r="R23" i="3"/>
  <c r="Q23" i="3"/>
  <c r="AM364" i="3"/>
  <c r="R25" i="3"/>
  <c r="Q25" i="3"/>
  <c r="R38" i="3"/>
  <c r="Q38" i="3"/>
  <c r="AM298" i="3"/>
  <c r="AM256" i="3"/>
  <c r="AM345" i="3"/>
  <c r="AM198" i="3"/>
  <c r="AM220" i="3"/>
  <c r="R167" i="3"/>
  <c r="Q167" i="3"/>
  <c r="AM46" i="3"/>
  <c r="AM30" i="3"/>
  <c r="R113" i="3"/>
  <c r="Q113" i="3"/>
  <c r="AM330" i="3"/>
  <c r="R156" i="3"/>
  <c r="Q156" i="3"/>
  <c r="AM319" i="3"/>
  <c r="R19" i="3"/>
  <c r="Q19" i="3"/>
  <c r="AM196" i="3"/>
  <c r="AM76" i="3"/>
  <c r="AM363" i="3"/>
  <c r="R69" i="3"/>
  <c r="Q69" i="3"/>
  <c r="AM251" i="3"/>
  <c r="AM106" i="3"/>
  <c r="AM365" i="3"/>
  <c r="AM60" i="3"/>
  <c r="R12" i="3"/>
  <c r="Q12" i="3"/>
  <c r="R175" i="3"/>
  <c r="Q175" i="3"/>
  <c r="AM75" i="3"/>
  <c r="R7" i="3"/>
  <c r="Q7" i="3"/>
  <c r="AM310" i="3"/>
  <c r="R21" i="3"/>
  <c r="Q21" i="3"/>
  <c r="AM155" i="3"/>
  <c r="AM264" i="3"/>
  <c r="R144" i="3"/>
  <c r="Q144" i="3"/>
  <c r="R34" i="3"/>
  <c r="Q34" i="3"/>
  <c r="R30" i="3"/>
  <c r="Q30" i="3"/>
  <c r="AM186" i="3"/>
  <c r="R29" i="3"/>
  <c r="Q29" i="3"/>
  <c r="AM359" i="3"/>
  <c r="AM95" i="3"/>
  <c r="AM265" i="3"/>
  <c r="R148" i="3"/>
  <c r="Q148" i="3"/>
  <c r="AM294" i="3"/>
  <c r="R133" i="3"/>
  <c r="Q133" i="3"/>
  <c r="AM25" i="3"/>
  <c r="AM175" i="3"/>
  <c r="R35" i="3"/>
  <c r="Q35" i="3"/>
  <c r="R47" i="3"/>
  <c r="Q47" i="3"/>
  <c r="R85" i="3"/>
  <c r="Q85" i="3"/>
  <c r="R201" i="3"/>
  <c r="Q201" i="3"/>
  <c r="AM308" i="3"/>
  <c r="R155" i="3"/>
  <c r="Q155" i="3"/>
  <c r="AM300" i="3"/>
  <c r="AM65" i="3"/>
  <c r="AM317" i="3"/>
  <c r="R74" i="3"/>
  <c r="Q74" i="3"/>
  <c r="AM257" i="3"/>
  <c r="AM249" i="3"/>
  <c r="AM292" i="3"/>
  <c r="R83" i="3"/>
  <c r="Q83" i="3"/>
  <c r="R91" i="3"/>
  <c r="Q91" i="3"/>
  <c r="AM139" i="3"/>
  <c r="R32" i="3"/>
  <c r="Q32" i="3"/>
  <c r="AM353" i="3"/>
  <c r="R48" i="3"/>
  <c r="Q48" i="3"/>
  <c r="AM58" i="3"/>
  <c r="AM338" i="3"/>
  <c r="AM323" i="3"/>
  <c r="R10" i="3"/>
  <c r="Q10" i="3"/>
  <c r="AM211" i="3"/>
  <c r="AM255" i="3"/>
  <c r="R63" i="3"/>
  <c r="Q63" i="3"/>
  <c r="AM226" i="3"/>
  <c r="AM87" i="3"/>
  <c r="AM72" i="3"/>
  <c r="AM6" i="3"/>
  <c r="AM165" i="3"/>
  <c r="R136" i="3"/>
  <c r="Q136" i="3"/>
  <c r="AM366" i="3"/>
  <c r="AM79" i="3"/>
  <c r="AM229" i="3"/>
  <c r="AM244" i="3"/>
  <c r="R123" i="3"/>
  <c r="Q123" i="3"/>
  <c r="AM332" i="3"/>
  <c r="R77" i="3"/>
  <c r="Q77" i="3"/>
  <c r="R51" i="3"/>
  <c r="Q51" i="3"/>
  <c r="R60" i="3"/>
  <c r="Q60" i="3"/>
  <c r="AM340" i="3"/>
  <c r="R86" i="3"/>
  <c r="Q86" i="3"/>
  <c r="R200" i="3"/>
  <c r="Q200" i="3"/>
  <c r="AM311" i="3"/>
  <c r="R182" i="3"/>
  <c r="Q182" i="3"/>
  <c r="R150" i="3"/>
  <c r="Q150" i="3"/>
  <c r="AM112" i="3"/>
  <c r="R101" i="3"/>
  <c r="Q101" i="3"/>
  <c r="R90" i="3"/>
  <c r="Q90" i="3"/>
  <c r="AM68" i="3"/>
  <c r="R159" i="3"/>
  <c r="Q159" i="3"/>
  <c r="AM233" i="3"/>
  <c r="R27" i="3"/>
  <c r="Q27" i="3"/>
  <c r="AM273" i="3"/>
  <c r="AM191" i="3"/>
  <c r="R118" i="3"/>
  <c r="Q118" i="3"/>
  <c r="AM214" i="3"/>
  <c r="R102" i="3"/>
  <c r="Q102" i="3"/>
  <c r="AM59" i="3"/>
  <c r="AM17" i="3"/>
  <c r="R54" i="3"/>
  <c r="Q54" i="3"/>
  <c r="R122" i="3"/>
  <c r="Q122" i="3"/>
  <c r="R79" i="3"/>
  <c r="Q79" i="3"/>
  <c r="R76" i="3"/>
  <c r="Q76" i="3"/>
  <c r="R82" i="3"/>
  <c r="Q82" i="3"/>
  <c r="AM52" i="3"/>
  <c r="R50" i="3"/>
  <c r="Q50" i="3"/>
  <c r="R99" i="3"/>
  <c r="Q99" i="3"/>
  <c r="R191" i="3"/>
  <c r="Q191" i="3"/>
  <c r="AM90" i="3"/>
  <c r="R183" i="3"/>
  <c r="Q183" i="3"/>
  <c r="AM367" i="3"/>
  <c r="R198" i="3"/>
  <c r="Q198" i="3"/>
  <c r="AM129" i="3"/>
  <c r="AM147" i="3"/>
  <c r="AM318" i="3"/>
  <c r="AM70" i="3"/>
  <c r="R195" i="3"/>
  <c r="Q195" i="3"/>
  <c r="AM188" i="3"/>
  <c r="R64" i="3"/>
  <c r="Q64" i="3"/>
  <c r="R11" i="3"/>
  <c r="Q11" i="3"/>
  <c r="AM263" i="3"/>
  <c r="AM145" i="3"/>
  <c r="R124" i="3"/>
  <c r="Q124" i="3"/>
  <c r="AM351" i="3"/>
  <c r="R9" i="3"/>
  <c r="Q9" i="3"/>
  <c r="AM272" i="3"/>
  <c r="AM327" i="3"/>
  <c r="AM194" i="3"/>
  <c r="R95" i="3"/>
  <c r="Q95" i="3"/>
  <c r="AM239" i="3"/>
  <c r="AM176" i="3"/>
  <c r="AM357" i="3"/>
  <c r="AM82" i="3"/>
  <c r="AM19" i="3"/>
  <c r="AM131" i="3"/>
  <c r="AM213" i="3"/>
  <c r="AM192" i="3"/>
  <c r="AM20" i="3"/>
  <c r="R105" i="3"/>
  <c r="Q105" i="3"/>
  <c r="AM313" i="3"/>
  <c r="AM362" i="3"/>
  <c r="AM301" i="3"/>
  <c r="AM195" i="3"/>
  <c r="AM108" i="3"/>
  <c r="R125" i="3"/>
  <c r="Q125" i="3"/>
  <c r="R177" i="3"/>
  <c r="Q177" i="3"/>
  <c r="R117" i="3"/>
  <c r="Q117" i="3"/>
  <c r="AM128" i="3"/>
  <c r="R185" i="3"/>
  <c r="Q185" i="3"/>
  <c r="AM299" i="3"/>
  <c r="R100" i="3"/>
  <c r="Q100" i="3"/>
  <c r="R56" i="3"/>
  <c r="Q56" i="3"/>
  <c r="AM118" i="3"/>
  <c r="R78" i="3"/>
  <c r="Q78" i="3"/>
  <c r="AM296" i="3"/>
  <c r="R194" i="3"/>
  <c r="Q194" i="3"/>
  <c r="AM344" i="3"/>
  <c r="AM316" i="3"/>
  <c r="AM288" i="3"/>
  <c r="AM7" i="3"/>
  <c r="AM33" i="3"/>
  <c r="AM11" i="3"/>
  <c r="AM74" i="3"/>
  <c r="AM15" i="3"/>
  <c r="R94" i="3"/>
  <c r="Q94" i="3"/>
  <c r="R142" i="3"/>
  <c r="Q142" i="3"/>
  <c r="AM240" i="3"/>
  <c r="AM246" i="3"/>
  <c r="R176" i="3"/>
  <c r="Q176" i="3"/>
  <c r="AM184" i="3"/>
  <c r="AM66" i="3"/>
  <c r="R172" i="3"/>
  <c r="Q172" i="3"/>
  <c r="R165" i="3"/>
  <c r="Q165" i="3"/>
  <c r="AM98" i="3"/>
  <c r="AM173" i="3"/>
  <c r="AM130" i="3"/>
  <c r="AM203" i="3"/>
  <c r="AM104" i="3"/>
  <c r="AM78" i="3"/>
  <c r="AM230" i="3"/>
  <c r="AM222" i="3"/>
  <c r="R22" i="3"/>
  <c r="Q22" i="3"/>
  <c r="R174" i="3"/>
  <c r="Q174" i="3"/>
  <c r="R173" i="3"/>
  <c r="Q173" i="3"/>
  <c r="AM13" i="3"/>
  <c r="AM73" i="3"/>
  <c r="AM270" i="3"/>
  <c r="R164" i="3"/>
  <c r="Q164" i="3"/>
  <c r="AM306" i="3"/>
  <c r="AM18" i="3"/>
  <c r="AM44" i="3"/>
  <c r="R171" i="3"/>
  <c r="Q171" i="3"/>
  <c r="R97" i="3"/>
  <c r="Q97" i="3"/>
  <c r="AM92" i="3"/>
  <c r="AM361" i="3"/>
  <c r="R84" i="3"/>
  <c r="Q84" i="3"/>
  <c r="AM360" i="3"/>
  <c r="R184" i="3"/>
  <c r="Q184" i="3"/>
  <c r="AM43" i="3"/>
  <c r="R192" i="3"/>
  <c r="Q192" i="3"/>
  <c r="AM356" i="3"/>
  <c r="R49" i="3"/>
  <c r="Q49" i="3"/>
  <c r="R31" i="3"/>
  <c r="Q31" i="3"/>
  <c r="AM105" i="3"/>
  <c r="R6" i="3"/>
  <c r="Q6" i="3"/>
  <c r="AM123" i="3"/>
  <c r="AM252" i="3"/>
  <c r="AM96" i="3"/>
  <c r="R75" i="3"/>
  <c r="Q75" i="3"/>
  <c r="AM200" i="3"/>
  <c r="AM241" i="3"/>
  <c r="AM177" i="3"/>
  <c r="AM187" i="3"/>
  <c r="AM10" i="3"/>
  <c r="R196" i="3"/>
  <c r="Q196" i="3"/>
  <c r="AM28" i="3"/>
  <c r="R88" i="3"/>
  <c r="Q88" i="3"/>
  <c r="AM212" i="3"/>
  <c r="AM32" i="3"/>
  <c r="AM24" i="3"/>
  <c r="R43" i="3"/>
  <c r="Q43" i="3"/>
  <c r="AM355" i="3"/>
  <c r="AM210" i="3"/>
  <c r="AM143" i="3"/>
  <c r="AM142" i="3"/>
  <c r="AM206" i="3"/>
  <c r="AM368" i="3"/>
  <c r="AM284" i="3"/>
  <c r="AM342" i="3"/>
  <c r="R109" i="3"/>
  <c r="Q109" i="3"/>
  <c r="AM339" i="3"/>
  <c r="AM91" i="3"/>
  <c r="R161" i="3"/>
  <c r="Q161" i="3"/>
  <c r="R71" i="3"/>
  <c r="Q71" i="3"/>
  <c r="R137" i="3"/>
  <c r="Q137" i="3"/>
  <c r="R162" i="3"/>
  <c r="Q162" i="3"/>
  <c r="AM268" i="3"/>
  <c r="AM54" i="3"/>
  <c r="AM218" i="3"/>
  <c r="AM162" i="3"/>
  <c r="AM99" i="3"/>
  <c r="R108" i="3"/>
  <c r="Q108" i="3"/>
  <c r="R115" i="3"/>
  <c r="Q115" i="3"/>
  <c r="AM291" i="3"/>
  <c r="AM113" i="3"/>
  <c r="AM21" i="3"/>
  <c r="AM55" i="3"/>
  <c r="AM100" i="3"/>
  <c r="AM149" i="3"/>
  <c r="AM83" i="3"/>
  <c r="AM262" i="3"/>
  <c r="AM138" i="3"/>
  <c r="AM235" i="3"/>
  <c r="R107" i="3"/>
  <c r="Q107" i="3"/>
  <c r="R112" i="3"/>
  <c r="Q112" i="3"/>
  <c r="AM8" i="3"/>
  <c r="AM36" i="3"/>
  <c r="AM295" i="3"/>
  <c r="AM116" i="3"/>
  <c r="R40" i="3"/>
  <c r="Q40" i="3"/>
  <c r="AM152" i="3"/>
  <c r="AM231" i="3"/>
  <c r="R18" i="3"/>
  <c r="Q18" i="3"/>
  <c r="AM57" i="3"/>
  <c r="AM190" i="3"/>
  <c r="AM297" i="3"/>
  <c r="AM182" i="3"/>
  <c r="AM219" i="3"/>
  <c r="R45" i="3"/>
  <c r="Q45" i="3"/>
  <c r="AM172" i="3"/>
  <c r="R114" i="3"/>
  <c r="Q114" i="3"/>
  <c r="AM93" i="3"/>
  <c r="R141" i="3"/>
  <c r="Q141" i="3"/>
  <c r="R46" i="3"/>
  <c r="Q46" i="3"/>
  <c r="AM179" i="3"/>
  <c r="AM150" i="3"/>
  <c r="R132" i="3"/>
  <c r="Q132" i="3"/>
  <c r="AM39" i="3"/>
  <c r="R36" i="3"/>
  <c r="Q36" i="3"/>
  <c r="R189" i="3"/>
  <c r="Q189" i="3"/>
  <c r="AM305" i="3"/>
  <c r="AM314" i="3"/>
  <c r="R57" i="3"/>
  <c r="Q57" i="3"/>
  <c r="AM315" i="3"/>
  <c r="AM189" i="3"/>
  <c r="AM197" i="3"/>
  <c r="AM27" i="3"/>
  <c r="AM320" i="3"/>
  <c r="R180" i="3"/>
  <c r="Q180" i="3"/>
  <c r="AM148" i="3"/>
  <c r="AM254" i="3"/>
  <c r="AM29" i="3"/>
  <c r="AM280" i="3"/>
  <c r="AM271" i="3"/>
  <c r="AM51" i="3"/>
  <c r="AM160" i="3"/>
  <c r="AM224" i="3"/>
  <c r="R193" i="3"/>
  <c r="Q193" i="3"/>
  <c r="AM324" i="3"/>
  <c r="AM312" i="3"/>
  <c r="R186" i="3"/>
  <c r="Q186" i="3"/>
  <c r="AM119" i="3"/>
  <c r="R166" i="3"/>
  <c r="Q166" i="3"/>
  <c r="R62" i="3"/>
  <c r="Q62" i="3"/>
  <c r="AM274" i="3"/>
  <c r="AM42" i="3"/>
  <c r="AM127" i="3"/>
  <c r="AM253" i="3"/>
  <c r="AM335" i="3"/>
  <c r="R199" i="3"/>
  <c r="Q199" i="3"/>
  <c r="AM193" i="3"/>
  <c r="AM156" i="3"/>
  <c r="R59" i="3"/>
  <c r="Q59" i="3"/>
  <c r="AM282" i="3"/>
  <c r="R92" i="3"/>
  <c r="Q92" i="3"/>
  <c r="AM102" i="3"/>
  <c r="AM354" i="3"/>
  <c r="AM45" i="3"/>
  <c r="AM144" i="3"/>
  <c r="AM77" i="3"/>
  <c r="AM302" i="3"/>
  <c r="AM352" i="3"/>
  <c r="R160" i="3"/>
  <c r="Q160" i="3"/>
  <c r="AM111" i="3"/>
  <c r="R135" i="3"/>
  <c r="Q135" i="3"/>
  <c r="AM216" i="3"/>
  <c r="R111" i="3"/>
  <c r="Q111" i="3"/>
  <c r="AM174" i="3"/>
  <c r="R70" i="3"/>
  <c r="Q70" i="3"/>
  <c r="AM285" i="3"/>
  <c r="AM153" i="3"/>
  <c r="AM180" i="3"/>
  <c r="AM61" i="3"/>
  <c r="AM140" i="3"/>
  <c r="AM242" i="3"/>
  <c r="AM14" i="3"/>
  <c r="R52" i="3"/>
  <c r="Q52" i="3"/>
  <c r="AM167" i="3"/>
  <c r="R139" i="3"/>
  <c r="Q139" i="3"/>
  <c r="AM199" i="3"/>
  <c r="R96" i="3"/>
  <c r="Q96" i="3"/>
  <c r="AM205" i="3"/>
  <c r="AM168" i="3"/>
  <c r="R26" i="3"/>
  <c r="Q26" i="3"/>
  <c r="AM63" i="3"/>
  <c r="AM243" i="3"/>
  <c r="R68" i="3"/>
  <c r="Q68" i="3"/>
  <c r="AM245" i="3"/>
  <c r="AM67" i="3"/>
  <c r="R58" i="3"/>
  <c r="Q58" i="3"/>
  <c r="AM86" i="3"/>
  <c r="R61" i="3"/>
  <c r="Q61" i="3"/>
  <c r="AM85" i="3"/>
  <c r="AM115" i="3"/>
  <c r="AM261" i="3"/>
  <c r="AM208" i="3"/>
  <c r="R116" i="3"/>
  <c r="Q116" i="3"/>
  <c r="R130" i="3"/>
  <c r="Q130" i="3"/>
  <c r="AM209" i="3"/>
  <c r="AM136" i="3"/>
  <c r="R181" i="3"/>
  <c r="Q181" i="3"/>
  <c r="AM221" i="3"/>
  <c r="R163" i="3"/>
  <c r="Q163" i="3"/>
  <c r="AM248" i="3"/>
  <c r="AM275" i="3"/>
  <c r="AM158" i="3"/>
  <c r="R169" i="3"/>
  <c r="Q169" i="3"/>
  <c r="AM34" i="3"/>
  <c r="AM238" i="3"/>
  <c r="AM159" i="3"/>
  <c r="AM234" i="3"/>
  <c r="R134" i="3"/>
  <c r="Q134" i="3"/>
  <c r="R121" i="3"/>
  <c r="Q121" i="3"/>
  <c r="AM41" i="3"/>
  <c r="R131" i="3"/>
  <c r="Q131" i="3"/>
  <c r="AM80" i="3"/>
  <c r="R129" i="3"/>
  <c r="Q129" i="3"/>
  <c r="AM228" i="3"/>
  <c r="AM169" i="3"/>
  <c r="R179" i="3"/>
  <c r="Q179" i="3"/>
  <c r="R187" i="3"/>
  <c r="Q187" i="3"/>
  <c r="AM336" i="3"/>
  <c r="R81" i="3"/>
  <c r="Q81" i="3"/>
  <c r="AM201" i="3"/>
  <c r="AM69" i="3"/>
  <c r="AM26" i="3"/>
  <c r="R202" i="3"/>
  <c r="Q202" i="3"/>
  <c r="AM5" i="3"/>
  <c r="AM267" i="3"/>
  <c r="R188" i="3"/>
  <c r="Q188" i="3"/>
  <c r="AM290" i="3"/>
  <c r="R98" i="3"/>
  <c r="Q98" i="3"/>
  <c r="AM266" i="3"/>
  <c r="R33" i="3"/>
  <c r="Q33" i="3"/>
  <c r="AM141" i="3"/>
  <c r="R72" i="3"/>
  <c r="Q72" i="3"/>
  <c r="AM259" i="3"/>
  <c r="R8" i="3"/>
  <c r="Q8" i="3"/>
  <c r="R44" i="3"/>
  <c r="Q44" i="3"/>
  <c r="R151" i="3"/>
  <c r="Q151" i="3"/>
  <c r="AM134" i="3"/>
  <c r="AM232" i="3"/>
  <c r="AM166" i="3"/>
  <c r="AM250" i="3"/>
  <c r="R37" i="3"/>
  <c r="Q37" i="3"/>
  <c r="R126" i="3"/>
  <c r="Q126" i="3"/>
  <c r="AM146" i="3"/>
  <c r="AM64" i="3"/>
  <c r="R140" i="3"/>
  <c r="Q140" i="3"/>
  <c r="R14" i="3"/>
  <c r="Q14" i="3"/>
  <c r="AM71" i="3"/>
  <c r="AM84" i="3"/>
  <c r="AM62" i="3"/>
  <c r="AM204" i="3"/>
  <c r="AM124" i="3"/>
  <c r="R87" i="3"/>
  <c r="Q87" i="3"/>
  <c r="R17" i="3"/>
  <c r="Q17" i="3"/>
  <c r="AM135" i="3"/>
  <c r="R73" i="3"/>
  <c r="Q73" i="3"/>
  <c r="AM120" i="3"/>
  <c r="AM225" i="3"/>
  <c r="AM223" i="3"/>
  <c r="AM12" i="3"/>
  <c r="AM126" i="3"/>
  <c r="AM258" i="3"/>
  <c r="R158" i="3"/>
  <c r="Q158" i="3"/>
  <c r="AM328" i="3"/>
  <c r="R41" i="3"/>
  <c r="Q41" i="3"/>
  <c r="AM237" i="3"/>
  <c r="R128" i="3"/>
  <c r="Q128" i="3"/>
  <c r="R127" i="3"/>
  <c r="Q127" i="3"/>
  <c r="R80" i="3"/>
  <c r="Q80" i="3"/>
  <c r="AM161" i="3"/>
  <c r="AM350" i="3"/>
  <c r="AM181" i="3"/>
  <c r="R55" i="3"/>
  <c r="Q55" i="3"/>
  <c r="AM247" i="3"/>
  <c r="AM260" i="3"/>
  <c r="AM293" i="3"/>
  <c r="AM277" i="3"/>
  <c r="R178" i="3"/>
  <c r="Q178" i="3"/>
  <c r="AM94" i="3"/>
  <c r="AM110" i="3"/>
  <c r="AM217" i="3"/>
  <c r="AM35" i="3"/>
  <c r="R152" i="3"/>
  <c r="Q152" i="3"/>
  <c r="AM37" i="3"/>
  <c r="AM276" i="3"/>
  <c r="AM358" i="3"/>
  <c r="R197" i="3"/>
  <c r="Q197" i="3"/>
  <c r="AM215" i="3"/>
  <c r="AM81" i="3"/>
  <c r="AM348" i="3"/>
  <c r="AM207" i="3"/>
  <c r="R153" i="3"/>
  <c r="Q153" i="3"/>
  <c r="AM47" i="3"/>
  <c r="AM154" i="3"/>
  <c r="AM286" i="3"/>
  <c r="AM325" i="3"/>
  <c r="AM322" i="3"/>
  <c r="AM157" i="3"/>
  <c r="AM53" i="3"/>
  <c r="R138" i="3"/>
  <c r="Q138" i="3"/>
  <c r="R104" i="3"/>
  <c r="Q104" i="3"/>
  <c r="R20" i="3"/>
  <c r="Q20" i="3"/>
  <c r="R89" i="3"/>
  <c r="Q89" i="3"/>
  <c r="AM31" i="3"/>
  <c r="R147" i="3"/>
  <c r="Q147" i="3"/>
  <c r="AM88" i="3"/>
  <c r="AM107" i="3"/>
  <c r="R145" i="3"/>
  <c r="Q145" i="3"/>
  <c r="AM236" i="3"/>
  <c r="AM178" i="3"/>
  <c r="AM38" i="3"/>
  <c r="AM304" i="3"/>
  <c r="AM125" i="3"/>
  <c r="AM303" i="3"/>
  <c r="AM97" i="3"/>
  <c r="AM109" i="3"/>
  <c r="R143" i="3"/>
  <c r="Q143" i="3"/>
  <c r="R110" i="3"/>
  <c r="Q110" i="3"/>
  <c r="AM133" i="3"/>
  <c r="AM164" i="3"/>
  <c r="AM163" i="3"/>
  <c r="R67" i="3"/>
  <c r="Q67" i="3"/>
  <c r="R24" i="3"/>
  <c r="Q24" i="3"/>
  <c r="AM9" i="3"/>
  <c r="AM202" i="3"/>
  <c r="AM185" i="3"/>
  <c r="AM171" i="3"/>
  <c r="R93" i="3"/>
  <c r="Q93" i="3"/>
  <c r="AM114" i="3"/>
  <c r="AM101" i="3"/>
  <c r="AM341" i="3"/>
  <c r="R234" i="2"/>
  <c r="Q234" i="2"/>
  <c r="R5" i="2"/>
  <c r="AM59" i="2"/>
  <c r="AL59" i="2"/>
  <c r="R12" i="2"/>
  <c r="Q12" i="2"/>
  <c r="AM152" i="2"/>
  <c r="AL152" i="2"/>
  <c r="AM95" i="2"/>
  <c r="AL95" i="2"/>
  <c r="AM177" i="2"/>
  <c r="AL177" i="2"/>
  <c r="AM164" i="2"/>
  <c r="AL164" i="2"/>
  <c r="R132" i="2"/>
  <c r="Q132" i="2"/>
  <c r="R218" i="2"/>
  <c r="Q218" i="2"/>
  <c r="R45" i="2"/>
  <c r="Q45" i="2"/>
  <c r="AM93" i="2"/>
  <c r="AL93" i="2"/>
  <c r="R59" i="2"/>
  <c r="Q59" i="2"/>
  <c r="R21" i="2"/>
  <c r="Q21" i="2"/>
  <c r="AM156" i="2"/>
  <c r="AL156" i="2"/>
  <c r="AM193" i="2"/>
  <c r="AL193" i="2"/>
  <c r="AM71" i="2"/>
  <c r="AL71" i="2"/>
  <c r="R177" i="2"/>
  <c r="Q177" i="2"/>
  <c r="R161" i="2"/>
  <c r="Q161" i="2"/>
  <c r="R184" i="2"/>
  <c r="Q184" i="2"/>
  <c r="R81" i="2"/>
  <c r="Q81" i="2"/>
  <c r="R205" i="2"/>
  <c r="Q205" i="2"/>
  <c r="AM153" i="2"/>
  <c r="AL153" i="2"/>
  <c r="R33" i="2"/>
  <c r="Q33" i="2"/>
  <c r="AM115" i="2"/>
  <c r="AL115" i="2"/>
  <c r="R107" i="2"/>
  <c r="Q107" i="2"/>
  <c r="AM150" i="2"/>
  <c r="AL150" i="2"/>
  <c r="R129" i="2"/>
  <c r="Q129" i="2"/>
  <c r="R44" i="2"/>
  <c r="Q44" i="2"/>
  <c r="AM102" i="2"/>
  <c r="AL102" i="2"/>
  <c r="AM201" i="2"/>
  <c r="AL201" i="2"/>
  <c r="R36" i="2"/>
  <c r="Q36" i="2"/>
  <c r="R168" i="2"/>
  <c r="Q168" i="2"/>
  <c r="R70" i="2"/>
  <c r="Q70" i="2"/>
  <c r="R210" i="2"/>
  <c r="Q210" i="2"/>
  <c r="AM8" i="2"/>
  <c r="AL8" i="2"/>
  <c r="R162" i="2"/>
  <c r="Q162" i="2"/>
  <c r="R198" i="2"/>
  <c r="Q198" i="2"/>
  <c r="R215" i="2"/>
  <c r="Q215" i="2"/>
  <c r="AM194" i="2"/>
  <c r="AL194" i="2"/>
  <c r="R96" i="2"/>
  <c r="Q96" i="2"/>
  <c r="R121" i="2"/>
  <c r="Q121" i="2"/>
  <c r="AM116" i="2"/>
  <c r="AL116" i="2"/>
  <c r="R150" i="2"/>
  <c r="Q150" i="2"/>
  <c r="R207" i="2"/>
  <c r="Q207" i="2"/>
  <c r="R104" i="2"/>
  <c r="Q104" i="2"/>
  <c r="AM6" i="2"/>
  <c r="AL6" i="2"/>
  <c r="AM80" i="2"/>
  <c r="AL80" i="2"/>
  <c r="R211" i="2"/>
  <c r="Q211" i="2"/>
  <c r="R141" i="2"/>
  <c r="Q141" i="2"/>
  <c r="AM66" i="2"/>
  <c r="AL66" i="2"/>
  <c r="AM141" i="2"/>
  <c r="AL141" i="2"/>
  <c r="AM189" i="2"/>
  <c r="AL189" i="2"/>
  <c r="AM179" i="2"/>
  <c r="AL179" i="2"/>
  <c r="R47" i="2"/>
  <c r="Q47" i="2"/>
  <c r="R89" i="2"/>
  <c r="Q89" i="2"/>
  <c r="R66" i="2"/>
  <c r="Q66" i="2"/>
  <c r="AM47" i="2"/>
  <c r="AL47" i="2"/>
  <c r="R194" i="2"/>
  <c r="Q194" i="2"/>
  <c r="AM96" i="2"/>
  <c r="AL96" i="2"/>
  <c r="AM62" i="2"/>
  <c r="AL62" i="2"/>
  <c r="R76" i="2"/>
  <c r="Q76" i="2"/>
  <c r="R85" i="2"/>
  <c r="Q85" i="2"/>
  <c r="AM79" i="2"/>
  <c r="AL79" i="2"/>
  <c r="R123" i="2"/>
  <c r="Q123" i="2"/>
  <c r="AM122" i="2"/>
  <c r="AL122" i="2"/>
  <c r="AM181" i="2"/>
  <c r="AL181" i="2"/>
  <c r="R223" i="2"/>
  <c r="Q223" i="2"/>
  <c r="R222" i="2"/>
  <c r="Q222" i="2"/>
  <c r="R32" i="2"/>
  <c r="Q32" i="2"/>
  <c r="AM107" i="2"/>
  <c r="AL107" i="2"/>
  <c r="AM188" i="2"/>
  <c r="AL188" i="2"/>
  <c r="R106" i="2"/>
  <c r="Q106" i="2"/>
  <c r="AM126" i="2"/>
  <c r="AL126" i="2"/>
  <c r="R224" i="2"/>
  <c r="Q224" i="2"/>
  <c r="AM196" i="2"/>
  <c r="AL196" i="2"/>
  <c r="AM155" i="2"/>
  <c r="AL155" i="2"/>
  <c r="AM20" i="2"/>
  <c r="AL20" i="2"/>
  <c r="R148" i="2"/>
  <c r="Q148" i="2"/>
  <c r="AM173" i="2"/>
  <c r="AL173" i="2"/>
  <c r="R110" i="2"/>
  <c r="Q110" i="2"/>
  <c r="R99" i="2"/>
  <c r="Q99" i="2"/>
  <c r="AM143" i="2"/>
  <c r="AL143" i="2"/>
  <c r="R57" i="2"/>
  <c r="Q57" i="2"/>
  <c r="AM100" i="2"/>
  <c r="AL100" i="2"/>
  <c r="R219" i="2"/>
  <c r="Q219" i="2"/>
  <c r="AM75" i="2"/>
  <c r="AL75" i="2"/>
  <c r="R40" i="2"/>
  <c r="Q40" i="2"/>
  <c r="R213" i="2"/>
  <c r="Q213" i="2"/>
  <c r="AM198" i="2"/>
  <c r="AL198" i="2"/>
  <c r="AM65" i="2"/>
  <c r="AL65" i="2"/>
  <c r="AM172" i="2"/>
  <c r="AL172" i="2"/>
  <c r="R30" i="2"/>
  <c r="Q30" i="2"/>
  <c r="R159" i="2"/>
  <c r="Q159" i="2"/>
  <c r="AM121" i="2"/>
  <c r="AL121" i="2"/>
  <c r="AM70" i="2"/>
  <c r="AL70" i="2"/>
  <c r="AM176" i="2"/>
  <c r="AL176" i="2"/>
  <c r="R228" i="2"/>
  <c r="Q228" i="2"/>
  <c r="AM170" i="2"/>
  <c r="AL170" i="2"/>
  <c r="R142" i="2"/>
  <c r="Q142" i="2"/>
  <c r="R95" i="2"/>
  <c r="Q95" i="2"/>
  <c r="AM167" i="2"/>
  <c r="AL167" i="2"/>
  <c r="AM140" i="2"/>
  <c r="AL140" i="2"/>
  <c r="R139" i="2"/>
  <c r="Q139" i="2"/>
  <c r="R151" i="2"/>
  <c r="Q151" i="2"/>
  <c r="R48" i="2"/>
  <c r="Q48" i="2"/>
  <c r="R220" i="2"/>
  <c r="Q220" i="2"/>
  <c r="AM81" i="2"/>
  <c r="AL81" i="2"/>
  <c r="R55" i="2"/>
  <c r="Q55" i="2"/>
  <c r="R94" i="2"/>
  <c r="Q94" i="2"/>
  <c r="R125" i="2"/>
  <c r="Q125" i="2"/>
  <c r="AM149" i="2"/>
  <c r="AL149" i="2"/>
  <c r="R60" i="2"/>
  <c r="Q60" i="2"/>
  <c r="R146" i="2"/>
  <c r="Q146" i="2"/>
  <c r="AM165" i="2"/>
  <c r="AL165" i="2"/>
  <c r="R183" i="2"/>
  <c r="Q183" i="2"/>
  <c r="AM133" i="2"/>
  <c r="AL133" i="2"/>
  <c r="AM180" i="2"/>
  <c r="AL180" i="2"/>
  <c r="R157" i="2"/>
  <c r="Q157" i="2"/>
  <c r="AM39" i="2"/>
  <c r="AL39" i="2"/>
  <c r="AM109" i="2"/>
  <c r="AL109" i="2"/>
  <c r="R64" i="2"/>
  <c r="Q64" i="2"/>
  <c r="AM21" i="2"/>
  <c r="AL21" i="2"/>
  <c r="AM23" i="2"/>
  <c r="AL23" i="2"/>
  <c r="AM69" i="2"/>
  <c r="AL69" i="2"/>
  <c r="AM60" i="2"/>
  <c r="AL60" i="2"/>
  <c r="R42" i="2"/>
  <c r="Q42" i="2"/>
  <c r="AM74" i="2"/>
  <c r="AL74" i="2"/>
  <c r="R214" i="2"/>
  <c r="Q214" i="2"/>
  <c r="AM92" i="2"/>
  <c r="AL92" i="2"/>
  <c r="AM67" i="2"/>
  <c r="AL67" i="2"/>
  <c r="AM49" i="2"/>
  <c r="AL49" i="2"/>
  <c r="R174" i="2"/>
  <c r="Q174" i="2"/>
  <c r="AM82" i="2"/>
  <c r="AL82" i="2"/>
  <c r="AM29" i="2"/>
  <c r="AL29" i="2"/>
  <c r="R97" i="2"/>
  <c r="Q97" i="2"/>
  <c r="AM112" i="2"/>
  <c r="AL112" i="2"/>
  <c r="R167" i="2"/>
  <c r="Q167" i="2"/>
  <c r="R133" i="2"/>
  <c r="Q133" i="2"/>
  <c r="R82" i="2"/>
  <c r="Q82" i="2"/>
  <c r="R61" i="2"/>
  <c r="Q61" i="2"/>
  <c r="AM41" i="2"/>
  <c r="AL41" i="2"/>
  <c r="R226" i="2"/>
  <c r="Q226" i="2"/>
  <c r="AM87" i="2"/>
  <c r="AL87" i="2"/>
  <c r="R160" i="2"/>
  <c r="Q160" i="2"/>
  <c r="R56" i="2"/>
  <c r="Q56" i="2"/>
  <c r="R72" i="2"/>
  <c r="Q72" i="2"/>
  <c r="R118" i="2"/>
  <c r="Q118" i="2"/>
  <c r="AM154" i="2"/>
  <c r="AL154" i="2"/>
  <c r="AM44" i="2"/>
  <c r="AL44" i="2"/>
  <c r="AM83" i="2"/>
  <c r="AL83" i="2"/>
  <c r="R179" i="2"/>
  <c r="Q179" i="2"/>
  <c r="R135" i="2"/>
  <c r="Q135" i="2"/>
  <c r="R216" i="2"/>
  <c r="Q216" i="2"/>
  <c r="R202" i="2"/>
  <c r="Q202" i="2"/>
  <c r="AM51" i="2"/>
  <c r="AL51" i="2"/>
  <c r="AM117" i="2"/>
  <c r="AL117" i="2"/>
  <c r="R83" i="2"/>
  <c r="Q83" i="2"/>
  <c r="R10" i="2"/>
  <c r="Q10" i="2"/>
  <c r="AM146" i="2"/>
  <c r="AL146" i="2"/>
  <c r="R180" i="2"/>
  <c r="Q180" i="2"/>
  <c r="R176" i="2"/>
  <c r="Q176" i="2"/>
  <c r="R156" i="2"/>
  <c r="Q156" i="2"/>
  <c r="R128" i="2"/>
  <c r="Q128" i="2"/>
  <c r="AM11" i="2"/>
  <c r="AL11" i="2"/>
  <c r="R112" i="2"/>
  <c r="Q112" i="2"/>
  <c r="R172" i="2"/>
  <c r="Q172" i="2"/>
  <c r="AM161" i="2"/>
  <c r="AL161" i="2"/>
  <c r="R52" i="2"/>
  <c r="Q52" i="2"/>
  <c r="R169" i="2"/>
  <c r="Q169" i="2"/>
  <c r="R170" i="2"/>
  <c r="Q170" i="2"/>
  <c r="R63" i="2"/>
  <c r="Q63" i="2"/>
  <c r="AM106" i="2"/>
  <c r="AL106" i="2"/>
  <c r="AM25" i="2"/>
  <c r="AL25" i="2"/>
  <c r="AM159" i="2"/>
  <c r="AL159" i="2"/>
  <c r="R108" i="2"/>
  <c r="Q108" i="2"/>
  <c r="AM73" i="2"/>
  <c r="AL73" i="2"/>
  <c r="R26" i="2"/>
  <c r="Q26" i="2"/>
  <c r="R91" i="2"/>
  <c r="Q91" i="2"/>
  <c r="AM58" i="2"/>
  <c r="AL58" i="2"/>
  <c r="R231" i="2"/>
  <c r="Q231" i="2"/>
  <c r="AM166" i="2"/>
  <c r="AL166" i="2"/>
  <c r="AM137" i="2"/>
  <c r="AL137" i="2"/>
  <c r="AM26" i="2"/>
  <c r="AL26" i="2"/>
  <c r="R115" i="2"/>
  <c r="Q115" i="2"/>
  <c r="R8" i="2"/>
  <c r="Q8" i="2"/>
  <c r="R212" i="2"/>
  <c r="Q212" i="2"/>
  <c r="AM184" i="2"/>
  <c r="AL184" i="2"/>
  <c r="R92" i="2"/>
  <c r="Q92" i="2"/>
  <c r="AM162" i="2"/>
  <c r="AL162" i="2"/>
  <c r="R137" i="2"/>
  <c r="Q137" i="2"/>
  <c r="R102" i="2"/>
  <c r="Q102" i="2"/>
  <c r="AM175" i="2"/>
  <c r="AL175" i="2"/>
  <c r="R38" i="2"/>
  <c r="Q38" i="2"/>
  <c r="AM5" i="2"/>
  <c r="AL5" i="2"/>
  <c r="AM123" i="2"/>
  <c r="AL123" i="2"/>
  <c r="R78" i="2"/>
  <c r="Q78" i="2"/>
  <c r="AM169" i="2"/>
  <c r="AL169" i="2"/>
  <c r="AM132" i="2"/>
  <c r="AL132" i="2"/>
  <c r="R111" i="2"/>
  <c r="Q111" i="2"/>
  <c r="R197" i="2"/>
  <c r="Q197" i="2"/>
  <c r="R208" i="2"/>
  <c r="Q208" i="2"/>
  <c r="R65" i="2"/>
  <c r="Q65" i="2"/>
  <c r="R117" i="2"/>
  <c r="Q117" i="2"/>
  <c r="AM145" i="2"/>
  <c r="AL145" i="2"/>
  <c r="R154" i="2"/>
  <c r="Q154" i="2"/>
  <c r="R199" i="2"/>
  <c r="Q199" i="2"/>
  <c r="R11" i="2"/>
  <c r="Q11" i="2"/>
  <c r="AM28" i="2"/>
  <c r="AL28" i="2"/>
  <c r="AM171" i="2"/>
  <c r="AL171" i="2"/>
  <c r="AM45" i="2"/>
  <c r="AL45" i="2"/>
  <c r="AM18" i="2"/>
  <c r="AL18" i="2"/>
  <c r="R182" i="2"/>
  <c r="Q182" i="2"/>
  <c r="AM142" i="2"/>
  <c r="AL142" i="2"/>
  <c r="AM124" i="2"/>
  <c r="AL124" i="2"/>
  <c r="R138" i="2"/>
  <c r="Q138" i="2"/>
  <c r="R188" i="2"/>
  <c r="Q188" i="2"/>
  <c r="AM91" i="2"/>
  <c r="AL91" i="2"/>
  <c r="AM185" i="2"/>
  <c r="AL185" i="2"/>
  <c r="AM78" i="2"/>
  <c r="AL78" i="2"/>
  <c r="AM13" i="2"/>
  <c r="AL13" i="2"/>
  <c r="AM85" i="2"/>
  <c r="AL85" i="2"/>
  <c r="R80" i="2"/>
  <c r="Q80" i="2"/>
  <c r="AM110" i="2"/>
  <c r="AL110" i="2"/>
  <c r="R86" i="2"/>
  <c r="Q86" i="2"/>
  <c r="AM19" i="2"/>
  <c r="AL19" i="2"/>
  <c r="AM43" i="2"/>
  <c r="AL43" i="2"/>
  <c r="R17" i="2"/>
  <c r="Q17" i="2"/>
  <c r="R149" i="2"/>
  <c r="Q149" i="2"/>
  <c r="R227" i="2"/>
  <c r="Q227" i="2"/>
  <c r="R93" i="2"/>
  <c r="Q93" i="2"/>
  <c r="R98" i="2"/>
  <c r="Q98" i="2"/>
  <c r="AM192" i="2"/>
  <c r="AL192" i="2"/>
  <c r="AM10" i="2"/>
  <c r="AL10" i="2"/>
  <c r="R88" i="2"/>
  <c r="Q88" i="2"/>
  <c r="AM97" i="2"/>
  <c r="AL97" i="2"/>
  <c r="AM113" i="2"/>
  <c r="AL113" i="2"/>
  <c r="R120" i="2"/>
  <c r="Q120" i="2"/>
  <c r="R144" i="2"/>
  <c r="Q144" i="2"/>
  <c r="AM38" i="2"/>
  <c r="AL38" i="2"/>
  <c r="AM61" i="2"/>
  <c r="AL61" i="2"/>
  <c r="AM98" i="2"/>
  <c r="AL98" i="2"/>
  <c r="AM120" i="2"/>
  <c r="AL120" i="2"/>
  <c r="AM119" i="2"/>
  <c r="AL119" i="2"/>
  <c r="AM151" i="2"/>
  <c r="AL151" i="2"/>
  <c r="R54" i="2"/>
  <c r="Q54" i="2"/>
  <c r="AM35" i="2"/>
  <c r="AL35" i="2"/>
  <c r="AM54" i="2"/>
  <c r="AL54" i="2"/>
  <c r="AM158" i="2"/>
  <c r="AL158" i="2"/>
  <c r="R68" i="2"/>
  <c r="Q68" i="2"/>
  <c r="AM77" i="2"/>
  <c r="AL77" i="2"/>
  <c r="AL32" i="2"/>
  <c r="AM17" i="2"/>
  <c r="AL17" i="2"/>
  <c r="R113" i="2"/>
  <c r="Q113" i="2"/>
  <c r="R87" i="2"/>
  <c r="Q87" i="2"/>
  <c r="AM131" i="2"/>
  <c r="AL131" i="2"/>
  <c r="R195" i="2"/>
  <c r="Q195" i="2"/>
  <c r="R203" i="2"/>
  <c r="Q203" i="2"/>
  <c r="AM147" i="2"/>
  <c r="AL147" i="2"/>
  <c r="AM7" i="2"/>
  <c r="AL7" i="2"/>
  <c r="R15" i="2"/>
  <c r="Q15" i="2"/>
  <c r="AM183" i="2"/>
  <c r="AL183" i="2"/>
  <c r="AM36" i="2"/>
  <c r="AL36" i="2"/>
  <c r="AM127" i="2"/>
  <c r="AL127" i="2"/>
  <c r="AM12" i="2"/>
  <c r="AL12" i="2"/>
  <c r="R163" i="2"/>
  <c r="Q163" i="2"/>
  <c r="AM111" i="2"/>
  <c r="AL111" i="2"/>
  <c r="R190" i="2"/>
  <c r="Q190" i="2"/>
  <c r="R22" i="2"/>
  <c r="Q22" i="2"/>
  <c r="R175" i="2"/>
  <c r="Q175" i="2"/>
  <c r="R18" i="2"/>
  <c r="Q18" i="2"/>
  <c r="AM63" i="2"/>
  <c r="AL63" i="2"/>
  <c r="R200" i="2"/>
  <c r="Q200" i="2"/>
  <c r="R153" i="2"/>
  <c r="Q153" i="2"/>
  <c r="AM88" i="2"/>
  <c r="AL88" i="2"/>
  <c r="AM144" i="2"/>
  <c r="AL144" i="2"/>
  <c r="R75" i="2"/>
  <c r="Q75" i="2"/>
  <c r="R58" i="2"/>
  <c r="Q58" i="2"/>
  <c r="R20" i="2"/>
  <c r="Q20" i="2"/>
  <c r="AM31" i="2"/>
  <c r="AL31" i="2"/>
  <c r="R35" i="2"/>
  <c r="Q35" i="2"/>
  <c r="R27" i="2"/>
  <c r="Q27" i="2"/>
  <c r="AM178" i="2"/>
  <c r="AL178" i="2"/>
  <c r="R158" i="2"/>
  <c r="Q158" i="2"/>
  <c r="R173" i="2"/>
  <c r="Q173" i="2"/>
  <c r="AM90" i="2"/>
  <c r="AL90" i="2"/>
  <c r="R50" i="2"/>
  <c r="Q50" i="2"/>
  <c r="AM103" i="2"/>
  <c r="AL103" i="2"/>
  <c r="R25" i="2"/>
  <c r="Q25" i="2"/>
  <c r="AM37" i="2"/>
  <c r="AL37" i="2"/>
  <c r="AM191" i="2"/>
  <c r="AL191" i="2"/>
  <c r="R46" i="2"/>
  <c r="Q46" i="2"/>
  <c r="AM136" i="2"/>
  <c r="AL136" i="2"/>
  <c r="R209" i="2"/>
  <c r="Q209" i="2"/>
  <c r="AM134" i="2"/>
  <c r="AL134" i="2"/>
  <c r="R186" i="2"/>
  <c r="Q186" i="2"/>
  <c r="R67" i="2"/>
  <c r="Q67" i="2"/>
  <c r="R192" i="2"/>
  <c r="Q192" i="2"/>
  <c r="AM114" i="2"/>
  <c r="AL114" i="2"/>
  <c r="AM40" i="2"/>
  <c r="AL40" i="2"/>
  <c r="R136" i="2"/>
  <c r="Q136" i="2"/>
  <c r="R24" i="2"/>
  <c r="Q24" i="2"/>
  <c r="AM9" i="2"/>
  <c r="AL9" i="2"/>
  <c r="AM108" i="2"/>
  <c r="AL108" i="2"/>
  <c r="R74" i="2"/>
  <c r="Q74" i="2"/>
  <c r="R165" i="2"/>
  <c r="Q165" i="2"/>
  <c r="AM30" i="2"/>
  <c r="AL30" i="2"/>
  <c r="R193" i="2"/>
  <c r="Q193" i="2"/>
  <c r="R71" i="2"/>
  <c r="Q71" i="2"/>
  <c r="AM22" i="2"/>
  <c r="AL22" i="2"/>
  <c r="R109" i="2"/>
  <c r="Q109" i="2"/>
  <c r="R119" i="2"/>
  <c r="Q119" i="2"/>
  <c r="R79" i="2"/>
  <c r="Q79" i="2"/>
  <c r="AM128" i="2"/>
  <c r="AL128" i="2"/>
  <c r="AM86" i="2"/>
  <c r="AL86" i="2"/>
  <c r="AM104" i="2"/>
  <c r="AL104" i="2"/>
  <c r="R164" i="2"/>
  <c r="Q164" i="2"/>
  <c r="AM34" i="2"/>
  <c r="AL34" i="2"/>
  <c r="R73" i="2"/>
  <c r="Q73" i="2"/>
  <c r="AM56" i="2"/>
  <c r="AL56" i="2"/>
  <c r="R90" i="2"/>
  <c r="Q90" i="2"/>
  <c r="R16" i="2"/>
  <c r="Q16" i="2"/>
  <c r="AM99" i="2"/>
  <c r="AL99" i="2"/>
  <c r="R134" i="2"/>
  <c r="Q134" i="2"/>
  <c r="R51" i="2"/>
  <c r="Q51" i="2"/>
  <c r="R9" i="2"/>
  <c r="Q9" i="2"/>
  <c r="R19" i="2"/>
  <c r="Q19" i="2"/>
  <c r="R171" i="2"/>
  <c r="Q171" i="2"/>
  <c r="AM187" i="2"/>
  <c r="AL187" i="2"/>
  <c r="R229" i="2"/>
  <c r="Q229" i="2"/>
  <c r="R206" i="2"/>
  <c r="Q206" i="2"/>
  <c r="R77" i="2"/>
  <c r="Q77" i="2"/>
  <c r="AM105" i="2"/>
  <c r="AL105" i="2"/>
  <c r="R29" i="2"/>
  <c r="Q29" i="2"/>
  <c r="R31" i="2"/>
  <c r="Q31" i="2"/>
  <c r="R28" i="2"/>
  <c r="Q28" i="2"/>
  <c r="R43" i="2"/>
  <c r="Q43" i="2"/>
  <c r="AM130" i="2"/>
  <c r="AL130" i="2"/>
  <c r="R131" i="2"/>
  <c r="Q131" i="2"/>
  <c r="AM157" i="2"/>
  <c r="AL157" i="2"/>
  <c r="AM202" i="2"/>
  <c r="AL202" i="2"/>
  <c r="R39" i="2"/>
  <c r="Q39" i="2"/>
  <c r="AM27" i="2"/>
  <c r="AL27" i="2"/>
  <c r="R49" i="2"/>
  <c r="Q49" i="2"/>
  <c r="AM55" i="2"/>
  <c r="AL55" i="2"/>
  <c r="R217" i="2"/>
  <c r="Q217" i="2"/>
  <c r="R127" i="2"/>
  <c r="Q127" i="2"/>
  <c r="R140" i="2"/>
  <c r="Q140" i="2"/>
  <c r="R155" i="2"/>
  <c r="Q155" i="2"/>
  <c r="AM53" i="2"/>
  <c r="AL53" i="2"/>
  <c r="R122" i="2"/>
  <c r="Q122" i="2"/>
  <c r="R116" i="2"/>
  <c r="Q116" i="2"/>
  <c r="AM195" i="2"/>
  <c r="AL195" i="2"/>
  <c r="AM64" i="2"/>
  <c r="AL64" i="2"/>
  <c r="R147" i="2"/>
  <c r="Q147" i="2"/>
  <c r="AM89" i="2"/>
  <c r="AL89" i="2"/>
  <c r="R130" i="2"/>
  <c r="Q130" i="2"/>
  <c r="AM24" i="2"/>
  <c r="AL24" i="2"/>
  <c r="AM52" i="2"/>
  <c r="AL52" i="2"/>
  <c r="R69" i="2"/>
  <c r="Q69" i="2"/>
  <c r="AM57" i="2"/>
  <c r="AL57" i="2"/>
  <c r="AM101" i="2"/>
  <c r="AL101" i="2"/>
  <c r="AM94" i="2"/>
  <c r="AL94" i="2"/>
  <c r="R178" i="2"/>
  <c r="Q178" i="2"/>
  <c r="AM76" i="2"/>
  <c r="AL76" i="2"/>
  <c r="AM182" i="2"/>
  <c r="AL182" i="2"/>
  <c r="AM197" i="2"/>
  <c r="AL197" i="2"/>
  <c r="R204" i="2"/>
  <c r="Q204" i="2"/>
  <c r="R7" i="2"/>
  <c r="Q7" i="2"/>
  <c r="R114" i="2"/>
  <c r="Q114" i="2"/>
  <c r="AM33" i="2"/>
  <c r="AL33" i="2"/>
  <c r="AM125" i="2"/>
  <c r="AL125" i="2"/>
  <c r="R181" i="2"/>
  <c r="Q181" i="2"/>
  <c r="AM118" i="2"/>
  <c r="AL118" i="2"/>
  <c r="R53" i="2"/>
  <c r="Q53" i="2"/>
  <c r="R232" i="2"/>
  <c r="Q232" i="2"/>
  <c r="R37" i="2"/>
  <c r="Q37" i="2"/>
  <c r="AM129" i="2"/>
  <c r="AL129" i="2"/>
  <c r="AM50" i="2"/>
  <c r="AL50" i="2"/>
  <c r="R124" i="2"/>
  <c r="Q124" i="2"/>
  <c r="AM138" i="2"/>
  <c r="AL138" i="2"/>
  <c r="R233" i="2"/>
  <c r="Q233" i="2"/>
  <c r="R189" i="2"/>
  <c r="Q189" i="2"/>
  <c r="R225" i="2"/>
  <c r="Q225" i="2"/>
  <c r="R166" i="2"/>
  <c r="Q166" i="2"/>
  <c r="AM163" i="2"/>
  <c r="AL163" i="2"/>
  <c r="R100" i="2"/>
  <c r="Q100" i="2"/>
  <c r="AM15" i="2"/>
  <c r="AL15" i="2"/>
  <c r="AM174" i="2"/>
  <c r="AL174" i="2"/>
  <c r="AM148" i="2"/>
  <c r="AL148" i="2"/>
  <c r="R230" i="2"/>
  <c r="Q230" i="2"/>
  <c r="R185" i="2"/>
  <c r="Q185" i="2"/>
  <c r="R145" i="2"/>
  <c r="Q145" i="2"/>
  <c r="R143" i="2"/>
  <c r="Q143" i="2"/>
  <c r="R105" i="2"/>
  <c r="Q105" i="2"/>
  <c r="AM186" i="2"/>
  <c r="AL186" i="2"/>
  <c r="R103" i="2"/>
  <c r="Q103" i="2"/>
  <c r="R221" i="2"/>
  <c r="Q221" i="2"/>
  <c r="AM200" i="2"/>
  <c r="AL200" i="2"/>
  <c r="R187" i="2"/>
  <c r="Q187" i="2"/>
  <c r="AM139" i="2"/>
  <c r="AL139" i="2"/>
  <c r="R152" i="2"/>
  <c r="Q152" i="2"/>
  <c r="R6" i="2"/>
  <c r="Q6" i="2"/>
  <c r="AM84" i="2"/>
  <c r="AL84" i="2"/>
  <c r="AM160" i="2"/>
  <c r="AL160" i="2"/>
  <c r="AM135" i="2"/>
  <c r="AL135" i="2"/>
  <c r="R23" i="2"/>
  <c r="Q23" i="2"/>
  <c r="AM190" i="2"/>
  <c r="AL190" i="2"/>
  <c r="R34" i="2"/>
  <c r="Q34" i="2"/>
  <c r="AM168" i="2"/>
  <c r="AL168" i="2"/>
  <c r="R126" i="2"/>
  <c r="Q126" i="2"/>
  <c r="AM68" i="2"/>
  <c r="AL68" i="2"/>
  <c r="AM72" i="2"/>
  <c r="AL72" i="2"/>
  <c r="AM46" i="2"/>
  <c r="AL46" i="2"/>
  <c r="R14" i="2"/>
  <c r="Q14" i="2"/>
  <c r="R101" i="2"/>
  <c r="Q101" i="2"/>
  <c r="AM42" i="2"/>
  <c r="AL42" i="2"/>
  <c r="AM14" i="2"/>
  <c r="AL14" i="2"/>
  <c r="AM48" i="2"/>
  <c r="AL48" i="2"/>
  <c r="R201" i="2"/>
  <c r="Q201" i="2"/>
  <c r="R84" i="2"/>
  <c r="Q84" i="2"/>
  <c r="R191" i="2"/>
  <c r="Q191" i="2"/>
  <c r="AM16" i="2"/>
  <c r="AL16" i="2"/>
  <c r="AM199" i="2"/>
  <c r="AL199" i="2"/>
  <c r="R13" i="2"/>
  <c r="Q13" i="2"/>
  <c r="R62" i="2"/>
  <c r="Q62" i="2"/>
  <c r="R196" i="2"/>
  <c r="Q196" i="2"/>
  <c r="S13" i="6" l="1"/>
  <c r="AN43" i="6"/>
  <c r="AN58" i="6"/>
  <c r="AN69" i="6"/>
  <c r="AN57" i="6"/>
  <c r="AN8" i="6"/>
  <c r="AN19" i="6"/>
  <c r="S12" i="6"/>
  <c r="AN83" i="6"/>
  <c r="S18" i="6"/>
  <c r="AN128" i="6"/>
  <c r="AN99" i="6"/>
  <c r="AN93" i="6"/>
  <c r="AN6" i="6"/>
  <c r="AN108" i="6"/>
  <c r="AN78" i="6"/>
  <c r="S6" i="6"/>
  <c r="AN5" i="6"/>
  <c r="AN28" i="6"/>
  <c r="AN23" i="6"/>
  <c r="AN10" i="6"/>
  <c r="AN77" i="6"/>
  <c r="AN65" i="6"/>
  <c r="AN70" i="6"/>
  <c r="AN109" i="6"/>
  <c r="AN113" i="6"/>
  <c r="AN50" i="6"/>
  <c r="AN45" i="6"/>
  <c r="S7" i="6"/>
  <c r="AN7" i="6"/>
  <c r="AN130" i="6"/>
  <c r="AN133" i="6"/>
  <c r="AN33" i="6"/>
  <c r="AN13" i="6"/>
  <c r="AN103" i="6"/>
  <c r="AN88" i="6"/>
  <c r="AN54" i="6"/>
  <c r="AN48" i="6"/>
  <c r="AN81" i="6"/>
  <c r="S8" i="6"/>
  <c r="AN26" i="6"/>
  <c r="AN63" i="6"/>
  <c r="AN46" i="6"/>
  <c r="AN12" i="6"/>
  <c r="AN131" i="6"/>
  <c r="AN98" i="6"/>
  <c r="S9" i="6"/>
  <c r="AN89" i="6"/>
  <c r="AN71" i="6"/>
  <c r="AN66" i="6"/>
  <c r="AN51" i="6"/>
  <c r="AN41" i="6"/>
  <c r="AN27" i="6"/>
  <c r="AN18" i="6"/>
  <c r="AN105" i="6"/>
  <c r="AN82" i="6"/>
  <c r="S14" i="6"/>
  <c r="AN40" i="6"/>
  <c r="AN31" i="6"/>
  <c r="AN120" i="6"/>
  <c r="AN104" i="6"/>
  <c r="AN87" i="6"/>
  <c r="AN35" i="6"/>
  <c r="AN30" i="6"/>
  <c r="AN16" i="6"/>
  <c r="S5" i="6"/>
  <c r="AN119" i="6"/>
  <c r="AN97" i="6"/>
  <c r="AN74" i="6"/>
  <c r="AN49" i="6"/>
  <c r="AN44" i="6"/>
  <c r="AN29" i="6"/>
  <c r="S11" i="6"/>
  <c r="AN129" i="6"/>
  <c r="AN118" i="6"/>
  <c r="AN62" i="6"/>
  <c r="AN53" i="6"/>
  <c r="AN47" i="6"/>
  <c r="AN123" i="6"/>
  <c r="AN36" i="6"/>
  <c r="AN136" i="5"/>
  <c r="AN132" i="5"/>
  <c r="AN123" i="5"/>
  <c r="AN100" i="5"/>
  <c r="AN75" i="5"/>
  <c r="AN70" i="5"/>
  <c r="AN64" i="5"/>
  <c r="AN59" i="5"/>
  <c r="S30" i="5"/>
  <c r="AN40" i="5"/>
  <c r="S5" i="5"/>
  <c r="AN127" i="5"/>
  <c r="S40" i="5"/>
  <c r="S25" i="5"/>
  <c r="AN44" i="5"/>
  <c r="AN11" i="5"/>
  <c r="S18" i="5"/>
  <c r="S9" i="5"/>
  <c r="AN142" i="5"/>
  <c r="AN129" i="5"/>
  <c r="S22" i="5"/>
  <c r="AN101" i="5"/>
  <c r="AN137" i="5"/>
  <c r="S51" i="5"/>
  <c r="AN115" i="5"/>
  <c r="AN92" i="5"/>
  <c r="AN83" i="5"/>
  <c r="AN73" i="5"/>
  <c r="AN35" i="5"/>
  <c r="S17" i="5"/>
  <c r="S43" i="5"/>
  <c r="AN77" i="5"/>
  <c r="AN96" i="5"/>
  <c r="AN37" i="5"/>
  <c r="AN34" i="5"/>
  <c r="S16" i="5"/>
  <c r="S31" i="5"/>
  <c r="AN108" i="5"/>
  <c r="AN89" i="5"/>
  <c r="AN148" i="5"/>
  <c r="AN79" i="5"/>
  <c r="AN53" i="5"/>
  <c r="AN47" i="5"/>
  <c r="S33" i="5"/>
  <c r="AN27" i="5"/>
  <c r="S49" i="5"/>
  <c r="AN103" i="5"/>
  <c r="S28" i="5"/>
  <c r="AN51" i="5"/>
  <c r="S10" i="5"/>
  <c r="S37" i="5"/>
  <c r="S32" i="5"/>
  <c r="AN22" i="5"/>
  <c r="AN80" i="5"/>
  <c r="AN54" i="5"/>
  <c r="S62" i="5"/>
  <c r="AN121" i="5"/>
  <c r="S47" i="5"/>
  <c r="AN36" i="5"/>
  <c r="AN141" i="5"/>
  <c r="AN84" i="5"/>
  <c r="AN69" i="5"/>
  <c r="S26" i="5"/>
  <c r="AN48" i="5"/>
  <c r="AN32" i="5"/>
  <c r="S57" i="5"/>
  <c r="AN125" i="5"/>
  <c r="AN18" i="5"/>
  <c r="S61" i="5"/>
  <c r="AN140" i="5"/>
  <c r="AN68" i="5"/>
  <c r="AN17" i="5"/>
  <c r="AN91" i="5"/>
  <c r="S41" i="5"/>
  <c r="AN63" i="5"/>
  <c r="AN26" i="5"/>
  <c r="AN117" i="5"/>
  <c r="AN90" i="5"/>
  <c r="AN82" i="5"/>
  <c r="AN46" i="5"/>
  <c r="AN16" i="5"/>
  <c r="S48" i="5"/>
  <c r="AN33" i="5"/>
  <c r="S14" i="5"/>
  <c r="AN116" i="5"/>
  <c r="AN95" i="5"/>
  <c r="S29" i="5"/>
  <c r="AN45" i="5"/>
  <c r="AN144" i="5"/>
  <c r="S50" i="5"/>
  <c r="AN107" i="5"/>
  <c r="AN61" i="5"/>
  <c r="AN52" i="5"/>
  <c r="AN39" i="5"/>
  <c r="S20" i="5"/>
  <c r="AN65" i="5"/>
  <c r="AN124" i="5"/>
  <c r="AN87" i="5"/>
  <c r="S36" i="5"/>
  <c r="AN24" i="5"/>
  <c r="S12" i="5"/>
  <c r="AN5" i="5"/>
  <c r="S52" i="5"/>
  <c r="S45" i="5"/>
  <c r="AN78" i="5"/>
  <c r="AN13" i="5"/>
  <c r="AN138" i="5"/>
  <c r="AN113" i="5"/>
  <c r="S39" i="5"/>
  <c r="S35" i="5"/>
  <c r="AN42" i="5"/>
  <c r="AN23" i="5"/>
  <c r="AN172" i="4"/>
  <c r="S34" i="4"/>
  <c r="AN195" i="4"/>
  <c r="AN184" i="4"/>
  <c r="AN10" i="4"/>
  <c r="AN141" i="4"/>
  <c r="AN129" i="4"/>
  <c r="AN26" i="4"/>
  <c r="AN31" i="4"/>
  <c r="AN204" i="4"/>
  <c r="AN53" i="4"/>
  <c r="AN47" i="4"/>
  <c r="AN194" i="4"/>
  <c r="AN63" i="4"/>
  <c r="AN165" i="4"/>
  <c r="AN7" i="4"/>
  <c r="AN139" i="4"/>
  <c r="AN41" i="4"/>
  <c r="AN36" i="4"/>
  <c r="AN150" i="4"/>
  <c r="AN116" i="4"/>
  <c r="AN30" i="4"/>
  <c r="AN183" i="4"/>
  <c r="AN108" i="4"/>
  <c r="AN214" i="4"/>
  <c r="AN196" i="4"/>
  <c r="AN6" i="4"/>
  <c r="AN171" i="4"/>
  <c r="AN127" i="4"/>
  <c r="AN98" i="4"/>
  <c r="AN75" i="4"/>
  <c r="AN13" i="4"/>
  <c r="AN154" i="4"/>
  <c r="S7" i="4"/>
  <c r="S6" i="4"/>
  <c r="AN213" i="4"/>
  <c r="AN161" i="4"/>
  <c r="AN87" i="4"/>
  <c r="AN160" i="4"/>
  <c r="AN198" i="4"/>
  <c r="AN37" i="4"/>
  <c r="AN216" i="4"/>
  <c r="AN206" i="4"/>
  <c r="S29" i="4"/>
  <c r="AN187" i="4"/>
  <c r="AN175" i="4"/>
  <c r="AN164" i="4"/>
  <c r="AN153" i="4"/>
  <c r="AN143" i="4"/>
  <c r="AN131" i="4"/>
  <c r="AN120" i="4"/>
  <c r="AN111" i="4"/>
  <c r="S18" i="4"/>
  <c r="AN91" i="4"/>
  <c r="AN79" i="4"/>
  <c r="AN67" i="4"/>
  <c r="AN57" i="4"/>
  <c r="S13" i="4"/>
  <c r="AN20" i="4"/>
  <c r="AN203" i="4"/>
  <c r="S30" i="4"/>
  <c r="AN180" i="4"/>
  <c r="AN174" i="4"/>
  <c r="AN51" i="4"/>
  <c r="AN19" i="4"/>
  <c r="AN209" i="4"/>
  <c r="AN191" i="4"/>
  <c r="AN179" i="4"/>
  <c r="AN168" i="4"/>
  <c r="AN157" i="4"/>
  <c r="AN123" i="4"/>
  <c r="S21" i="4"/>
  <c r="AN104" i="4"/>
  <c r="S16" i="4"/>
  <c r="AN83" i="4"/>
  <c r="AN71" i="4"/>
  <c r="S11" i="4"/>
  <c r="AN207" i="4"/>
  <c r="AN48" i="4"/>
  <c r="AN92" i="4"/>
  <c r="AN38" i="4"/>
  <c r="AN205" i="4"/>
  <c r="AN162" i="4"/>
  <c r="AN117" i="4"/>
  <c r="AN76" i="4"/>
  <c r="AN45" i="4"/>
  <c r="AN32" i="4"/>
  <c r="AN208" i="4"/>
  <c r="AN199" i="4"/>
  <c r="AN166" i="4"/>
  <c r="AN155" i="4"/>
  <c r="AN121" i="4"/>
  <c r="S20" i="4"/>
  <c r="AN81" i="4"/>
  <c r="AN69" i="4"/>
  <c r="AN25" i="4"/>
  <c r="AN15" i="4"/>
  <c r="AN12" i="4"/>
  <c r="AN9" i="4"/>
  <c r="AN217" i="4"/>
  <c r="AN176" i="4"/>
  <c r="AN132" i="4"/>
  <c r="AN24" i="4"/>
  <c r="AN8" i="4"/>
  <c r="AN188" i="4"/>
  <c r="AN112" i="4"/>
  <c r="AN101" i="4"/>
  <c r="AN80" i="4"/>
  <c r="AN74" i="4"/>
  <c r="AN68" i="4"/>
  <c r="S14" i="4"/>
  <c r="AN44" i="4"/>
  <c r="AN211" i="4"/>
  <c r="AN202" i="4"/>
  <c r="AN181" i="4"/>
  <c r="AN170" i="4"/>
  <c r="AN159" i="4"/>
  <c r="AN137" i="4"/>
  <c r="AN125" i="4"/>
  <c r="AN115" i="4"/>
  <c r="AN96" i="4"/>
  <c r="AN85" i="4"/>
  <c r="AN73" i="4"/>
  <c r="AN29" i="4"/>
  <c r="AN192" i="4"/>
  <c r="AN34" i="4"/>
  <c r="AN158" i="4"/>
  <c r="AN130" i="4"/>
  <c r="AN114" i="4"/>
  <c r="AN95" i="4"/>
  <c r="AN90" i="4"/>
  <c r="AN72" i="4"/>
  <c r="AN185" i="4"/>
  <c r="AN173" i="4"/>
  <c r="S25" i="4"/>
  <c r="AN110" i="4"/>
  <c r="AN100" i="4"/>
  <c r="AN89" i="4"/>
  <c r="AN65" i="4"/>
  <c r="AN55" i="4"/>
  <c r="AN201" i="4"/>
  <c r="AN147" i="4"/>
  <c r="AN135" i="4"/>
  <c r="AN60" i="4"/>
  <c r="AN69" i="3"/>
  <c r="AN270" i="3"/>
  <c r="AN222" i="3"/>
  <c r="AN173" i="3"/>
  <c r="AN344" i="3"/>
  <c r="S100" i="3"/>
  <c r="S125" i="3"/>
  <c r="AN82" i="3"/>
  <c r="S10" i="3"/>
  <c r="S32" i="3"/>
  <c r="AN257" i="3"/>
  <c r="AN25" i="3"/>
  <c r="S134" i="3"/>
  <c r="AN20" i="3"/>
  <c r="S159" i="3"/>
  <c r="S201" i="3"/>
  <c r="AN248" i="3"/>
  <c r="S61" i="3"/>
  <c r="AN206" i="3"/>
  <c r="S78" i="3"/>
  <c r="AN58" i="3"/>
  <c r="S148" i="3"/>
  <c r="AN196" i="3"/>
  <c r="AN300" i="3"/>
  <c r="AN250" i="3"/>
  <c r="S8" i="3"/>
  <c r="S98" i="3"/>
  <c r="S48" i="3"/>
  <c r="S86" i="3"/>
  <c r="AN292" i="3"/>
  <c r="S163" i="3"/>
  <c r="S116" i="3"/>
  <c r="AN61" i="3"/>
  <c r="AN268" i="3"/>
  <c r="AN361" i="3"/>
  <c r="AN306" i="3"/>
  <c r="AN203" i="3"/>
  <c r="AN288" i="3"/>
  <c r="AN118" i="3"/>
  <c r="AN273" i="3"/>
  <c r="S101" i="3"/>
  <c r="S144" i="3"/>
  <c r="AN21" i="3"/>
  <c r="AN266" i="3"/>
  <c r="AN247" i="3"/>
  <c r="AN116" i="3"/>
  <c r="AN235" i="3"/>
  <c r="S143" i="3"/>
  <c r="S126" i="3"/>
  <c r="AN207" i="3"/>
  <c r="S161" i="3"/>
  <c r="S113" i="3"/>
  <c r="AN209" i="3"/>
  <c r="AN36" i="3"/>
  <c r="S75" i="3"/>
  <c r="S64" i="3"/>
  <c r="S77" i="3"/>
  <c r="AN294" i="3"/>
  <c r="S55" i="3"/>
  <c r="AN339" i="3"/>
  <c r="AN85" i="3"/>
  <c r="AN226" i="3"/>
  <c r="AN84" i="3"/>
  <c r="AN249" i="3"/>
  <c r="AN322" i="3"/>
  <c r="S129" i="3"/>
  <c r="AN368" i="3"/>
  <c r="AN68" i="3"/>
  <c r="AN366" i="3"/>
  <c r="S102" i="3"/>
  <c r="S25" i="3"/>
  <c r="S91" i="3"/>
  <c r="S81" i="3"/>
  <c r="S185" i="3"/>
  <c r="AN275" i="3"/>
  <c r="AN113" i="3"/>
  <c r="S9" i="3"/>
  <c r="S85" i="3"/>
  <c r="AN178" i="3"/>
  <c r="AN157" i="3"/>
  <c r="AN291" i="3"/>
  <c r="S54" i="3"/>
  <c r="AN341" i="3"/>
  <c r="AN199" i="3"/>
  <c r="AN107" i="3"/>
  <c r="S104" i="3"/>
  <c r="S202" i="3"/>
  <c r="AN187" i="3"/>
  <c r="AN362" i="3"/>
  <c r="AN202" i="3"/>
  <c r="AN352" i="3"/>
  <c r="S110" i="3"/>
  <c r="AN329" i="3"/>
  <c r="AN215" i="3"/>
  <c r="AN35" i="3"/>
  <c r="AN41" i="3"/>
  <c r="AN34" i="3"/>
  <c r="AN315" i="3"/>
  <c r="AN93" i="3"/>
  <c r="S40" i="3"/>
  <c r="AN177" i="3"/>
  <c r="AN38" i="3"/>
  <c r="AN161" i="3"/>
  <c r="AN328" i="3"/>
  <c r="AN225" i="3"/>
  <c r="S140" i="3"/>
  <c r="AN166" i="3"/>
  <c r="AN259" i="3"/>
  <c r="AN99" i="3"/>
  <c r="AN340" i="3"/>
  <c r="AN6" i="3"/>
  <c r="S39" i="3"/>
  <c r="S120" i="3"/>
  <c r="AN151" i="3"/>
  <c r="S67" i="3"/>
  <c r="AN47" i="3"/>
  <c r="S197" i="3"/>
  <c r="S72" i="3"/>
  <c r="S52" i="3"/>
  <c r="AN263" i="3"/>
  <c r="AN245" i="3"/>
  <c r="AN295" i="3"/>
  <c r="AN264" i="3"/>
  <c r="S69" i="3"/>
  <c r="AN220" i="3"/>
  <c r="AN163" i="3"/>
  <c r="S12" i="3"/>
  <c r="S127" i="3"/>
  <c r="AN62" i="3"/>
  <c r="AN267" i="3"/>
  <c r="S96" i="3"/>
  <c r="AN360" i="3"/>
  <c r="S164" i="3"/>
  <c r="S124" i="3"/>
  <c r="S63" i="3"/>
  <c r="AN345" i="3"/>
  <c r="S23" i="3"/>
  <c r="AN346" i="3"/>
  <c r="S28" i="3"/>
  <c r="S42" i="3"/>
  <c r="AN321" i="3"/>
  <c r="AN269" i="3"/>
  <c r="AN277" i="3"/>
  <c r="S137" i="3"/>
  <c r="AN367" i="3"/>
  <c r="AN154" i="3"/>
  <c r="AN336" i="3"/>
  <c r="S70" i="3"/>
  <c r="AN274" i="3"/>
  <c r="S6" i="3"/>
  <c r="AN43" i="3"/>
  <c r="AN365" i="3"/>
  <c r="AN343" i="3"/>
  <c r="S146" i="3"/>
  <c r="AN132" i="3"/>
  <c r="S152" i="3"/>
  <c r="AN312" i="3"/>
  <c r="AN342" i="3"/>
  <c r="S88" i="3"/>
  <c r="AN52" i="3"/>
  <c r="AN238" i="3"/>
  <c r="AN63" i="3"/>
  <c r="S184" i="3"/>
  <c r="AN237" i="3"/>
  <c r="S199" i="3"/>
  <c r="S46" i="3"/>
  <c r="S43" i="3"/>
  <c r="AN73" i="3"/>
  <c r="AN90" i="3"/>
  <c r="AN181" i="3"/>
  <c r="AN5" i="3"/>
  <c r="AN45" i="3"/>
  <c r="AN320" i="3"/>
  <c r="S195" i="3"/>
  <c r="AN109" i="3"/>
  <c r="AN279" i="3"/>
  <c r="AN89" i="3"/>
  <c r="AN16" i="3"/>
  <c r="S149" i="3"/>
  <c r="AN22" i="3"/>
  <c r="AN97" i="3"/>
  <c r="S158" i="3"/>
  <c r="AN302" i="3"/>
  <c r="AN335" i="3"/>
  <c r="S166" i="3"/>
  <c r="AN224" i="3"/>
  <c r="AN189" i="3"/>
  <c r="AN152" i="3"/>
  <c r="AN24" i="3"/>
  <c r="S165" i="3"/>
  <c r="AN240" i="3"/>
  <c r="AN33" i="3"/>
  <c r="AN357" i="3"/>
  <c r="S150" i="3"/>
  <c r="AN164" i="3"/>
  <c r="S20" i="3"/>
  <c r="AN261" i="3"/>
  <c r="AN67" i="3"/>
  <c r="AN180" i="3"/>
  <c r="AN149" i="3"/>
  <c r="AN283" i="3"/>
  <c r="S157" i="3"/>
  <c r="S53" i="3"/>
  <c r="AN287" i="3"/>
  <c r="AN325" i="3"/>
  <c r="S178" i="3"/>
  <c r="AN126" i="3"/>
  <c r="AN136" i="3"/>
  <c r="AN153" i="3"/>
  <c r="S135" i="3"/>
  <c r="S180" i="3"/>
  <c r="S109" i="3"/>
  <c r="AN252" i="3"/>
  <c r="AN356" i="3"/>
  <c r="S94" i="3"/>
  <c r="AN128" i="3"/>
  <c r="S50" i="3"/>
  <c r="AN56" i="3"/>
  <c r="AN183" i="3"/>
  <c r="AN186" i="3"/>
  <c r="AN114" i="3"/>
  <c r="AN276" i="3"/>
  <c r="AN42" i="3"/>
  <c r="AN271" i="3"/>
  <c r="S108" i="3"/>
  <c r="AN244" i="3"/>
  <c r="AN326" i="3"/>
  <c r="AN258" i="3"/>
  <c r="AN64" i="3"/>
  <c r="AN232" i="3"/>
  <c r="AN55" i="3"/>
  <c r="AN142" i="3"/>
  <c r="S176" i="3"/>
  <c r="S117" i="3"/>
  <c r="AN129" i="3"/>
  <c r="AN214" i="3"/>
  <c r="S35" i="3"/>
  <c r="AN265" i="3"/>
  <c r="AN304" i="3"/>
  <c r="AN88" i="3"/>
  <c r="AN348" i="3"/>
  <c r="S128" i="3"/>
  <c r="AN169" i="3"/>
  <c r="S121" i="3"/>
  <c r="AN140" i="3"/>
  <c r="AN354" i="3"/>
  <c r="AN324" i="3"/>
  <c r="AN280" i="3"/>
  <c r="AN27" i="3"/>
  <c r="AN305" i="3"/>
  <c r="S45" i="3"/>
  <c r="S18" i="3"/>
  <c r="AN44" i="3"/>
  <c r="AN230" i="3"/>
  <c r="AN131" i="3"/>
  <c r="S122" i="3"/>
  <c r="S182" i="3"/>
  <c r="AN229" i="3"/>
  <c r="AN72" i="3"/>
  <c r="S7" i="3"/>
  <c r="S154" i="3"/>
  <c r="AN334" i="3"/>
  <c r="S103" i="3"/>
  <c r="AN122" i="3"/>
  <c r="AN278" i="3"/>
  <c r="AN49" i="3"/>
  <c r="S147" i="3"/>
  <c r="AN146" i="3"/>
  <c r="AN134" i="3"/>
  <c r="AN208" i="3"/>
  <c r="S58" i="3"/>
  <c r="S26" i="3"/>
  <c r="S139" i="3"/>
  <c r="AN13" i="3"/>
  <c r="S95" i="3"/>
  <c r="AN95" i="3"/>
  <c r="S19" i="3"/>
  <c r="S17" i="3"/>
  <c r="S151" i="3"/>
  <c r="AN201" i="3"/>
  <c r="AN228" i="3"/>
  <c r="S181" i="3"/>
  <c r="S111" i="3"/>
  <c r="AN102" i="3"/>
  <c r="S189" i="3"/>
  <c r="AN219" i="3"/>
  <c r="AN75" i="3"/>
  <c r="AN185" i="3"/>
  <c r="S141" i="3"/>
  <c r="S71" i="3"/>
  <c r="AN104" i="3"/>
  <c r="AN145" i="3"/>
  <c r="S16" i="3"/>
  <c r="AN170" i="3"/>
  <c r="AN281" i="3"/>
  <c r="AN117" i="3"/>
  <c r="AN236" i="3"/>
  <c r="AN217" i="3"/>
  <c r="AN223" i="3"/>
  <c r="S87" i="3"/>
  <c r="AN71" i="3"/>
  <c r="S37" i="3"/>
  <c r="AN80" i="3"/>
  <c r="AN115" i="3"/>
  <c r="AN148" i="3"/>
  <c r="AN39" i="3"/>
  <c r="AN297" i="3"/>
  <c r="AN241" i="3"/>
  <c r="AN92" i="3"/>
  <c r="S174" i="3"/>
  <c r="AN327" i="3"/>
  <c r="AN70" i="3"/>
  <c r="S133" i="3"/>
  <c r="S156" i="3"/>
  <c r="AN337" i="3"/>
  <c r="AN200" i="3"/>
  <c r="AN296" i="3"/>
  <c r="AN317" i="3"/>
  <c r="AN101" i="3"/>
  <c r="AN303" i="3"/>
  <c r="S153" i="3"/>
  <c r="AN358" i="3"/>
  <c r="S80" i="3"/>
  <c r="AN120" i="3"/>
  <c r="S187" i="3"/>
  <c r="S130" i="3"/>
  <c r="AN285" i="3"/>
  <c r="AN144" i="3"/>
  <c r="S59" i="3"/>
  <c r="S186" i="3"/>
  <c r="S57" i="3"/>
  <c r="S132" i="3"/>
  <c r="S114" i="3"/>
  <c r="AN190" i="3"/>
  <c r="S196" i="3"/>
  <c r="AN184" i="3"/>
  <c r="AN192" i="3"/>
  <c r="S76" i="3"/>
  <c r="AN165" i="3"/>
  <c r="S83" i="3"/>
  <c r="S21" i="3"/>
  <c r="AN60" i="3"/>
  <c r="AN50" i="3"/>
  <c r="AN349" i="3"/>
  <c r="AN137" i="3"/>
  <c r="AN333" i="3"/>
  <c r="AN48" i="3"/>
  <c r="S41" i="2"/>
  <c r="S15" i="2"/>
  <c r="S93" i="2"/>
  <c r="S85" i="2"/>
  <c r="AN156" i="2"/>
  <c r="S94" i="2"/>
  <c r="S219" i="2"/>
  <c r="S141" i="2"/>
  <c r="AN37" i="2"/>
  <c r="S58" i="2"/>
  <c r="S166" i="2"/>
  <c r="S25" i="2"/>
  <c r="AN12" i="2"/>
  <c r="S26" i="2"/>
  <c r="S159" i="2"/>
  <c r="S99" i="2"/>
  <c r="S32" i="2"/>
  <c r="S205" i="2"/>
  <c r="S113" i="2"/>
  <c r="S47" i="2"/>
  <c r="S161" i="2"/>
  <c r="S163" i="2"/>
  <c r="S198" i="2"/>
  <c r="S13" i="2"/>
  <c r="S7" i="2"/>
  <c r="S22" i="2"/>
  <c r="AN92" i="2"/>
  <c r="AN180" i="2"/>
  <c r="AN94" i="2"/>
  <c r="AN57" i="2"/>
  <c r="AN32" i="2"/>
  <c r="S218" i="2"/>
  <c r="AN137" i="2"/>
  <c r="S125" i="2"/>
  <c r="S151" i="2"/>
  <c r="AN75" i="2"/>
  <c r="AN111" i="2"/>
  <c r="S154" i="2"/>
  <c r="AN166" i="2"/>
  <c r="S169" i="2"/>
  <c r="S5" i="2"/>
  <c r="S200" i="2"/>
  <c r="AN17" i="2"/>
  <c r="S162" i="2"/>
  <c r="AN19" i="2"/>
  <c r="S217" i="2"/>
  <c r="S16" i="2"/>
  <c r="S35" i="2"/>
  <c r="AN77" i="2"/>
  <c r="S130" i="2"/>
  <c r="AN183" i="2"/>
  <c r="S68" i="2"/>
  <c r="S120" i="2"/>
  <c r="AN124" i="2"/>
  <c r="S78" i="2"/>
  <c r="S137" i="2"/>
  <c r="S91" i="2"/>
  <c r="S49" i="2"/>
  <c r="S9" i="2"/>
  <c r="S24" i="2"/>
  <c r="S70" i="2"/>
  <c r="S43" i="2"/>
  <c r="S111" i="2"/>
  <c r="AN72" i="2"/>
  <c r="AN174" i="2"/>
  <c r="S88" i="2"/>
  <c r="S108" i="2"/>
  <c r="S83" i="2"/>
  <c r="AN82" i="2"/>
  <c r="S139" i="2"/>
  <c r="S201" i="2"/>
  <c r="AN27" i="2"/>
  <c r="S127" i="2"/>
  <c r="S164" i="2"/>
  <c r="S74" i="2"/>
  <c r="S203" i="2"/>
  <c r="S148" i="2"/>
  <c r="AN201" i="2"/>
  <c r="S59" i="2"/>
  <c r="S145" i="2"/>
  <c r="S100" i="2"/>
  <c r="S171" i="2"/>
  <c r="AN13" i="2"/>
  <c r="S191" i="2"/>
  <c r="S101" i="2"/>
  <c r="S185" i="2"/>
  <c r="AN131" i="2"/>
  <c r="AN119" i="2"/>
  <c r="S202" i="2"/>
  <c r="S95" i="2"/>
  <c r="AN121" i="2"/>
  <c r="S210" i="2"/>
  <c r="AN66" i="2"/>
  <c r="S14" i="2"/>
  <c r="S62" i="2"/>
  <c r="S181" i="2"/>
  <c r="S71" i="2"/>
  <c r="S67" i="2"/>
  <c r="AN151" i="2"/>
  <c r="S144" i="2"/>
  <c r="S76" i="2"/>
  <c r="S36" i="2"/>
  <c r="S66" i="2"/>
  <c r="S168" i="2"/>
  <c r="S103" i="2"/>
  <c r="AN31" i="2"/>
  <c r="AN159" i="2"/>
  <c r="S156" i="2"/>
  <c r="AN83" i="2"/>
  <c r="S133" i="2"/>
  <c r="AN140" i="2"/>
  <c r="S176" i="2"/>
  <c r="S146" i="2"/>
  <c r="S21" i="2"/>
  <c r="AN105" i="2"/>
  <c r="S153" i="2"/>
  <c r="AN117" i="2"/>
  <c r="S55" i="2"/>
  <c r="S73" i="2"/>
  <c r="S79" i="2"/>
  <c r="S136" i="2"/>
  <c r="S208" i="2"/>
  <c r="S121" i="2"/>
  <c r="S33" i="2"/>
  <c r="S177" i="2"/>
  <c r="S37" i="2"/>
  <c r="S140" i="2"/>
  <c r="AN14" i="2"/>
  <c r="S187" i="2"/>
  <c r="S143" i="2"/>
  <c r="S229" i="2"/>
  <c r="S134" i="2"/>
  <c r="S75" i="2"/>
  <c r="S199" i="2"/>
  <c r="S63" i="2"/>
  <c r="S216" i="2"/>
  <c r="S118" i="2"/>
  <c r="S48" i="2"/>
  <c r="AN155" i="2"/>
  <c r="AN64" i="2"/>
  <c r="S232" i="2"/>
  <c r="S114" i="2"/>
  <c r="S165" i="2"/>
  <c r="S194" i="2"/>
  <c r="S44" i="2"/>
  <c r="S192" i="2"/>
  <c r="S215" i="2"/>
  <c r="S34" i="2"/>
  <c r="S227" i="2"/>
  <c r="S170" i="2"/>
  <c r="S10" i="2"/>
  <c r="AN29" i="2"/>
  <c r="S214" i="2"/>
  <c r="AN21" i="2"/>
  <c r="S45" i="2"/>
  <c r="AN39" i="2"/>
  <c r="AN40" i="2"/>
  <c r="AN59" i="2"/>
  <c r="AN160" i="2"/>
  <c r="AN202" i="2"/>
  <c r="AN54" i="2"/>
  <c r="AN98" i="2"/>
  <c r="AN67" i="2"/>
  <c r="AN181" i="2"/>
  <c r="AN116" i="2"/>
  <c r="AN123" i="2"/>
  <c r="AN101" i="2"/>
  <c r="AN35" i="2"/>
  <c r="AN110" i="2"/>
  <c r="AN173" i="2"/>
  <c r="AN80" i="2"/>
  <c r="AN177" i="2"/>
  <c r="AN161" i="2"/>
  <c r="AN53" i="2"/>
  <c r="AN191" i="2"/>
  <c r="AN95" i="2"/>
  <c r="AN195" i="2"/>
  <c r="AN78" i="2"/>
  <c r="AN125" i="2"/>
  <c r="AN56" i="2"/>
  <c r="AN47" i="2"/>
  <c r="S230" i="2"/>
  <c r="AN34" i="2"/>
  <c r="AN38" i="2"/>
  <c r="S197" i="2"/>
  <c r="S89" i="2"/>
  <c r="AN42" i="2"/>
  <c r="S126" i="2"/>
  <c r="S233" i="2"/>
  <c r="AN33" i="2"/>
  <c r="AN76" i="2"/>
  <c r="S155" i="2"/>
  <c r="S90" i="2"/>
  <c r="AN86" i="2"/>
  <c r="AN114" i="2"/>
  <c r="S27" i="2"/>
  <c r="S18" i="2"/>
  <c r="AN158" i="2"/>
  <c r="AN120" i="2"/>
  <c r="AN142" i="2"/>
  <c r="AN169" i="2"/>
  <c r="S102" i="2"/>
  <c r="S8" i="2"/>
  <c r="S231" i="2"/>
  <c r="S110" i="2"/>
  <c r="S224" i="2"/>
  <c r="S12" i="2"/>
  <c r="S173" i="2"/>
  <c r="AN10" i="2"/>
  <c r="AN106" i="2"/>
  <c r="AN168" i="2"/>
  <c r="AN128" i="2"/>
  <c r="AN108" i="2"/>
  <c r="AN136" i="2"/>
  <c r="AN144" i="2"/>
  <c r="S65" i="2"/>
  <c r="S135" i="2"/>
  <c r="S72" i="2"/>
  <c r="AN69" i="2"/>
  <c r="S157" i="2"/>
  <c r="AN65" i="2"/>
  <c r="AN126" i="2"/>
  <c r="AN189" i="2"/>
  <c r="AN6" i="2"/>
  <c r="S132" i="2"/>
  <c r="S104" i="2"/>
  <c r="S172" i="2"/>
  <c r="S84" i="2"/>
  <c r="S221" i="2"/>
  <c r="AN163" i="2"/>
  <c r="AN138" i="2"/>
  <c r="AN24" i="2"/>
  <c r="S51" i="2"/>
  <c r="AN90" i="2"/>
  <c r="AN88" i="2"/>
  <c r="S86" i="2"/>
  <c r="AN185" i="2"/>
  <c r="AN162" i="2"/>
  <c r="S179" i="2"/>
  <c r="AN23" i="2"/>
  <c r="S220" i="2"/>
  <c r="AN70" i="2"/>
  <c r="AN198" i="2"/>
  <c r="AN100" i="2"/>
  <c r="AN141" i="2"/>
  <c r="AN164" i="2"/>
  <c r="AN153" i="2"/>
  <c r="S149" i="2"/>
  <c r="AN188" i="2"/>
  <c r="AN62" i="2"/>
  <c r="AN48" i="2"/>
  <c r="S152" i="2"/>
  <c r="AN186" i="2"/>
  <c r="S204" i="2"/>
  <c r="S29" i="2"/>
  <c r="AN99" i="2"/>
  <c r="S186" i="2"/>
  <c r="S80" i="2"/>
  <c r="AN45" i="2"/>
  <c r="S112" i="2"/>
  <c r="AN44" i="2"/>
  <c r="AN87" i="2"/>
  <c r="S167" i="2"/>
  <c r="S174" i="2"/>
  <c r="AN74" i="2"/>
  <c r="S142" i="2"/>
  <c r="AN143" i="2"/>
  <c r="AN107" i="2"/>
  <c r="S129" i="2"/>
  <c r="S116" i="2"/>
  <c r="AN5" i="2"/>
  <c r="AN199" i="2"/>
  <c r="AN139" i="2"/>
  <c r="S105" i="2"/>
  <c r="AN129" i="2"/>
  <c r="AN197" i="2"/>
  <c r="AN55" i="2"/>
  <c r="S131" i="2"/>
  <c r="AN134" i="2"/>
  <c r="AN85" i="2"/>
  <c r="S138" i="2"/>
  <c r="AN171" i="2"/>
  <c r="AN145" i="2"/>
  <c r="AN73" i="2"/>
  <c r="AN154" i="2"/>
  <c r="S226" i="2"/>
  <c r="S42" i="2"/>
  <c r="AN165" i="2"/>
  <c r="AN170" i="2"/>
  <c r="AN150" i="2"/>
  <c r="AN118" i="2"/>
  <c r="AN187" i="2"/>
  <c r="S195" i="2"/>
  <c r="AN122" i="2"/>
  <c r="AN135" i="2"/>
  <c r="AN130" i="2"/>
  <c r="AN22" i="2"/>
  <c r="AN63" i="2"/>
  <c r="AN43" i="2"/>
  <c r="AN132" i="2"/>
  <c r="S212" i="2"/>
  <c r="AN41" i="2"/>
  <c r="S228" i="2"/>
  <c r="AN196" i="2"/>
  <c r="S107" i="2"/>
  <c r="AN152" i="2"/>
  <c r="AN81" i="3"/>
  <c r="S179" i="3"/>
  <c r="S209" i="2"/>
  <c r="AN91" i="2"/>
  <c r="AN60" i="2"/>
  <c r="S39" i="2"/>
  <c r="AN25" i="2"/>
  <c r="AN46" i="2"/>
  <c r="S56" i="2"/>
  <c r="AN179" i="2"/>
  <c r="S41" i="3"/>
  <c r="AN182" i="2"/>
  <c r="AN20" i="2"/>
  <c r="S97" i="3"/>
  <c r="S38" i="2"/>
  <c r="S54" i="2"/>
  <c r="S175" i="2"/>
  <c r="AN167" i="2"/>
  <c r="AN148" i="2"/>
  <c r="AN125" i="3"/>
  <c r="S64" i="2"/>
  <c r="AN102" i="2"/>
  <c r="AN61" i="2"/>
  <c r="AN97" i="2"/>
  <c r="S188" i="2"/>
  <c r="AN18" i="2"/>
  <c r="AN175" i="2"/>
  <c r="AN184" i="2"/>
  <c r="S52" i="2"/>
  <c r="S128" i="2"/>
  <c r="S160" i="2"/>
  <c r="S82" i="2"/>
  <c r="AN109" i="2"/>
  <c r="S183" i="2"/>
  <c r="AN176" i="2"/>
  <c r="AN172" i="2"/>
  <c r="S106" i="2"/>
  <c r="S223" i="2"/>
  <c r="S211" i="2"/>
  <c r="S150" i="2"/>
  <c r="AN115" i="2"/>
  <c r="S184" i="2"/>
  <c r="S234" i="2"/>
  <c r="AN171" i="3"/>
  <c r="S145" i="3"/>
  <c r="S89" i="3"/>
  <c r="AN37" i="3"/>
  <c r="AN94" i="3"/>
  <c r="AN12" i="3"/>
  <c r="AN135" i="3"/>
  <c r="S44" i="3"/>
  <c r="S33" i="3"/>
  <c r="S131" i="3"/>
  <c r="AN159" i="3"/>
  <c r="AN86" i="3"/>
  <c r="AN243" i="3"/>
  <c r="S162" i="3"/>
  <c r="S31" i="3"/>
  <c r="AN318" i="3"/>
  <c r="S175" i="3"/>
  <c r="S34" i="5"/>
  <c r="AN116" i="6"/>
  <c r="S15" i="6"/>
  <c r="AN52" i="6"/>
  <c r="AN15" i="6"/>
  <c r="AN16" i="2"/>
  <c r="AN84" i="2"/>
  <c r="AN200" i="2"/>
  <c r="S124" i="2"/>
  <c r="S53" i="2"/>
  <c r="AN89" i="2"/>
  <c r="S122" i="2"/>
  <c r="S77" i="2"/>
  <c r="S19" i="2"/>
  <c r="S193" i="2"/>
  <c r="AN9" i="2"/>
  <c r="S158" i="2"/>
  <c r="S20" i="2"/>
  <c r="AN7" i="2"/>
  <c r="S87" i="2"/>
  <c r="AN216" i="3"/>
  <c r="AN193" i="3"/>
  <c r="AN51" i="3"/>
  <c r="S36" i="3"/>
  <c r="AN231" i="3"/>
  <c r="AN138" i="3"/>
  <c r="AN32" i="3"/>
  <c r="AN176" i="3"/>
  <c r="AN66" i="5"/>
  <c r="S15" i="5"/>
  <c r="AN61" i="6"/>
  <c r="S10" i="6"/>
  <c r="S196" i="2"/>
  <c r="AN190" i="2"/>
  <c r="S6" i="2"/>
  <c r="S225" i="2"/>
  <c r="AN50" i="2"/>
  <c r="S69" i="2"/>
  <c r="S147" i="2"/>
  <c r="S28" i="2"/>
  <c r="S206" i="2"/>
  <c r="S119" i="2"/>
  <c r="AN30" i="2"/>
  <c r="AN103" i="2"/>
  <c r="AN178" i="2"/>
  <c r="AN127" i="2"/>
  <c r="AN147" i="2"/>
  <c r="AN242" i="3"/>
  <c r="AN262" i="3"/>
  <c r="AN74" i="3"/>
  <c r="S170" i="3"/>
  <c r="AN210" i="4"/>
  <c r="AN169" i="4"/>
  <c r="AN124" i="4"/>
  <c r="AN84" i="4"/>
  <c r="S60" i="5"/>
  <c r="AN93" i="5"/>
  <c r="S92" i="3"/>
  <c r="AN182" i="3"/>
  <c r="AN78" i="3"/>
  <c r="AN347" i="3"/>
  <c r="AN22" i="4"/>
  <c r="AN105" i="5"/>
  <c r="S7" i="5"/>
  <c r="AN76" i="6"/>
  <c r="AN68" i="2"/>
  <c r="S23" i="2"/>
  <c r="AN15" i="2"/>
  <c r="S189" i="2"/>
  <c r="S178" i="2"/>
  <c r="AN52" i="2"/>
  <c r="AN157" i="2"/>
  <c r="S31" i="2"/>
  <c r="AN104" i="2"/>
  <c r="S109" i="2"/>
  <c r="S46" i="2"/>
  <c r="S50" i="2"/>
  <c r="S190" i="2"/>
  <c r="AN36" i="2"/>
  <c r="AN282" i="3"/>
  <c r="S193" i="3"/>
  <c r="AN314" i="3"/>
  <c r="AN119" i="5"/>
  <c r="AN25" i="5"/>
  <c r="AN92" i="6"/>
  <c r="AN54" i="4"/>
  <c r="AN50" i="4"/>
  <c r="S23" i="5"/>
  <c r="AN39" i="6"/>
  <c r="AN192" i="2"/>
  <c r="S17" i="2"/>
  <c r="AN28" i="2"/>
  <c r="S117" i="2"/>
  <c r="S115" i="2"/>
  <c r="AN58" i="2"/>
  <c r="S180" i="2"/>
  <c r="AN51" i="2"/>
  <c r="AN112" i="2"/>
  <c r="AN49" i="2"/>
  <c r="S60" i="2"/>
  <c r="AN81" i="2"/>
  <c r="S213" i="2"/>
  <c r="S57" i="2"/>
  <c r="S123" i="2"/>
  <c r="AN96" i="2"/>
  <c r="S96" i="2"/>
  <c r="AN8" i="2"/>
  <c r="AN71" i="2"/>
  <c r="AN93" i="2"/>
  <c r="AN9" i="3"/>
  <c r="AN133" i="3"/>
  <c r="S138" i="3"/>
  <c r="AN286" i="3"/>
  <c r="AN293" i="3"/>
  <c r="AN350" i="3"/>
  <c r="AN124" i="3"/>
  <c r="S14" i="3"/>
  <c r="AN290" i="3"/>
  <c r="AN26" i="3"/>
  <c r="S169" i="3"/>
  <c r="AN221" i="3"/>
  <c r="AN168" i="3"/>
  <c r="AN167" i="3"/>
  <c r="S160" i="3"/>
  <c r="AN119" i="3"/>
  <c r="AN29" i="3"/>
  <c r="AN197" i="3"/>
  <c r="AN150" i="3"/>
  <c r="AN172" i="3"/>
  <c r="S115" i="3"/>
  <c r="S105" i="3"/>
  <c r="AN311" i="3"/>
  <c r="AN121" i="3"/>
  <c r="AN189" i="4"/>
  <c r="AN145" i="4"/>
  <c r="AN102" i="4"/>
  <c r="AN58" i="4"/>
  <c r="AN58" i="5"/>
  <c r="AN49" i="5"/>
  <c r="AN85" i="6"/>
  <c r="AN25" i="6"/>
  <c r="AN113" i="2"/>
  <c r="S98" i="2"/>
  <c r="S182" i="2"/>
  <c r="S11" i="2"/>
  <c r="S92" i="2"/>
  <c r="AN26" i="2"/>
  <c r="AN11" i="2"/>
  <c r="AN146" i="2"/>
  <c r="S61" i="2"/>
  <c r="S97" i="2"/>
  <c r="AN133" i="2"/>
  <c r="AN149" i="2"/>
  <c r="S30" i="2"/>
  <c r="S40" i="2"/>
  <c r="S222" i="2"/>
  <c r="AN79" i="2"/>
  <c r="S207" i="2"/>
  <c r="AN194" i="2"/>
  <c r="S81" i="2"/>
  <c r="AN193" i="2"/>
  <c r="S93" i="3"/>
  <c r="S24" i="3"/>
  <c r="AN31" i="3"/>
  <c r="AN53" i="3"/>
  <c r="AN110" i="3"/>
  <c r="AN260" i="3"/>
  <c r="S73" i="3"/>
  <c r="AN204" i="3"/>
  <c r="AN141" i="3"/>
  <c r="S188" i="3"/>
  <c r="AN234" i="3"/>
  <c r="AN158" i="3"/>
  <c r="S68" i="3"/>
  <c r="AN205" i="3"/>
  <c r="AN127" i="3"/>
  <c r="AN254" i="3"/>
  <c r="AN179" i="3"/>
  <c r="AN57" i="3"/>
  <c r="AN10" i="3"/>
  <c r="AN105" i="3"/>
  <c r="AN66" i="3"/>
  <c r="AN17" i="3"/>
  <c r="AN46" i="3"/>
  <c r="AN150" i="5"/>
  <c r="S42" i="5"/>
  <c r="AN101" i="6"/>
  <c r="AN11" i="6"/>
  <c r="AN100" i="3"/>
  <c r="AN91" i="3"/>
  <c r="AN28" i="3"/>
  <c r="S192" i="3"/>
  <c r="S173" i="3"/>
  <c r="AN246" i="3"/>
  <c r="AN11" i="3"/>
  <c r="S56" i="3"/>
  <c r="S177" i="3"/>
  <c r="AN213" i="3"/>
  <c r="AN239" i="3"/>
  <c r="S11" i="3"/>
  <c r="AN147" i="3"/>
  <c r="S82" i="3"/>
  <c r="AN59" i="3"/>
  <c r="S90" i="3"/>
  <c r="S200" i="3"/>
  <c r="AN79" i="3"/>
  <c r="AN87" i="3"/>
  <c r="AN353" i="3"/>
  <c r="S47" i="3"/>
  <c r="AN155" i="3"/>
  <c r="AN319" i="3"/>
  <c r="S167" i="3"/>
  <c r="AN298" i="3"/>
  <c r="S119" i="3"/>
  <c r="S190" i="3"/>
  <c r="S106" i="3"/>
  <c r="AN5" i="4"/>
  <c r="S32" i="4"/>
  <c r="S28" i="4"/>
  <c r="AN178" i="4"/>
  <c r="S26" i="4"/>
  <c r="AN149" i="4"/>
  <c r="AN134" i="4"/>
  <c r="AN119" i="4"/>
  <c r="AN107" i="4"/>
  <c r="AN94" i="4"/>
  <c r="AN78" i="4"/>
  <c r="AN62" i="4"/>
  <c r="AN33" i="4"/>
  <c r="AN28" i="4"/>
  <c r="AN120" i="5"/>
  <c r="AN106" i="5"/>
  <c r="AN94" i="5"/>
  <c r="AN81" i="5"/>
  <c r="AN67" i="5"/>
  <c r="AN56" i="5"/>
  <c r="S27" i="5"/>
  <c r="AN50" i="5"/>
  <c r="S24" i="5"/>
  <c r="S19" i="5"/>
  <c r="S13" i="5"/>
  <c r="AN15" i="5"/>
  <c r="AN132" i="6"/>
  <c r="AN117" i="6"/>
  <c r="AN102" i="6"/>
  <c r="AN86" i="6"/>
  <c r="S38" i="3"/>
  <c r="AN23" i="3"/>
  <c r="S65" i="3"/>
  <c r="S5" i="3"/>
  <c r="S31" i="4"/>
  <c r="AN193" i="4"/>
  <c r="AN177" i="4"/>
  <c r="AN163" i="4"/>
  <c r="S24" i="4"/>
  <c r="AN133" i="4"/>
  <c r="AN118" i="4"/>
  <c r="AN106" i="4"/>
  <c r="AN93" i="4"/>
  <c r="AN77" i="4"/>
  <c r="AN61" i="4"/>
  <c r="AN49" i="4"/>
  <c r="AN27" i="4"/>
  <c r="AN14" i="4"/>
  <c r="AN11" i="4"/>
  <c r="S59" i="5"/>
  <c r="AN135" i="5"/>
  <c r="AN114" i="5"/>
  <c r="AN110" i="5"/>
  <c r="S46" i="5"/>
  <c r="AN99" i="5"/>
  <c r="AN88" i="5"/>
  <c r="AN86" i="5"/>
  <c r="AN76" i="5"/>
  <c r="AN72" i="5"/>
  <c r="AN62" i="5"/>
  <c r="AN57" i="5"/>
  <c r="AN55" i="5"/>
  <c r="AN43" i="5"/>
  <c r="S21" i="5"/>
  <c r="AN31" i="5"/>
  <c r="AN29" i="5"/>
  <c r="AN20" i="5"/>
  <c r="S8" i="5"/>
  <c r="S6" i="5"/>
  <c r="AN7" i="5"/>
  <c r="AN127" i="6"/>
  <c r="AN122" i="6"/>
  <c r="AN112" i="6"/>
  <c r="AN107" i="6"/>
  <c r="AN96" i="6"/>
  <c r="AN91" i="6"/>
  <c r="AN80" i="6"/>
  <c r="AN75" i="6"/>
  <c r="AN60" i="6"/>
  <c r="AN56" i="6"/>
  <c r="AN38" i="6"/>
  <c r="AN34" i="6"/>
  <c r="AN14" i="6"/>
  <c r="S22" i="3"/>
  <c r="S172" i="3"/>
  <c r="S142" i="3"/>
  <c r="S194" i="3"/>
  <c r="AN299" i="3"/>
  <c r="AN313" i="3"/>
  <c r="AN19" i="3"/>
  <c r="AN351" i="3"/>
  <c r="AN188" i="3"/>
  <c r="S191" i="3"/>
  <c r="S79" i="3"/>
  <c r="S27" i="3"/>
  <c r="AN112" i="3"/>
  <c r="AN332" i="3"/>
  <c r="S136" i="3"/>
  <c r="AN323" i="3"/>
  <c r="AN139" i="3"/>
  <c r="S155" i="3"/>
  <c r="AN175" i="3"/>
  <c r="S30" i="3"/>
  <c r="AN310" i="3"/>
  <c r="AN363" i="3"/>
  <c r="AN330" i="3"/>
  <c r="AN309" i="3"/>
  <c r="AN331" i="3"/>
  <c r="S13" i="3"/>
  <c r="S168" i="3"/>
  <c r="AN227" i="3"/>
  <c r="S33" i="4"/>
  <c r="AN197" i="4"/>
  <c r="AN182" i="4"/>
  <c r="AN167" i="4"/>
  <c r="AN152" i="4"/>
  <c r="AN138" i="4"/>
  <c r="AN122" i="4"/>
  <c r="S19" i="4"/>
  <c r="AN97" i="4"/>
  <c r="AN82" i="4"/>
  <c r="AN66" i="4"/>
  <c r="AN52" i="4"/>
  <c r="AN18" i="4"/>
  <c r="S8" i="4"/>
  <c r="AN146" i="5"/>
  <c r="AN143" i="5"/>
  <c r="S58" i="5"/>
  <c r="AN131" i="5"/>
  <c r="AN128" i="5"/>
  <c r="AN109" i="5"/>
  <c r="AN98" i="5"/>
  <c r="AN85" i="5"/>
  <c r="AN71" i="5"/>
  <c r="S38" i="5"/>
  <c r="AN38" i="5"/>
  <c r="AN28" i="5"/>
  <c r="AN19" i="5"/>
  <c r="AN6" i="5"/>
  <c r="AN121" i="6"/>
  <c r="AN106" i="6"/>
  <c r="AN90" i="6"/>
  <c r="AN64" i="6"/>
  <c r="AN59" i="6"/>
  <c r="AN42" i="6"/>
  <c r="AN37" i="6"/>
  <c r="AN21" i="6"/>
  <c r="AN17" i="6"/>
  <c r="AN14" i="5"/>
  <c r="AN10" i="5"/>
  <c r="S17" i="6"/>
  <c r="AN126" i="6"/>
  <c r="AN115" i="6"/>
  <c r="AN111" i="6"/>
  <c r="AN100" i="6"/>
  <c r="AN95" i="6"/>
  <c r="AN84" i="6"/>
  <c r="AN79" i="6"/>
  <c r="S99" i="3"/>
  <c r="AN233" i="3"/>
  <c r="S123" i="3"/>
  <c r="AN338" i="3"/>
  <c r="AN308" i="3"/>
  <c r="S34" i="3"/>
  <c r="AN76" i="3"/>
  <c r="S15" i="3"/>
  <c r="AN21" i="4"/>
  <c r="AN17" i="4"/>
  <c r="AN149" i="5"/>
  <c r="AN145" i="5"/>
  <c r="AN130" i="5"/>
  <c r="AN20" i="6"/>
  <c r="AN8" i="3"/>
  <c r="AN83" i="3"/>
  <c r="AN162" i="3"/>
  <c r="AN143" i="3"/>
  <c r="AN212" i="3"/>
  <c r="AN96" i="3"/>
  <c r="S49" i="3"/>
  <c r="S171" i="3"/>
  <c r="AN130" i="3"/>
  <c r="AN7" i="3"/>
  <c r="AN108" i="3"/>
  <c r="AN194" i="3"/>
  <c r="S198" i="3"/>
  <c r="S74" i="3"/>
  <c r="AN198" i="3"/>
  <c r="AN364" i="3"/>
  <c r="AN40" i="3"/>
  <c r="AN307" i="3"/>
  <c r="S66" i="3"/>
  <c r="AN103" i="3"/>
  <c r="AN212" i="4"/>
  <c r="AN200" i="4"/>
  <c r="AN186" i="4"/>
  <c r="S27" i="4"/>
  <c r="AN156" i="4"/>
  <c r="AN142" i="4"/>
  <c r="AN126" i="4"/>
  <c r="AN113" i="4"/>
  <c r="S17" i="4"/>
  <c r="AN86" i="4"/>
  <c r="AN70" i="4"/>
  <c r="AN56" i="4"/>
  <c r="AN43" i="4"/>
  <c r="AN39" i="4"/>
  <c r="S54" i="5"/>
  <c r="AN122" i="5"/>
  <c r="AN112" i="5"/>
  <c r="AN102" i="5"/>
  <c r="S44" i="5"/>
  <c r="AN74" i="5"/>
  <c r="AN60" i="5"/>
  <c r="AN41" i="5"/>
  <c r="AN30" i="5"/>
  <c r="S11" i="5"/>
  <c r="AN9" i="5"/>
  <c r="AN125" i="6"/>
  <c r="AN110" i="6"/>
  <c r="AN94" i="6"/>
  <c r="AN68" i="6"/>
  <c r="AN24" i="6"/>
  <c r="S112" i="3"/>
  <c r="AN218" i="3"/>
  <c r="AN210" i="3"/>
  <c r="AN195" i="3"/>
  <c r="S118" i="3"/>
  <c r="S60" i="3"/>
  <c r="AN255" i="3"/>
  <c r="AN359" i="3"/>
  <c r="AN106" i="3"/>
  <c r="AN46" i="4"/>
  <c r="AN42" i="4"/>
  <c r="S55" i="5"/>
  <c r="AN72" i="6"/>
  <c r="AN67" i="6"/>
  <c r="S107" i="3"/>
  <c r="AN54" i="3"/>
  <c r="AN284" i="3"/>
  <c r="AN355" i="3"/>
  <c r="AN123" i="3"/>
  <c r="S84" i="3"/>
  <c r="AN18" i="3"/>
  <c r="AN98" i="3"/>
  <c r="AN15" i="3"/>
  <c r="AN316" i="3"/>
  <c r="AN301" i="3"/>
  <c r="AN272" i="3"/>
  <c r="S183" i="3"/>
  <c r="AN191" i="3"/>
  <c r="S51" i="3"/>
  <c r="AN211" i="3"/>
  <c r="AN65" i="3"/>
  <c r="S29" i="3"/>
  <c r="AN251" i="3"/>
  <c r="AN30" i="3"/>
  <c r="AN256" i="3"/>
  <c r="AN289" i="3"/>
  <c r="AN215" i="4"/>
  <c r="AN190" i="4"/>
  <c r="AN103" i="4"/>
  <c r="S5" i="4"/>
  <c r="AN133" i="5"/>
  <c r="AN126" i="5"/>
  <c r="AN12" i="5"/>
  <c r="AN14" i="3"/>
  <c r="AN77" i="3"/>
  <c r="AN156" i="3"/>
  <c r="AN160" i="3"/>
  <c r="AN111" i="3"/>
  <c r="AN253" i="3"/>
  <c r="AN174" i="3"/>
  <c r="S62" i="3"/>
  <c r="S53" i="5"/>
  <c r="AN139" i="5"/>
  <c r="S56" i="5"/>
</calcChain>
</file>

<file path=xl/sharedStrings.xml><?xml version="1.0" encoding="utf-8"?>
<sst xmlns="http://schemas.openxmlformats.org/spreadsheetml/2006/main" count="1761" uniqueCount="1202">
  <si>
    <t>Zmat3</t>
  </si>
  <si>
    <t>Symbol</t>
  </si>
  <si>
    <t>Aaas</t>
  </si>
  <si>
    <t>Abca9</t>
  </si>
  <si>
    <t>Abcb1b</t>
  </si>
  <si>
    <t>Abhd4</t>
  </si>
  <si>
    <t>Acad11</t>
  </si>
  <si>
    <t>Acox3</t>
  </si>
  <si>
    <t>Acrbp</t>
  </si>
  <si>
    <t>Acss1</t>
  </si>
  <si>
    <t>Adcy7</t>
  </si>
  <si>
    <t>Aen</t>
  </si>
  <si>
    <t>Ahdc1</t>
  </si>
  <si>
    <t>Aif1</t>
  </si>
  <si>
    <t>Aif1l</t>
  </si>
  <si>
    <t>Ak1</t>
  </si>
  <si>
    <t>Ak4</t>
  </si>
  <si>
    <t>Akap1</t>
  </si>
  <si>
    <t>Aldh18a1</t>
  </si>
  <si>
    <t>Aldh4a1</t>
  </si>
  <si>
    <t>Alox5</t>
  </si>
  <si>
    <t>Alox5ap</t>
  </si>
  <si>
    <t>Ampd2</t>
  </si>
  <si>
    <t>Angpt2</t>
  </si>
  <si>
    <t>Anks1</t>
  </si>
  <si>
    <t>Apaf1</t>
  </si>
  <si>
    <t>Apobec1</t>
  </si>
  <si>
    <t>Appl1</t>
  </si>
  <si>
    <t>Arhgap11a</t>
  </si>
  <si>
    <t>Ass1</t>
  </si>
  <si>
    <t>Atf3</t>
  </si>
  <si>
    <t>Atp13a5</t>
  </si>
  <si>
    <t>Bank1</t>
  </si>
  <si>
    <t>Batf</t>
  </si>
  <si>
    <t>Bax</t>
  </si>
  <si>
    <t>Bbc3</t>
  </si>
  <si>
    <t>Bcl3</t>
  </si>
  <si>
    <t>Bin2</t>
  </si>
  <si>
    <t>Brip1os</t>
  </si>
  <si>
    <t>Btbd19</t>
  </si>
  <si>
    <t>Btg2</t>
  </si>
  <si>
    <t>Bzw2</t>
  </si>
  <si>
    <t>C3ar1</t>
  </si>
  <si>
    <t>C5ar1</t>
  </si>
  <si>
    <t>Cad</t>
  </si>
  <si>
    <t>Capn3</t>
  </si>
  <si>
    <t>Casp3</t>
  </si>
  <si>
    <t>Casp7</t>
  </si>
  <si>
    <t>Cbfa2t3</t>
  </si>
  <si>
    <t>Ccdc134</t>
  </si>
  <si>
    <t>Ccl12</t>
  </si>
  <si>
    <t>Ccl2</t>
  </si>
  <si>
    <t>Ccl3</t>
  </si>
  <si>
    <t>Ccl4</t>
  </si>
  <si>
    <t>Ccl6</t>
  </si>
  <si>
    <t>Ccnd1</t>
  </si>
  <si>
    <t>Ccng1</t>
  </si>
  <si>
    <t>Cd24a</t>
  </si>
  <si>
    <t>Cd300c</t>
  </si>
  <si>
    <t>Cd300lb</t>
  </si>
  <si>
    <t>Cd44</t>
  </si>
  <si>
    <t>Cd53</t>
  </si>
  <si>
    <t>Cdc34</t>
  </si>
  <si>
    <t>Cdc42bpg</t>
  </si>
  <si>
    <t>Cdc42ep4</t>
  </si>
  <si>
    <t>Cdca7</t>
  </si>
  <si>
    <t>Cdh26</t>
  </si>
  <si>
    <t>Cdkn1a</t>
  </si>
  <si>
    <t>Cenpv</t>
  </si>
  <si>
    <t>Cep170b</t>
  </si>
  <si>
    <t>Ces2e</t>
  </si>
  <si>
    <t>Chd4</t>
  </si>
  <si>
    <t>Chrm4</t>
  </si>
  <si>
    <t>Ckap2</t>
  </si>
  <si>
    <t>Cldn13</t>
  </si>
  <si>
    <t>Clec4a2</t>
  </si>
  <si>
    <t>Clec7a</t>
  </si>
  <si>
    <t>Clic1</t>
  </si>
  <si>
    <t>Clic5</t>
  </si>
  <si>
    <t>Cog8</t>
  </si>
  <si>
    <t>Col11a2</t>
  </si>
  <si>
    <t>Commd3</t>
  </si>
  <si>
    <t>Cox4i2</t>
  </si>
  <si>
    <t>Cox6b2</t>
  </si>
  <si>
    <t>Cpped1</t>
  </si>
  <si>
    <t>Cpt1c</t>
  </si>
  <si>
    <t>Creb3l1</t>
  </si>
  <si>
    <t>Csf1</t>
  </si>
  <si>
    <t>Csf1r</t>
  </si>
  <si>
    <t>Csk</t>
  </si>
  <si>
    <t>Ctdsp2</t>
  </si>
  <si>
    <t>Ctnna2</t>
  </si>
  <si>
    <t>Ctsw</t>
  </si>
  <si>
    <t>Cxcl10</t>
  </si>
  <si>
    <t>Cxcl16</t>
  </si>
  <si>
    <t>Cxcr4</t>
  </si>
  <si>
    <t>Cxxc5</t>
  </si>
  <si>
    <t>Cyba</t>
  </si>
  <si>
    <t>Cyp4f17</t>
  </si>
  <si>
    <t>Dcaf4</t>
  </si>
  <si>
    <t>Dcc</t>
  </si>
  <si>
    <t>Dcx</t>
  </si>
  <si>
    <t>Dcxr</t>
  </si>
  <si>
    <t>Ddah2</t>
  </si>
  <si>
    <t>Ddias</t>
  </si>
  <si>
    <t>Ddit4l</t>
  </si>
  <si>
    <t>Ddo</t>
  </si>
  <si>
    <t>Def6</t>
  </si>
  <si>
    <t>Dennd2c</t>
  </si>
  <si>
    <t>Dexi</t>
  </si>
  <si>
    <t>Dll1</t>
  </si>
  <si>
    <t>Dmrtb1</t>
  </si>
  <si>
    <t>Dnajb3</t>
  </si>
  <si>
    <t>Dnase2a</t>
  </si>
  <si>
    <t>Dock8</t>
  </si>
  <si>
    <t>Dpf1</t>
  </si>
  <si>
    <t>Dpysl3</t>
  </si>
  <si>
    <t>Dpysl5</t>
  </si>
  <si>
    <t>Draxin</t>
  </si>
  <si>
    <t>Dtna</t>
  </si>
  <si>
    <t>Dtx4</t>
  </si>
  <si>
    <t>Dusp15</t>
  </si>
  <si>
    <t>Ebf2</t>
  </si>
  <si>
    <t>Eda2r</t>
  </si>
  <si>
    <t>Ehd1</t>
  </si>
  <si>
    <t>Ei24</t>
  </si>
  <si>
    <t>Eif2b2</t>
  </si>
  <si>
    <t>Eif4ebp1</t>
  </si>
  <si>
    <t>Eomes</t>
  </si>
  <si>
    <t>Epha2</t>
  </si>
  <si>
    <t>Ephx1</t>
  </si>
  <si>
    <t>Ercc3</t>
  </si>
  <si>
    <t>Ercc5</t>
  </si>
  <si>
    <t>Esco2</t>
  </si>
  <si>
    <t>Exoc4</t>
  </si>
  <si>
    <t>Exoc7</t>
  </si>
  <si>
    <t>Ezh2</t>
  </si>
  <si>
    <t>F3</t>
  </si>
  <si>
    <t>F8a</t>
  </si>
  <si>
    <t>Fam13a</t>
  </si>
  <si>
    <t>Fam198b</t>
  </si>
  <si>
    <t>Fam212b</t>
  </si>
  <si>
    <t>Fam64a</t>
  </si>
  <si>
    <t>Fas</t>
  </si>
  <si>
    <t>Fat1</t>
  </si>
  <si>
    <t>Fcgr3</t>
  </si>
  <si>
    <t>Fcgrt</t>
  </si>
  <si>
    <t>Fchsd2</t>
  </si>
  <si>
    <t>Fcrls</t>
  </si>
  <si>
    <t>Fgd2</t>
  </si>
  <si>
    <t>Fgf9</t>
  </si>
  <si>
    <t>Fgfr1</t>
  </si>
  <si>
    <t>Fibp</t>
  </si>
  <si>
    <t>Flrt1</t>
  </si>
  <si>
    <t>Flt1</t>
  </si>
  <si>
    <t>Frmd4a</t>
  </si>
  <si>
    <t>Fuca1</t>
  </si>
  <si>
    <t>Gabpb1</t>
  </si>
  <si>
    <t>Galr1</t>
  </si>
  <si>
    <t>Gas6</t>
  </si>
  <si>
    <t>Gbp6</t>
  </si>
  <si>
    <t>Gdf15</t>
  </si>
  <si>
    <t>Gem</t>
  </si>
  <si>
    <t>Gfap</t>
  </si>
  <si>
    <t>Gfer</t>
  </si>
  <si>
    <t>Ggta1</t>
  </si>
  <si>
    <t>Glipr1</t>
  </si>
  <si>
    <t>Glipr2</t>
  </si>
  <si>
    <t>Gne</t>
  </si>
  <si>
    <t>Gpc2</t>
  </si>
  <si>
    <t>Gpr17</t>
  </si>
  <si>
    <t>Gpsm3</t>
  </si>
  <si>
    <t>Gsap</t>
  </si>
  <si>
    <t>Gtse1</t>
  </si>
  <si>
    <t>H2-K1</t>
  </si>
  <si>
    <t>H2-K2</t>
  </si>
  <si>
    <t>H2-Q4</t>
  </si>
  <si>
    <t>H2afj</t>
  </si>
  <si>
    <t>Heca</t>
  </si>
  <si>
    <t>Hexb</t>
  </si>
  <si>
    <t>Hist1h2bc</t>
  </si>
  <si>
    <t>Hmgb2</t>
  </si>
  <si>
    <t>Hmha1</t>
  </si>
  <si>
    <t>Hmox1</t>
  </si>
  <si>
    <t>Hn1</t>
  </si>
  <si>
    <t>Hpgd</t>
  </si>
  <si>
    <t>Iars2</t>
  </si>
  <si>
    <t>Icam1</t>
  </si>
  <si>
    <t>Icosl</t>
  </si>
  <si>
    <t>Id4</t>
  </si>
  <si>
    <t>Iffo2</t>
  </si>
  <si>
    <t>Ifitm3</t>
  </si>
  <si>
    <t>Igfbpl1</t>
  </si>
  <si>
    <t>Igsf3</t>
  </si>
  <si>
    <t>Igsf9</t>
  </si>
  <si>
    <t>Ikzf1</t>
  </si>
  <si>
    <t>Il10ra</t>
  </si>
  <si>
    <t>Insm1</t>
  </si>
  <si>
    <t>Irgm1</t>
  </si>
  <si>
    <t>Itgam</t>
  </si>
  <si>
    <t>Ivns1abp</t>
  </si>
  <si>
    <t>Kcna4</t>
  </si>
  <si>
    <t>Kcne3</t>
  </si>
  <si>
    <t>Kctd14</t>
  </si>
  <si>
    <t>Kctd15</t>
  </si>
  <si>
    <t>Kdm5b</t>
  </si>
  <si>
    <t>Kif11</t>
  </si>
  <si>
    <t>Kifc1</t>
  </si>
  <si>
    <t>Klf6</t>
  </si>
  <si>
    <t>Klhdc7a</t>
  </si>
  <si>
    <t>Klhl18</t>
  </si>
  <si>
    <t>Lacc1</t>
  </si>
  <si>
    <t>Lag3</t>
  </si>
  <si>
    <t>Larp1b</t>
  </si>
  <si>
    <t>Lgi4</t>
  </si>
  <si>
    <t>Lgr6</t>
  </si>
  <si>
    <t>Lif</t>
  </si>
  <si>
    <t>Lilrb4a</t>
  </si>
  <si>
    <t>Lix1l</t>
  </si>
  <si>
    <t>Lmnb1</t>
  </si>
  <si>
    <t>Lpin1</t>
  </si>
  <si>
    <t>Lpin3</t>
  </si>
  <si>
    <t>Lrrc1</t>
  </si>
  <si>
    <t>Lrrc75a</t>
  </si>
  <si>
    <t>Ltbp2</t>
  </si>
  <si>
    <t>Ly6a</t>
  </si>
  <si>
    <t>Ly86</t>
  </si>
  <si>
    <t>Lypd6</t>
  </si>
  <si>
    <t>Mab21l3</t>
  </si>
  <si>
    <t>Mapkapk3</t>
  </si>
  <si>
    <t>Matn1</t>
  </si>
  <si>
    <t>Mcm5</t>
  </si>
  <si>
    <t>Mcmbp</t>
  </si>
  <si>
    <t>Mdm2</t>
  </si>
  <si>
    <t>Mex3a</t>
  </si>
  <si>
    <t>Mgmt</t>
  </si>
  <si>
    <t>Mki67</t>
  </si>
  <si>
    <t>Mllt4</t>
  </si>
  <si>
    <t>Mmp2</t>
  </si>
  <si>
    <t>Mmrn2</t>
  </si>
  <si>
    <t>Mms19</t>
  </si>
  <si>
    <t>Mpeg1</t>
  </si>
  <si>
    <t>Msh6</t>
  </si>
  <si>
    <t>Msi1</t>
  </si>
  <si>
    <t>Mslnl</t>
  </si>
  <si>
    <t>Mtmr11</t>
  </si>
  <si>
    <t>Mtss1</t>
  </si>
  <si>
    <t>Mxd3</t>
  </si>
  <si>
    <t>Mxra7</t>
  </si>
  <si>
    <t>Mybl1</t>
  </si>
  <si>
    <t>Nat8f5</t>
  </si>
  <si>
    <t>Nckap1l</t>
  </si>
  <si>
    <t>Ndnl2</t>
  </si>
  <si>
    <t>Neo1</t>
  </si>
  <si>
    <t>Neurl1b</t>
  </si>
  <si>
    <t>Neurod1</t>
  </si>
  <si>
    <t>Neurod2</t>
  </si>
  <si>
    <t>Nfam1</t>
  </si>
  <si>
    <t>Nfe2l2</t>
  </si>
  <si>
    <t>Nfia</t>
  </si>
  <si>
    <t>Nfib</t>
  </si>
  <si>
    <t>Nfkb2</t>
  </si>
  <si>
    <t>Nhlh1</t>
  </si>
  <si>
    <t>Nhlh2</t>
  </si>
  <si>
    <t>Nol4l</t>
  </si>
  <si>
    <t>Npas3</t>
  </si>
  <si>
    <t>Npffr1</t>
  </si>
  <si>
    <t>Nprl3</t>
  </si>
  <si>
    <t>Nr1i3</t>
  </si>
  <si>
    <t>Nsun4</t>
  </si>
  <si>
    <t>Nuak1</t>
  </si>
  <si>
    <t>Nudcd2</t>
  </si>
  <si>
    <t>Ocel1</t>
  </si>
  <si>
    <t>Olfml3</t>
  </si>
  <si>
    <t>Osbpl5</t>
  </si>
  <si>
    <t>Osgin1</t>
  </si>
  <si>
    <t>P2rx7</t>
  </si>
  <si>
    <t>P2ry12</t>
  </si>
  <si>
    <t>P2ry2</t>
  </si>
  <si>
    <t>P4ha1</t>
  </si>
  <si>
    <t>Papd7</t>
  </si>
  <si>
    <t>Paqr6</t>
  </si>
  <si>
    <t>Parvg</t>
  </si>
  <si>
    <t>Pbx1</t>
  </si>
  <si>
    <t>Pcgf6</t>
  </si>
  <si>
    <t>Pgf</t>
  </si>
  <si>
    <t>Pgpep1</t>
  </si>
  <si>
    <t>Phlda3</t>
  </si>
  <si>
    <t>Pidd1</t>
  </si>
  <si>
    <t>Piezo1</t>
  </si>
  <si>
    <t>Pla2g4a</t>
  </si>
  <si>
    <t>Plau</t>
  </si>
  <si>
    <t>Plcd4</t>
  </si>
  <si>
    <t>Pld4</t>
  </si>
  <si>
    <t>Plek</t>
  </si>
  <si>
    <t>Plod2</t>
  </si>
  <si>
    <t>Plxna1</t>
  </si>
  <si>
    <t>Pm20d1</t>
  </si>
  <si>
    <t>Pmaip1</t>
  </si>
  <si>
    <t>Poc1b</t>
  </si>
  <si>
    <t>Podn</t>
  </si>
  <si>
    <t>Polk</t>
  </si>
  <si>
    <t>Polr2a</t>
  </si>
  <si>
    <t>Pou3f2</t>
  </si>
  <si>
    <t>Ppm1d</t>
  </si>
  <si>
    <t>Ppp1r14b</t>
  </si>
  <si>
    <t>Ppp1r18</t>
  </si>
  <si>
    <t>Ppp2r5d</t>
  </si>
  <si>
    <t>Pqlc3</t>
  </si>
  <si>
    <t>Pros1</t>
  </si>
  <si>
    <t>Prrg4</t>
  </si>
  <si>
    <t>Psrc1</t>
  </si>
  <si>
    <t>Ptchd2</t>
  </si>
  <si>
    <t>Ptgs1</t>
  </si>
  <si>
    <t>Ptp4a3</t>
  </si>
  <si>
    <t>Ptpn14</t>
  </si>
  <si>
    <t>Rab3il1</t>
  </si>
  <si>
    <t>Rac2</t>
  </si>
  <si>
    <t>Racgap1</t>
  </si>
  <si>
    <t>Rap2b</t>
  </si>
  <si>
    <t>Rasa3</t>
  </si>
  <si>
    <t>Rasal3</t>
  </si>
  <si>
    <t>Rassf2</t>
  </si>
  <si>
    <t>Rassf4</t>
  </si>
  <si>
    <t>Rb1</t>
  </si>
  <si>
    <t>Rbl2</t>
  </si>
  <si>
    <t>Rbm20</t>
  </si>
  <si>
    <t>Rcan1</t>
  </si>
  <si>
    <t>Rcbtb2</t>
  </si>
  <si>
    <t>Rcor2</t>
  </si>
  <si>
    <t>Rell1</t>
  </si>
  <si>
    <t>Rftn2</t>
  </si>
  <si>
    <t>Rgs10</t>
  </si>
  <si>
    <t>Rhbdf2</t>
  </si>
  <si>
    <t>Rhbdl2</t>
  </si>
  <si>
    <t>Rhod</t>
  </si>
  <si>
    <t>Rhof</t>
  </si>
  <si>
    <t>Rln1</t>
  </si>
  <si>
    <t>Rn7sk</t>
  </si>
  <si>
    <t>Rnf144a</t>
  </si>
  <si>
    <t>Rnf169</t>
  </si>
  <si>
    <t>Rorb</t>
  </si>
  <si>
    <t>Rps27l</t>
  </si>
  <si>
    <t>Sac3d1</t>
  </si>
  <si>
    <t>Sall1</t>
  </si>
  <si>
    <t>Saysd1</t>
  </si>
  <si>
    <t>Sbno2</t>
  </si>
  <si>
    <t>Scap</t>
  </si>
  <si>
    <t>Scrt2</t>
  </si>
  <si>
    <t>Sdc1</t>
  </si>
  <si>
    <t>Sema3c</t>
  </si>
  <si>
    <t>Sema5b</t>
  </si>
  <si>
    <t>Sesn2</t>
  </si>
  <si>
    <t>Sesn3</t>
  </si>
  <si>
    <t>Sfrp4</t>
  </si>
  <si>
    <t>Sh2b2</t>
  </si>
  <si>
    <t>Sh3bp1</t>
  </si>
  <si>
    <t>Sh3pxd2a</t>
  </si>
  <si>
    <t>Sh3pxd2b</t>
  </si>
  <si>
    <t>She</t>
  </si>
  <si>
    <t>Siglech</t>
  </si>
  <si>
    <t>Sirpa</t>
  </si>
  <si>
    <t>Slamf9</t>
  </si>
  <si>
    <t>Slc15a3</t>
  </si>
  <si>
    <t>Slc19a2</t>
  </si>
  <si>
    <t>Slc20a2</t>
  </si>
  <si>
    <t>Slc2a5</t>
  </si>
  <si>
    <t>Slc2a9</t>
  </si>
  <si>
    <t>Slc43a3</t>
  </si>
  <si>
    <t>Slc5a1</t>
  </si>
  <si>
    <t>Slc7a1</t>
  </si>
  <si>
    <t>Sncaip</t>
  </si>
  <si>
    <t>Socs3</t>
  </si>
  <si>
    <t>Sox11</t>
  </si>
  <si>
    <t>Sox21</t>
  </si>
  <si>
    <t>Sox4</t>
  </si>
  <si>
    <t>Sp1</t>
  </si>
  <si>
    <t>Spc25</t>
  </si>
  <si>
    <t>Src</t>
  </si>
  <si>
    <t>St14</t>
  </si>
  <si>
    <t>St8sia2</t>
  </si>
  <si>
    <t>Sufu</t>
  </si>
  <si>
    <t>Sulf2</t>
  </si>
  <si>
    <t>Susd6</t>
  </si>
  <si>
    <t>Taf4</t>
  </si>
  <si>
    <t>Tap1</t>
  </si>
  <si>
    <t>Tbxas1</t>
  </si>
  <si>
    <t>Tgfbr1</t>
  </si>
  <si>
    <t>Thyn1</t>
  </si>
  <si>
    <t>Tmem170b</t>
  </si>
  <si>
    <t>Tmem5</t>
  </si>
  <si>
    <t>Tmem63b</t>
  </si>
  <si>
    <t>Tnf</t>
  </si>
  <si>
    <t>Tnfrsf10b</t>
  </si>
  <si>
    <t>Tnfrsf1a</t>
  </si>
  <si>
    <t>Top2a</t>
  </si>
  <si>
    <t>Tprkb</t>
  </si>
  <si>
    <t>Tpx2</t>
  </si>
  <si>
    <t>Trem2</t>
  </si>
  <si>
    <t>Trim67</t>
  </si>
  <si>
    <t>Trim7</t>
  </si>
  <si>
    <t>Trp53cor1</t>
  </si>
  <si>
    <t>Trp53inp1</t>
  </si>
  <si>
    <t>Tshr</t>
  </si>
  <si>
    <t>Tspan14</t>
  </si>
  <si>
    <t>Ttc28</t>
  </si>
  <si>
    <t>Tubb4b</t>
  </si>
  <si>
    <t>Tubb6</t>
  </si>
  <si>
    <t>Tubgcp2</t>
  </si>
  <si>
    <t>Ubc</t>
  </si>
  <si>
    <t>Ubtf</t>
  </si>
  <si>
    <t>Usp2</t>
  </si>
  <si>
    <t>Vash2</t>
  </si>
  <si>
    <t>Vav2</t>
  </si>
  <si>
    <t>Vmac</t>
  </si>
  <si>
    <t>Vnn1</t>
  </si>
  <si>
    <t>Vsir</t>
  </si>
  <si>
    <t>Wdr55</t>
  </si>
  <si>
    <t>Yif1a</t>
  </si>
  <si>
    <t>Zak</t>
  </si>
  <si>
    <t>Zbtb12</t>
  </si>
  <si>
    <t>Zbtb42</t>
  </si>
  <si>
    <t>Zcchc5</t>
  </si>
  <si>
    <t>Zfp143</t>
  </si>
  <si>
    <t>Zfp46</t>
  </si>
  <si>
    <t>Zfp68</t>
  </si>
  <si>
    <t>Zfp688</t>
  </si>
  <si>
    <t>Zhx2</t>
  </si>
  <si>
    <t>Acan</t>
  </si>
  <si>
    <t>Acsl1</t>
  </si>
  <si>
    <t>Adamts18</t>
  </si>
  <si>
    <t>Adamts4</t>
  </si>
  <si>
    <t>Ado</t>
  </si>
  <si>
    <t>Adrbk2</t>
  </si>
  <si>
    <t>Amer1</t>
  </si>
  <si>
    <t>Amotl2</t>
  </si>
  <si>
    <t>Ampd3</t>
  </si>
  <si>
    <t>Amz1</t>
  </si>
  <si>
    <t>Anxa8</t>
  </si>
  <si>
    <t>Ap1g2</t>
  </si>
  <si>
    <t>Arf4</t>
  </si>
  <si>
    <t>Arhgap31</t>
  </si>
  <si>
    <t>Arl2bp</t>
  </si>
  <si>
    <t>Arpc1b</t>
  </si>
  <si>
    <t>Asap3</t>
  </si>
  <si>
    <t>Atat1</t>
  </si>
  <si>
    <t>Atp10b</t>
  </si>
  <si>
    <t>Bcas1</t>
  </si>
  <si>
    <t>Bend7</t>
  </si>
  <si>
    <t>Bfsp2</t>
  </si>
  <si>
    <t>Bmp4</t>
  </si>
  <si>
    <t>Brca1</t>
  </si>
  <si>
    <t>C1ql1</t>
  </si>
  <si>
    <t>C1qtnf6</t>
  </si>
  <si>
    <t>Cacng4</t>
  </si>
  <si>
    <t>Card19</t>
  </si>
  <si>
    <t>Carhsp1</t>
  </si>
  <si>
    <t>Caskin2</t>
  </si>
  <si>
    <t>Casr</t>
  </si>
  <si>
    <t>Cd74</t>
  </si>
  <si>
    <t>Cd9</t>
  </si>
  <si>
    <t>Cdc42ep2</t>
  </si>
  <si>
    <t>Cdkn1b</t>
  </si>
  <si>
    <t>Chadl</t>
  </si>
  <si>
    <t>Chn2</t>
  </si>
  <si>
    <t>Chst3</t>
  </si>
  <si>
    <t>Chst5</t>
  </si>
  <si>
    <t>Cluh</t>
  </si>
  <si>
    <t>Cnksr3</t>
  </si>
  <si>
    <t>Cnp</t>
  </si>
  <si>
    <t>Ctss</t>
  </si>
  <si>
    <t>Cyp27a1</t>
  </si>
  <si>
    <t>Dchs1</t>
  </si>
  <si>
    <t>Ddc</t>
  </si>
  <si>
    <t>Depdc1b</t>
  </si>
  <si>
    <t>Dusp16</t>
  </si>
  <si>
    <t>Efcab14</t>
  </si>
  <si>
    <t>Epb41</t>
  </si>
  <si>
    <t>Epb41l2</t>
  </si>
  <si>
    <t>Fam107b</t>
  </si>
  <si>
    <t>Fam163a</t>
  </si>
  <si>
    <t>Fbxo32</t>
  </si>
  <si>
    <t>Fhl3</t>
  </si>
  <si>
    <t>Fmnl2</t>
  </si>
  <si>
    <t>Fnta</t>
  </si>
  <si>
    <t>Fyn</t>
  </si>
  <si>
    <t>Gal3st1</t>
  </si>
  <si>
    <t>Galnt10</t>
  </si>
  <si>
    <t>Gamt</t>
  </si>
  <si>
    <t>Gjc2</t>
  </si>
  <si>
    <t>Gjc3</t>
  </si>
  <si>
    <t>Gltp</t>
  </si>
  <si>
    <t>Gnb4</t>
  </si>
  <si>
    <t>Gng12</t>
  </si>
  <si>
    <t>Golga7</t>
  </si>
  <si>
    <t>Gpr50</t>
  </si>
  <si>
    <t>Gucy2e</t>
  </si>
  <si>
    <t>Gucy2f</t>
  </si>
  <si>
    <t>H2-Ab1</t>
  </si>
  <si>
    <t>Hbegf</t>
  </si>
  <si>
    <t>Hes5</t>
  </si>
  <si>
    <t>Hip1r</t>
  </si>
  <si>
    <t>Hr</t>
  </si>
  <si>
    <t>Ick</t>
  </si>
  <si>
    <t>Id2</t>
  </si>
  <si>
    <t>Id3</t>
  </si>
  <si>
    <t>Idh1</t>
  </si>
  <si>
    <t>Il23a</t>
  </si>
  <si>
    <t>Il34</t>
  </si>
  <si>
    <t>Irf8</t>
  </si>
  <si>
    <t>Itgb7</t>
  </si>
  <si>
    <t>Itpr2</t>
  </si>
  <si>
    <t>Kank1</t>
  </si>
  <si>
    <t>Kif19a</t>
  </si>
  <si>
    <t>Kif21b</t>
  </si>
  <si>
    <t>Klhl26</t>
  </si>
  <si>
    <t>Ksr1</t>
  </si>
  <si>
    <t>Lad1</t>
  </si>
  <si>
    <t>Lcorl</t>
  </si>
  <si>
    <t>Lemd1</t>
  </si>
  <si>
    <t>Leprot</t>
  </si>
  <si>
    <t>Lgi3</t>
  </si>
  <si>
    <t>Lhfpl3</t>
  </si>
  <si>
    <t>Lima1</t>
  </si>
  <si>
    <t>Lims2</t>
  </si>
  <si>
    <t>Lpar1</t>
  </si>
  <si>
    <t>Lrig1</t>
  </si>
  <si>
    <t>Lrrc55</t>
  </si>
  <si>
    <t>Lyve1</t>
  </si>
  <si>
    <t>Mad2l2</t>
  </si>
  <si>
    <t>Madd</t>
  </si>
  <si>
    <t>Map4k4</t>
  </si>
  <si>
    <t>Map6d1</t>
  </si>
  <si>
    <t>Mapkbp1</t>
  </si>
  <si>
    <t>Marcks</t>
  </si>
  <si>
    <t>Marcksl1</t>
  </si>
  <si>
    <t>Matn4</t>
  </si>
  <si>
    <t>Mcam</t>
  </si>
  <si>
    <t>Mobp</t>
  </si>
  <si>
    <t>Mpst</t>
  </si>
  <si>
    <t>Mpzl1</t>
  </si>
  <si>
    <t>Neu4</t>
  </si>
  <si>
    <t>Nfasc</t>
  </si>
  <si>
    <t>Nipal4</t>
  </si>
  <si>
    <t>Nkx2-2</t>
  </si>
  <si>
    <t>Nkx6-2</t>
  </si>
  <si>
    <t>Nrarp</t>
  </si>
  <si>
    <t>Nrm</t>
  </si>
  <si>
    <t>Olig1</t>
  </si>
  <si>
    <t>Olig2</t>
  </si>
  <si>
    <t>Pappa2</t>
  </si>
  <si>
    <t>Parvb</t>
  </si>
  <si>
    <t>Pdgfra</t>
  </si>
  <si>
    <t>Phyhipl</t>
  </si>
  <si>
    <t>Pik3r3</t>
  </si>
  <si>
    <t>Pllp</t>
  </si>
  <si>
    <t>Plscr1</t>
  </si>
  <si>
    <t>Plxnb3</t>
  </si>
  <si>
    <t>Pop4</t>
  </si>
  <si>
    <t>Ppfibp1</t>
  </si>
  <si>
    <t>Prcp</t>
  </si>
  <si>
    <t>Prima1</t>
  </si>
  <si>
    <t>Prkcq</t>
  </si>
  <si>
    <t>Ptma</t>
  </si>
  <si>
    <t>Ptpro</t>
  </si>
  <si>
    <t>Pycr1</t>
  </si>
  <si>
    <t>Rab26</t>
  </si>
  <si>
    <t>Rab33a</t>
  </si>
  <si>
    <t>Rap2a</t>
  </si>
  <si>
    <t>Rasgef1b</t>
  </si>
  <si>
    <t>Rassf10</t>
  </si>
  <si>
    <t>Rbpj</t>
  </si>
  <si>
    <t>Rgs6</t>
  </si>
  <si>
    <t>Rinl</t>
  </si>
  <si>
    <t>Rlbp1</t>
  </si>
  <si>
    <t>Rnd2</t>
  </si>
  <si>
    <t>Rnf122</t>
  </si>
  <si>
    <t>Ropn1l</t>
  </si>
  <si>
    <t>Rsu1</t>
  </si>
  <si>
    <t>S100a16</t>
  </si>
  <si>
    <t>S100a3</t>
  </si>
  <si>
    <t>S1pr5</t>
  </si>
  <si>
    <t>Sema6a</t>
  </si>
  <si>
    <t>Serinc5</t>
  </si>
  <si>
    <t>Sh3bp2</t>
  </si>
  <si>
    <t>Sh3bp4</t>
  </si>
  <si>
    <t>Sh3gl3</t>
  </si>
  <si>
    <t>Sh3glb1</t>
  </si>
  <si>
    <t>Shc4</t>
  </si>
  <si>
    <t>Sirt2</t>
  </si>
  <si>
    <t>Sis</t>
  </si>
  <si>
    <t>Slain1</t>
  </si>
  <si>
    <t>Slc22a23</t>
  </si>
  <si>
    <t>Slc35e3</t>
  </si>
  <si>
    <t>Slc44a1</t>
  </si>
  <si>
    <t>Snapin</t>
  </si>
  <si>
    <t>Snx33</t>
  </si>
  <si>
    <t>Snx4</t>
  </si>
  <si>
    <t>Soga1</t>
  </si>
  <si>
    <t>Sox10</t>
  </si>
  <si>
    <t>Sox2ot</t>
  </si>
  <si>
    <t>Sox8</t>
  </si>
  <si>
    <t>Sptssa</t>
  </si>
  <si>
    <t>Srpk3</t>
  </si>
  <si>
    <t>Srrm4</t>
  </si>
  <si>
    <t>Susd5</t>
  </si>
  <si>
    <t>Syn3</t>
  </si>
  <si>
    <t>Tcf7l2</t>
  </si>
  <si>
    <t>Tfr2</t>
  </si>
  <si>
    <t>Tmem100</t>
  </si>
  <si>
    <t>Tmem125</t>
  </si>
  <si>
    <t>Tmem141</t>
  </si>
  <si>
    <t>Tmem163</t>
  </si>
  <si>
    <t>Tmem201</t>
  </si>
  <si>
    <t>Tns3</t>
  </si>
  <si>
    <t>Traf4</t>
  </si>
  <si>
    <t>Trmt2b</t>
  </si>
  <si>
    <t>Tspan2</t>
  </si>
  <si>
    <t>Tubb4a</t>
  </si>
  <si>
    <t>Ube2o</t>
  </si>
  <si>
    <t>Ubl3</t>
  </si>
  <si>
    <t>Vangl1</t>
  </si>
  <si>
    <t>Vcan</t>
  </si>
  <si>
    <t>Wipf1</t>
  </si>
  <si>
    <t>Wnt7b</t>
  </si>
  <si>
    <t>Zbtb39</t>
  </si>
  <si>
    <t>Zdhhc9</t>
  </si>
  <si>
    <t>Zfp516</t>
  </si>
  <si>
    <t>Zfp57</t>
  </si>
  <si>
    <t>Abtb2</t>
  </si>
  <si>
    <t>Adgrg1</t>
  </si>
  <si>
    <t>Arap1</t>
  </si>
  <si>
    <t>Bag5</t>
  </si>
  <si>
    <t>C4b</t>
  </si>
  <si>
    <t>Camsap3</t>
  </si>
  <si>
    <t>Capn5</t>
  </si>
  <si>
    <t>Cd52</t>
  </si>
  <si>
    <t>Chchd2</t>
  </si>
  <si>
    <t>Chmp6</t>
  </si>
  <si>
    <t>Cldn11</t>
  </si>
  <si>
    <t>Clic4</t>
  </si>
  <si>
    <t>Cox5b</t>
  </si>
  <si>
    <t>Cramp1l</t>
  </si>
  <si>
    <t>Cryab</t>
  </si>
  <si>
    <t>Cx3cr1</t>
  </si>
  <si>
    <t>Cybb</t>
  </si>
  <si>
    <t>Ehmt1</t>
  </si>
  <si>
    <t>Eif5</t>
  </si>
  <si>
    <t>Eml2</t>
  </si>
  <si>
    <t>Enpp6</t>
  </si>
  <si>
    <t>Eps15l1</t>
  </si>
  <si>
    <t>Erbb3</t>
  </si>
  <si>
    <t>Fam63a</t>
  </si>
  <si>
    <t>Gab1</t>
  </si>
  <si>
    <t>Gbp2</t>
  </si>
  <si>
    <t>Gbp3</t>
  </si>
  <si>
    <t>Gpr84</t>
  </si>
  <si>
    <t>Hs3st4</t>
  </si>
  <si>
    <t>Ifit1</t>
  </si>
  <si>
    <t>Ifit2</t>
  </si>
  <si>
    <t>Ifit3</t>
  </si>
  <si>
    <t>Ifit3b</t>
  </si>
  <si>
    <t>Igtp</t>
  </si>
  <si>
    <t>Iigp1</t>
  </si>
  <si>
    <t>Irf7</t>
  </si>
  <si>
    <t>Jam3</t>
  </si>
  <si>
    <t>Kdm3b</t>
  </si>
  <si>
    <t>Kndc1</t>
  </si>
  <si>
    <t>Lgals3bp</t>
  </si>
  <si>
    <t>Llgl1</t>
  </si>
  <si>
    <t>Lrrn1</t>
  </si>
  <si>
    <t>Mag</t>
  </si>
  <si>
    <t>Mal</t>
  </si>
  <si>
    <t>Mat2b</t>
  </si>
  <si>
    <t>Micall1</t>
  </si>
  <si>
    <t>Micu3</t>
  </si>
  <si>
    <t>Mog</t>
  </si>
  <si>
    <t>Myrf</t>
  </si>
  <si>
    <t>Natd1</t>
  </si>
  <si>
    <t>Nav1</t>
  </si>
  <si>
    <t>Nlrc5</t>
  </si>
  <si>
    <t>Oasl2</t>
  </si>
  <si>
    <t>Ogfrl1</t>
  </si>
  <si>
    <t>Opalin</t>
  </si>
  <si>
    <t>Pacs2</t>
  </si>
  <si>
    <t>Pdlim2</t>
  </si>
  <si>
    <t>Phgdh</t>
  </si>
  <si>
    <t>Phldb1</t>
  </si>
  <si>
    <t>Phlpp1</t>
  </si>
  <si>
    <t>Plekha1</t>
  </si>
  <si>
    <t>Plekhh1</t>
  </si>
  <si>
    <t>Plp1</t>
  </si>
  <si>
    <t>Pnlip</t>
  </si>
  <si>
    <t>Prdx5</t>
  </si>
  <si>
    <t>Pvrl3</t>
  </si>
  <si>
    <t>Rab7b</t>
  </si>
  <si>
    <t>Rcan3</t>
  </si>
  <si>
    <t>Rims2</t>
  </si>
  <si>
    <t>Rnf11</t>
  </si>
  <si>
    <t>Rpl36al</t>
  </si>
  <si>
    <t>Scamp2</t>
  </si>
  <si>
    <t>Sema4d</t>
  </si>
  <si>
    <t>Sema4g</t>
  </si>
  <si>
    <t>Septin4</t>
  </si>
  <si>
    <t>Sgk2</t>
  </si>
  <si>
    <t>Snx18</t>
  </si>
  <si>
    <t>Spock3</t>
  </si>
  <si>
    <t>Stat1</t>
  </si>
  <si>
    <t>Tceanc2</t>
  </si>
  <si>
    <t>Tmbim1</t>
  </si>
  <si>
    <t>Tmem196</t>
  </si>
  <si>
    <t>Tmem223</t>
  </si>
  <si>
    <t>Trim30a</t>
  </si>
  <si>
    <t>Tspan15</t>
  </si>
  <si>
    <t>Tuba1a</t>
  </si>
  <si>
    <t>Ugt8a</t>
  </si>
  <si>
    <t>Unc5b</t>
  </si>
  <si>
    <t>Upf3a</t>
  </si>
  <si>
    <t>Uqcrfs1</t>
  </si>
  <si>
    <t>Wnk1</t>
  </si>
  <si>
    <t>Wnt3</t>
  </si>
  <si>
    <t>Xaf1</t>
  </si>
  <si>
    <t>Xrcc3</t>
  </si>
  <si>
    <t>Ypel2</t>
  </si>
  <si>
    <t>Abca12</t>
  </si>
  <si>
    <t>Aldh1l2</t>
  </si>
  <si>
    <t>Aspa</t>
  </si>
  <si>
    <t>Aurkb</t>
  </si>
  <si>
    <t>Brca2</t>
  </si>
  <si>
    <t>Cblb</t>
  </si>
  <si>
    <t>Ccp110</t>
  </si>
  <si>
    <t>Cdca3</t>
  </si>
  <si>
    <t>Cdk19</t>
  </si>
  <si>
    <t>Cdkn2c</t>
  </si>
  <si>
    <t>Clec12a</t>
  </si>
  <si>
    <t>Cntn2</t>
  </si>
  <si>
    <t>Csrp1</t>
  </si>
  <si>
    <t>Desi1</t>
  </si>
  <si>
    <t>Dnajb2</t>
  </si>
  <si>
    <t>Dysf</t>
  </si>
  <si>
    <t>Efhd1</t>
  </si>
  <si>
    <t>Enpp4</t>
  </si>
  <si>
    <t>Ephb1</t>
  </si>
  <si>
    <t>Erbb2ip</t>
  </si>
  <si>
    <t>Ermn</t>
  </si>
  <si>
    <t>Espnl</t>
  </si>
  <si>
    <t>Evi2a</t>
  </si>
  <si>
    <t>Fa2h</t>
  </si>
  <si>
    <t>Fut10</t>
  </si>
  <si>
    <t>Galnt6</t>
  </si>
  <si>
    <t>Gatm</t>
  </si>
  <si>
    <t>Gjb1</t>
  </si>
  <si>
    <t>Gpr37</t>
  </si>
  <si>
    <t>Hapln2</t>
  </si>
  <si>
    <t>Hhip</t>
  </si>
  <si>
    <t>Il33</t>
  </si>
  <si>
    <t>Inpp5d</t>
  </si>
  <si>
    <t>Itgb4</t>
  </si>
  <si>
    <t>Josd2</t>
  </si>
  <si>
    <t>Kif13a</t>
  </si>
  <si>
    <t>Kifc5b</t>
  </si>
  <si>
    <t>Lct</t>
  </si>
  <si>
    <t>Limch1</t>
  </si>
  <si>
    <t>Litaf</t>
  </si>
  <si>
    <t>Mboat1</t>
  </si>
  <si>
    <t>Mbp</t>
  </si>
  <si>
    <t>Mon1b</t>
  </si>
  <si>
    <t>Ndrg1</t>
  </si>
  <si>
    <t>Nip7</t>
  </si>
  <si>
    <t>Nkain1</t>
  </si>
  <si>
    <t>Olfml1</t>
  </si>
  <si>
    <t>Padi2</t>
  </si>
  <si>
    <t>Pde8a</t>
  </si>
  <si>
    <t>Pip4k2a</t>
  </si>
  <si>
    <t>Pkp4</t>
  </si>
  <si>
    <t>Plekha2</t>
  </si>
  <si>
    <t>Plekhb1</t>
  </si>
  <si>
    <t>Plk5</t>
  </si>
  <si>
    <t>Pogk</t>
  </si>
  <si>
    <t>Prkd3</t>
  </si>
  <si>
    <t>Prr18</t>
  </si>
  <si>
    <t>Prr5l</t>
  </si>
  <si>
    <t>Qdpr</t>
  </si>
  <si>
    <t>Rasgrp3</t>
  </si>
  <si>
    <t>Rhog</t>
  </si>
  <si>
    <t>Selplg</t>
  </si>
  <si>
    <t>Sema5a</t>
  </si>
  <si>
    <t>Sema6d</t>
  </si>
  <si>
    <t>Sipa1</t>
  </si>
  <si>
    <t>Slc6a9</t>
  </si>
  <si>
    <t>Slco2b1</t>
  </si>
  <si>
    <t>Stxbp6</t>
  </si>
  <si>
    <t>Tbc1d16</t>
  </si>
  <si>
    <t>Tmem173</t>
  </si>
  <si>
    <t>Tmem63a</t>
  </si>
  <si>
    <t>Tmem88b</t>
  </si>
  <si>
    <t>Trim59</t>
  </si>
  <si>
    <t>Tsen2</t>
  </si>
  <si>
    <t>Ttk</t>
  </si>
  <si>
    <t>Ttyh2</t>
  </si>
  <si>
    <t>Tubgcp6</t>
  </si>
  <si>
    <t>Vps33b</t>
  </si>
  <si>
    <t>Acaca</t>
  </si>
  <si>
    <t>Acer3</t>
  </si>
  <si>
    <t>Akr1c14</t>
  </si>
  <si>
    <t>Ankrd44</t>
  </si>
  <si>
    <t>Asic1</t>
  </si>
  <si>
    <t>Aspg</t>
  </si>
  <si>
    <t>Bst2</t>
  </si>
  <si>
    <t>Ccl9</t>
  </si>
  <si>
    <t>Cdk6</t>
  </si>
  <si>
    <t>Cfh</t>
  </si>
  <si>
    <t>Chad</t>
  </si>
  <si>
    <t>Cnot6</t>
  </si>
  <si>
    <t>Col12a1</t>
  </si>
  <si>
    <t>Crybb1</t>
  </si>
  <si>
    <t>Cspg4</t>
  </si>
  <si>
    <t>Cst7</t>
  </si>
  <si>
    <t>Cxcl12</t>
  </si>
  <si>
    <t>Dach1</t>
  </si>
  <si>
    <t>Dynll2</t>
  </si>
  <si>
    <t>Elf2</t>
  </si>
  <si>
    <t>Endou</t>
  </si>
  <si>
    <t>Entpd1</t>
  </si>
  <si>
    <t>Fam89a</t>
  </si>
  <si>
    <t>Fmo1</t>
  </si>
  <si>
    <t>Fnbp1l</t>
  </si>
  <si>
    <t>Frmd4b</t>
  </si>
  <si>
    <t>Fyb</t>
  </si>
  <si>
    <t>Fzd2</t>
  </si>
  <si>
    <t>G0s2</t>
  </si>
  <si>
    <t>G2e3</t>
  </si>
  <si>
    <t>Gmip</t>
  </si>
  <si>
    <t>Gprc5b</t>
  </si>
  <si>
    <t>Hmgb1</t>
  </si>
  <si>
    <t>Ifi204</t>
  </si>
  <si>
    <t>Igdcc4</t>
  </si>
  <si>
    <t>Il18</t>
  </si>
  <si>
    <t>Il7r</t>
  </si>
  <si>
    <t>Islr2</t>
  </si>
  <si>
    <t>Jam2</t>
  </si>
  <si>
    <t>Kat6a</t>
  </si>
  <si>
    <t>Kitl</t>
  </si>
  <si>
    <t>Lcat</t>
  </si>
  <si>
    <t>Ldlrad3</t>
  </si>
  <si>
    <t>Lockd</t>
  </si>
  <si>
    <t>Lrp4</t>
  </si>
  <si>
    <t>Lsm14a</t>
  </si>
  <si>
    <t>Mcm7</t>
  </si>
  <si>
    <t>Mif4gd</t>
  </si>
  <si>
    <t>Mrpl16</t>
  </si>
  <si>
    <t>Mtus1</t>
  </si>
  <si>
    <t>Mycl</t>
  </si>
  <si>
    <t>Myoc</t>
  </si>
  <si>
    <t>Myom3</t>
  </si>
  <si>
    <t>Myt1</t>
  </si>
  <si>
    <t>Nasp</t>
  </si>
  <si>
    <t>Nhsl1</t>
  </si>
  <si>
    <t>Nras</t>
  </si>
  <si>
    <t>Pafah1b3</t>
  </si>
  <si>
    <t>Palm3</t>
  </si>
  <si>
    <t>Parp3</t>
  </si>
  <si>
    <t>Pgm5</t>
  </si>
  <si>
    <t>Phf21a</t>
  </si>
  <si>
    <t>Pik3r1</t>
  </si>
  <si>
    <t>Pld1</t>
  </si>
  <si>
    <t>Plppr3</t>
  </si>
  <si>
    <t>Psat1</t>
  </si>
  <si>
    <t>Qk</t>
  </si>
  <si>
    <t>Rasef</t>
  </si>
  <si>
    <t>Rdx</t>
  </si>
  <si>
    <t>Rep15</t>
  </si>
  <si>
    <t>Rhobtb3</t>
  </si>
  <si>
    <t>Rnase4</t>
  </si>
  <si>
    <t>Rnasel</t>
  </si>
  <si>
    <t>S1pr1</t>
  </si>
  <si>
    <t>Sbf2</t>
  </si>
  <si>
    <t>Serpinf2</t>
  </si>
  <si>
    <t>Smarce1</t>
  </si>
  <si>
    <t>Snx5</t>
  </si>
  <si>
    <t>Sox6</t>
  </si>
  <si>
    <t>St8sia4</t>
  </si>
  <si>
    <t>Stmn1</t>
  </si>
  <si>
    <t>Stom</t>
  </si>
  <si>
    <t>Sun2</t>
  </si>
  <si>
    <t>Tgfa</t>
  </si>
  <si>
    <t>Tjp1</t>
  </si>
  <si>
    <t>Txlnb</t>
  </si>
  <si>
    <t>Usp54</t>
  </si>
  <si>
    <t>Zeb1</t>
  </si>
  <si>
    <t>Zfp101</t>
  </si>
  <si>
    <t>Zfp558</t>
  </si>
  <si>
    <t>Zfp663</t>
  </si>
  <si>
    <t>March5</t>
  </si>
  <si>
    <t>AB124611</t>
  </si>
  <si>
    <t>Abcg2</t>
  </si>
  <si>
    <t>Acin1</t>
  </si>
  <si>
    <t>Acsl3</t>
  </si>
  <si>
    <t>Adm</t>
  </si>
  <si>
    <t>Agbl2</t>
  </si>
  <si>
    <t>Ahnak</t>
  </si>
  <si>
    <t>Ahsa2</t>
  </si>
  <si>
    <t>Ankrd13a</t>
  </si>
  <si>
    <t>Ankrd34a</t>
  </si>
  <si>
    <t>Anpep</t>
  </si>
  <si>
    <t>Appl2</t>
  </si>
  <si>
    <t>Arhgdib</t>
  </si>
  <si>
    <t>Arhgef39</t>
  </si>
  <si>
    <t>Aspm</t>
  </si>
  <si>
    <t>Atp10a</t>
  </si>
  <si>
    <t>Atp5a1</t>
  </si>
  <si>
    <t>Barhl1</t>
  </si>
  <si>
    <t>Baz1b</t>
  </si>
  <si>
    <t>Bcan</t>
  </si>
  <si>
    <t>Bcl2a1b</t>
  </si>
  <si>
    <t>Bcorl1</t>
  </si>
  <si>
    <t>Btbd16</t>
  </si>
  <si>
    <t>Cabyr</t>
  </si>
  <si>
    <t>Ccdc177</t>
  </si>
  <si>
    <t>Ccdc85c</t>
  </si>
  <si>
    <t>Ccl7</t>
  </si>
  <si>
    <t>Ccna2</t>
  </si>
  <si>
    <t>Ccne1</t>
  </si>
  <si>
    <t>Ccni</t>
  </si>
  <si>
    <t>Ccser2</t>
  </si>
  <si>
    <t>Cd151</t>
  </si>
  <si>
    <t>Cd163</t>
  </si>
  <si>
    <t>Cd2ap</t>
  </si>
  <si>
    <t>Cd68</t>
  </si>
  <si>
    <t>Cd81</t>
  </si>
  <si>
    <t>Cdo1</t>
  </si>
  <si>
    <t>Cecr6</t>
  </si>
  <si>
    <t>Cep95</t>
  </si>
  <si>
    <t>Chil1</t>
  </si>
  <si>
    <t>Clec10a</t>
  </si>
  <si>
    <t>Cog7</t>
  </si>
  <si>
    <t>Col4a3bp</t>
  </si>
  <si>
    <t>Col9a2</t>
  </si>
  <si>
    <t>Cpm</t>
  </si>
  <si>
    <t>Cript</t>
  </si>
  <si>
    <t>Csdc2</t>
  </si>
  <si>
    <t>Cspp1</t>
  </si>
  <si>
    <t>Cstad</t>
  </si>
  <si>
    <t>Ctsb</t>
  </si>
  <si>
    <t>Ctsd</t>
  </si>
  <si>
    <t>Ctsz</t>
  </si>
  <si>
    <t>Cyb561d2</t>
  </si>
  <si>
    <t>Cyb5r3</t>
  </si>
  <si>
    <t>Cyp2u1</t>
  </si>
  <si>
    <t>Cyp51</t>
  </si>
  <si>
    <t>Ddx43</t>
  </si>
  <si>
    <t>Ddx50</t>
  </si>
  <si>
    <t>Dhrs1</t>
  </si>
  <si>
    <t>Dio2</t>
  </si>
  <si>
    <t>Dnajc7</t>
  </si>
  <si>
    <t>Egflam</t>
  </si>
  <si>
    <t>Esrrb</t>
  </si>
  <si>
    <t>Extl1</t>
  </si>
  <si>
    <t>Fabp5</t>
  </si>
  <si>
    <t>Fads1</t>
  </si>
  <si>
    <t>Fam65a</t>
  </si>
  <si>
    <t>Fdft1</t>
  </si>
  <si>
    <t>Fgf1</t>
  </si>
  <si>
    <t>Fmo2</t>
  </si>
  <si>
    <t>Gadl1</t>
  </si>
  <si>
    <t>Gjb6</t>
  </si>
  <si>
    <t>Gjd3</t>
  </si>
  <si>
    <t>Glul</t>
  </si>
  <si>
    <t>Glycam1</t>
  </si>
  <si>
    <t>Gmeb2</t>
  </si>
  <si>
    <t>Gpc4</t>
  </si>
  <si>
    <t>Gpc5</t>
  </si>
  <si>
    <t>Gpm6b</t>
  </si>
  <si>
    <t>Gpnmb</t>
  </si>
  <si>
    <t>Gpr27</t>
  </si>
  <si>
    <t>Gpt2</t>
  </si>
  <si>
    <t>Grn</t>
  </si>
  <si>
    <t>Gtf2a2</t>
  </si>
  <si>
    <t>H2-Eb1</t>
  </si>
  <si>
    <t>H2afy2</t>
  </si>
  <si>
    <t>H3f3a</t>
  </si>
  <si>
    <t>Hars2</t>
  </si>
  <si>
    <t>Hip1</t>
  </si>
  <si>
    <t>Hist1h2bj</t>
  </si>
  <si>
    <t>Hist2h2aa1</t>
  </si>
  <si>
    <t>Hmgcs1</t>
  </si>
  <si>
    <t>Hmgn2</t>
  </si>
  <si>
    <t>Hnrnph3</t>
  </si>
  <si>
    <t>Hspb6</t>
  </si>
  <si>
    <t>Hyal1</t>
  </si>
  <si>
    <t>Ice2</t>
  </si>
  <si>
    <t>Idi1</t>
  </si>
  <si>
    <t>Ier5l</t>
  </si>
  <si>
    <t>Ifi27l2a</t>
  </si>
  <si>
    <t>Il13ra2</t>
  </si>
  <si>
    <t>Inpp4b</t>
  </si>
  <si>
    <t>Ipo13</t>
  </si>
  <si>
    <t>Iqsec1</t>
  </si>
  <si>
    <t>Irf2bpl</t>
  </si>
  <si>
    <t>Itgb2</t>
  </si>
  <si>
    <t>Itpkb</t>
  </si>
  <si>
    <t>Itsn1</t>
  </si>
  <si>
    <t>Jak2</t>
  </si>
  <si>
    <t>Kansl2</t>
  </si>
  <si>
    <t>Kcna5</t>
  </si>
  <si>
    <t>Kcnk12</t>
  </si>
  <si>
    <t>Kcnq1</t>
  </si>
  <si>
    <t>Kif2c</t>
  </si>
  <si>
    <t>Klf10</t>
  </si>
  <si>
    <t>Klhl21</t>
  </si>
  <si>
    <t>Laptm5</t>
  </si>
  <si>
    <t>Lbh</t>
  </si>
  <si>
    <t>Lcn2</t>
  </si>
  <si>
    <t>Lgals3</t>
  </si>
  <si>
    <t>Lonrf3</t>
  </si>
  <si>
    <t>Lrfn1</t>
  </si>
  <si>
    <t>Lrrc58</t>
  </si>
  <si>
    <t>Lrrc61</t>
  </si>
  <si>
    <t>Lss</t>
  </si>
  <si>
    <t>Metap2</t>
  </si>
  <si>
    <t>Mettl11b</t>
  </si>
  <si>
    <t>Mfsd2a</t>
  </si>
  <si>
    <t>Mical3</t>
  </si>
  <si>
    <t>Micu2</t>
  </si>
  <si>
    <t>Mmd2</t>
  </si>
  <si>
    <t>Mmp12</t>
  </si>
  <si>
    <t>Mmp15</t>
  </si>
  <si>
    <t>Mmp28</t>
  </si>
  <si>
    <t>Mndal</t>
  </si>
  <si>
    <t>Mocs3</t>
  </si>
  <si>
    <t>Mrfap1</t>
  </si>
  <si>
    <t>Mrgpre</t>
  </si>
  <si>
    <t>Ms4a6b</t>
  </si>
  <si>
    <t>Msi2</t>
  </si>
  <si>
    <t>Msmo1</t>
  </si>
  <si>
    <t>Mxi1</t>
  </si>
  <si>
    <t>Nadk2</t>
  </si>
  <si>
    <t>Nat6</t>
  </si>
  <si>
    <t>Ncapd2</t>
  </si>
  <si>
    <t>Ndufa10</t>
  </si>
  <si>
    <t>Ndufs4</t>
  </si>
  <si>
    <t>Ngp</t>
  </si>
  <si>
    <t>Nisch</t>
  </si>
  <si>
    <t>Notum</t>
  </si>
  <si>
    <t>Npcd</t>
  </si>
  <si>
    <t>Nptxr</t>
  </si>
  <si>
    <t>Nr1d2</t>
  </si>
  <si>
    <t>Nrep</t>
  </si>
  <si>
    <t>Nsdhl</t>
  </si>
  <si>
    <t>Nt5c3b</t>
  </si>
  <si>
    <t>Obscn</t>
  </si>
  <si>
    <t>Ogdh</t>
  </si>
  <si>
    <t>Orc6</t>
  </si>
  <si>
    <t>Oxsr1</t>
  </si>
  <si>
    <t>P2ry14</t>
  </si>
  <si>
    <t>P2ry6</t>
  </si>
  <si>
    <t>P4ha3</t>
  </si>
  <si>
    <t>Pan3</t>
  </si>
  <si>
    <t>Pank2</t>
  </si>
  <si>
    <t>Pcdh12</t>
  </si>
  <si>
    <t>Pcdhga4</t>
  </si>
  <si>
    <t>Pcx</t>
  </si>
  <si>
    <t>Pdlim4</t>
  </si>
  <si>
    <t>Pex5l</t>
  </si>
  <si>
    <t>Phax</t>
  </si>
  <si>
    <t>Pih1d2</t>
  </si>
  <si>
    <t>Plekha7</t>
  </si>
  <si>
    <t>Plk1</t>
  </si>
  <si>
    <t>Ppp1r13l</t>
  </si>
  <si>
    <t>Prim1</t>
  </si>
  <si>
    <t>Prom1</t>
  </si>
  <si>
    <t>Prrt1</t>
  </si>
  <si>
    <t>Psma3</t>
  </si>
  <si>
    <t>Ptdss1</t>
  </si>
  <si>
    <t>Ptprm</t>
  </si>
  <si>
    <t>Pura</t>
  </si>
  <si>
    <t>Purg</t>
  </si>
  <si>
    <t>Rad52</t>
  </si>
  <si>
    <t>Rai1</t>
  </si>
  <si>
    <t>Rbm39</t>
  </si>
  <si>
    <t>Rbm8a</t>
  </si>
  <si>
    <t>Rbx1</t>
  </si>
  <si>
    <t>Rcc1</t>
  </si>
  <si>
    <t>Reep3</t>
  </si>
  <si>
    <t>Rhbdd2</t>
  </si>
  <si>
    <t>Rin1</t>
  </si>
  <si>
    <t>Rin2</t>
  </si>
  <si>
    <t>Rpf2</t>
  </si>
  <si>
    <t>Rpl23</t>
  </si>
  <si>
    <t>Rpl5</t>
  </si>
  <si>
    <t>Rpl7</t>
  </si>
  <si>
    <t>Rps23</t>
  </si>
  <si>
    <t>Rps6</t>
  </si>
  <si>
    <t>Rsph3a</t>
  </si>
  <si>
    <t>Rtn4rl1</t>
  </si>
  <si>
    <t>Rtn4rl2</t>
  </si>
  <si>
    <t>S1pr3</t>
  </si>
  <si>
    <t>Sapcd2</t>
  </si>
  <si>
    <t>Sarm1</t>
  </si>
  <si>
    <t>Selenof</t>
  </si>
  <si>
    <t>Selk</t>
  </si>
  <si>
    <t>Sephs1</t>
  </si>
  <si>
    <t>Sepp1</t>
  </si>
  <si>
    <t>Septin2</t>
  </si>
  <si>
    <t>Serinc3</t>
  </si>
  <si>
    <t>Serpina3n</t>
  </si>
  <si>
    <t>Slc10a5</t>
  </si>
  <si>
    <t>Slc14a1</t>
  </si>
  <si>
    <t>Slc1a2</t>
  </si>
  <si>
    <t>Slc35b3</t>
  </si>
  <si>
    <t>Slc39a8</t>
  </si>
  <si>
    <t>Slc45a4</t>
  </si>
  <si>
    <t>Slc4a1</t>
  </si>
  <si>
    <t>Slc7a11</t>
  </si>
  <si>
    <t>Slc7a4</t>
  </si>
  <si>
    <t>Slc7a5</t>
  </si>
  <si>
    <t>Slc9a1</t>
  </si>
  <si>
    <t>Smpd1</t>
  </si>
  <si>
    <t>Snhg12</t>
  </si>
  <si>
    <t>Snrpd1</t>
  </si>
  <si>
    <t>Snx22</t>
  </si>
  <si>
    <t>Specc1l</t>
  </si>
  <si>
    <t>Srsf3</t>
  </si>
  <si>
    <t>Sumo2</t>
  </si>
  <si>
    <t>Suz12</t>
  </si>
  <si>
    <t>Syngap1</t>
  </si>
  <si>
    <t>Taco1</t>
  </si>
  <si>
    <t>Tbc1d4</t>
  </si>
  <si>
    <t>Tecpr2</t>
  </si>
  <si>
    <t>Terf2</t>
  </si>
  <si>
    <t>Tfpt</t>
  </si>
  <si>
    <t>Tfrc</t>
  </si>
  <si>
    <t>Timp1</t>
  </si>
  <si>
    <t>Tmem234</t>
  </si>
  <si>
    <t>Tnfrsf11a</t>
  </si>
  <si>
    <t>Tra2a</t>
  </si>
  <si>
    <t>Tra2b</t>
  </si>
  <si>
    <t>Trappc12</t>
  </si>
  <si>
    <t>Trmt61a</t>
  </si>
  <si>
    <t>Tsc22d1</t>
  </si>
  <si>
    <t>Tsc22d3</t>
  </si>
  <si>
    <t>Tspan7</t>
  </si>
  <si>
    <t>Tssc1</t>
  </si>
  <si>
    <t>Ttyh1</t>
  </si>
  <si>
    <t>U2af1</t>
  </si>
  <si>
    <t>Ube2c</t>
  </si>
  <si>
    <t>Ube2i</t>
  </si>
  <si>
    <t>Vps51</t>
  </si>
  <si>
    <t>Vtn</t>
  </si>
  <si>
    <t>Wasf3</t>
  </si>
  <si>
    <t>Wdr18</t>
  </si>
  <si>
    <t>Wdr74</t>
  </si>
  <si>
    <t>Wdr95</t>
  </si>
  <si>
    <t>Wnt9a</t>
  </si>
  <si>
    <t>Xbp1</t>
  </si>
  <si>
    <t>Zbtb40</t>
  </si>
  <si>
    <t>Zcchc24</t>
  </si>
  <si>
    <t>Zdhhc8</t>
  </si>
  <si>
    <t>Zfp426</t>
  </si>
  <si>
    <t>Zfp488</t>
  </si>
  <si>
    <t>Zfp740</t>
  </si>
  <si>
    <t>Zfp788</t>
  </si>
  <si>
    <t>Zfp869</t>
  </si>
  <si>
    <t>Zfp932</t>
  </si>
  <si>
    <t>Zfp947</t>
  </si>
  <si>
    <t>Zfp963</t>
  </si>
  <si>
    <t>March8</t>
  </si>
  <si>
    <t>Ratio</t>
  </si>
  <si>
    <t>Ratio values sorted</t>
  </si>
  <si>
    <t>div0</t>
  </si>
  <si>
    <t>SH1</t>
  </si>
  <si>
    <t>SH2</t>
  </si>
  <si>
    <t>SH3</t>
  </si>
  <si>
    <t>SH4</t>
  </si>
  <si>
    <t>SH5</t>
  </si>
  <si>
    <t xml:space="preserve">SH6 </t>
  </si>
  <si>
    <t>IR1</t>
  </si>
  <si>
    <t>IR2</t>
  </si>
  <si>
    <t>IR3</t>
  </si>
  <si>
    <t>IR4</t>
  </si>
  <si>
    <t>IR5</t>
  </si>
  <si>
    <t>IR6</t>
  </si>
  <si>
    <t>Avg SH 6h</t>
  </si>
  <si>
    <t>Avg IR 6h</t>
  </si>
  <si>
    <t>Upregulated genes 6 h post-IR</t>
  </si>
  <si>
    <t>Downregulated genes 6 h post-IR</t>
  </si>
  <si>
    <t>Upregulated genes 1 d post-IR</t>
  </si>
  <si>
    <t>Avg SH 1d</t>
  </si>
  <si>
    <t>Avg IR 1d</t>
  </si>
  <si>
    <t>Upregulated genes 1 wk post-IR</t>
  </si>
  <si>
    <t>Avg SH 1 wk</t>
  </si>
  <si>
    <t>Avg IR 1 wk</t>
  </si>
  <si>
    <t>Avg SH 2 wk</t>
  </si>
  <si>
    <t>Avg IR 2 wk</t>
  </si>
  <si>
    <t>Upregulated genes 2 wk post-IR</t>
  </si>
  <si>
    <t>Downregulated genes 2 wk post-IR</t>
  </si>
  <si>
    <t>Downregulated genes 1 wk post-IR</t>
  </si>
  <si>
    <t>Downregulated genes 1 d post-IR</t>
  </si>
  <si>
    <t>Avg SH 6 wk</t>
  </si>
  <si>
    <t>Avg IR 6 wk</t>
  </si>
  <si>
    <t>Upregulated genes 6 wk post-IR</t>
  </si>
  <si>
    <t>Downregulated genes 6 wk post-IR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</si>
</sst>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18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0" fillId="2" borderId="0" xfId="0" applyFill="1"/>
    <xf numFmtId="2" fontId="0" fillId="2" borderId="0" xfId="0" applyNumberFormat="1" applyFill="1"/>
    <xf numFmtId="0" fontId="1" fillId="3" borderId="0" xfId="0" applyFont="1" applyFill="1"/>
    <xf numFmtId="0" fontId="0" fillId="3" borderId="0" xfId="0" applyFill="1"/>
    <xf numFmtId="2" fontId="0" fillId="3" borderId="0" xfId="0" applyNumberFormat="1" applyFill="1"/>
    <xf numFmtId="0" fontId="5" fillId="2" borderId="0" xfId="0" applyFont="1" applyFill="1"/>
    <xf numFmtId="0" fontId="5" fillId="3" borderId="0" xfId="0" applyFont="1" applyFill="1"/>
    <xf numFmtId="0" fontId="4" fillId="0" borderId="0" xfId="0" applyFont="1"/>
    <xf numFmtId="0" fontId="4" fillId="2" borderId="0" xfId="0" applyFont="1" applyFill="1"/>
    <xf numFmtId="0" fontId="4" fillId="3" borderId="0" xfId="0" applyFont="1" applyFill="1"/>
    <xf numFmtId="16" fontId="4" fillId="3" borderId="0" xfId="0" applyNumberFormat="1" applyFont="1" applyFill="1"/>
    <xf numFmtId="16" fontId="4" fillId="2" borderId="0" xfId="0" applyNumberFormat="1" applyFont="1" applyFill="1"/>
  </cellXfs>
  <cellStyles count="18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Normal" xfId="0" builtinId="0"/>
  </cellStyles>
  <dxfs count="6"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O235"/>
  <sheetViews>
    <sheetView tabSelected="1" zoomScale="125" zoomScaleNormal="125" zoomScalePageLayoutView="125" workbookViewId="0">
      <selection sqref="A1:A1048576"/>
    </sheetView>
  </sheetViews>
  <sheetFormatPr baseColWidth="10" defaultColWidth="8.83203125" defaultRowHeight="15" x14ac:dyDescent="0.2"/>
  <cols>
    <col min="1" max="1" width="11.83203125" style="11" bestFit="1" customWidth="1"/>
    <col min="2" max="6" width="7.5" bestFit="1" customWidth="1"/>
    <col min="7" max="7" width="8.1640625" bestFit="1" customWidth="1"/>
    <col min="9" max="14" width="6.83203125" bestFit="1" customWidth="1"/>
    <col min="17" max="17" width="14.83203125" customWidth="1"/>
    <col min="18" max="18" width="13.83203125" bestFit="1" customWidth="1"/>
    <col min="19" max="19" width="9.1640625" bestFit="1" customWidth="1"/>
    <col min="20" max="20" width="26.1640625" customWidth="1"/>
    <col min="22" max="22" width="10" bestFit="1" customWidth="1"/>
    <col min="23" max="28" width="6.6640625" bestFit="1" customWidth="1"/>
    <col min="30" max="30" width="6.6640625" bestFit="1" customWidth="1"/>
    <col min="31" max="35" width="5.6640625" bestFit="1" customWidth="1"/>
    <col min="38" max="38" width="13" bestFit="1" customWidth="1"/>
    <col min="39" max="39" width="12" bestFit="1" customWidth="1"/>
    <col min="40" max="40" width="7.33203125" bestFit="1" customWidth="1"/>
    <col min="41" max="41" width="24.33203125" bestFit="1" customWidth="1"/>
  </cols>
  <sheetData>
    <row r="2" spans="1:41" ht="21" x14ac:dyDescent="0.25">
      <c r="A2" s="9" t="s">
        <v>1184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V2" s="6" t="s">
        <v>1185</v>
      </c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</row>
    <row r="3" spans="1:41" x14ac:dyDescent="0.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</row>
    <row r="4" spans="1:41" s="1" customFormat="1" ht="21.25" customHeight="1" x14ac:dyDescent="0.25">
      <c r="A4" s="9" t="s">
        <v>1</v>
      </c>
      <c r="B4" s="3" t="s">
        <v>1170</v>
      </c>
      <c r="C4" s="3" t="s">
        <v>1171</v>
      </c>
      <c r="D4" s="3" t="s">
        <v>1172</v>
      </c>
      <c r="E4" s="3" t="s">
        <v>1173</v>
      </c>
      <c r="F4" s="3" t="s">
        <v>1174</v>
      </c>
      <c r="G4" s="3" t="s">
        <v>1175</v>
      </c>
      <c r="H4" s="3"/>
      <c r="I4" s="3" t="s">
        <v>1176</v>
      </c>
      <c r="J4" s="3" t="s">
        <v>1177</v>
      </c>
      <c r="K4" s="3" t="s">
        <v>1178</v>
      </c>
      <c r="L4" s="3" t="s">
        <v>1179</v>
      </c>
      <c r="M4" s="3" t="s">
        <v>1180</v>
      </c>
      <c r="N4" s="3" t="s">
        <v>1181</v>
      </c>
      <c r="O4" s="3"/>
      <c r="P4" s="3"/>
      <c r="Q4" s="3" t="s">
        <v>1182</v>
      </c>
      <c r="R4" s="3" t="s">
        <v>1183</v>
      </c>
      <c r="S4" s="3" t="s">
        <v>1167</v>
      </c>
      <c r="T4" s="3" t="s">
        <v>1168</v>
      </c>
      <c r="V4" s="6" t="s">
        <v>1</v>
      </c>
      <c r="W4" s="6" t="s">
        <v>1170</v>
      </c>
      <c r="X4" s="6" t="s">
        <v>1171</v>
      </c>
      <c r="Y4" s="6" t="s">
        <v>1172</v>
      </c>
      <c r="Z4" s="6" t="s">
        <v>1173</v>
      </c>
      <c r="AA4" s="6" t="s">
        <v>1174</v>
      </c>
      <c r="AB4" s="6" t="s">
        <v>1175</v>
      </c>
      <c r="AC4" s="6"/>
      <c r="AD4" s="6" t="s">
        <v>1176</v>
      </c>
      <c r="AE4" s="6" t="s">
        <v>1177</v>
      </c>
      <c r="AF4" s="6" t="s">
        <v>1178</v>
      </c>
      <c r="AG4" s="6" t="s">
        <v>1179</v>
      </c>
      <c r="AH4" s="6" t="s">
        <v>1180</v>
      </c>
      <c r="AI4" s="6" t="s">
        <v>1181</v>
      </c>
      <c r="AJ4" s="6"/>
      <c r="AK4" s="6"/>
      <c r="AL4" s="6" t="s">
        <v>1182</v>
      </c>
      <c r="AM4" s="6" t="s">
        <v>1183</v>
      </c>
      <c r="AN4" s="6" t="s">
        <v>1167</v>
      </c>
      <c r="AO4" s="6" t="s">
        <v>1168</v>
      </c>
    </row>
    <row r="5" spans="1:41" x14ac:dyDescent="0.2">
      <c r="A5" s="15" t="s">
        <v>893</v>
      </c>
      <c r="B5" s="4">
        <v>19.170000000000002</v>
      </c>
      <c r="C5" s="4">
        <v>17.47</v>
      </c>
      <c r="D5" s="4">
        <v>18.739999999999998</v>
      </c>
      <c r="E5" s="4">
        <v>18.22</v>
      </c>
      <c r="F5" s="4">
        <v>17.02</v>
      </c>
      <c r="G5" s="4">
        <v>20.73</v>
      </c>
      <c r="H5" s="4"/>
      <c r="I5" s="4">
        <v>21.06</v>
      </c>
      <c r="J5" s="4">
        <v>20.6</v>
      </c>
      <c r="K5" s="4">
        <v>21.57</v>
      </c>
      <c r="L5" s="4">
        <v>21.65</v>
      </c>
      <c r="M5" s="4">
        <v>22.71</v>
      </c>
      <c r="N5" s="4">
        <v>23.14</v>
      </c>
      <c r="O5" s="4"/>
      <c r="P5" s="4"/>
      <c r="Q5" s="5">
        <f t="shared" ref="Q5:Q68" si="0">AVERAGE(C5,B5,D5,E5,F5,G5)</f>
        <v>18.558333333333334</v>
      </c>
      <c r="R5" s="5">
        <f t="shared" ref="R5:R68" si="1">AVERAGE(I5,J5,K5,L5,M5,N5)</f>
        <v>21.788333333333338</v>
      </c>
      <c r="S5" s="5">
        <f t="shared" ref="S5:S68" si="2">R5/Q5</f>
        <v>1.1740458015267177</v>
      </c>
      <c r="T5" s="5">
        <v>0</v>
      </c>
      <c r="V5" s="7" t="s">
        <v>3</v>
      </c>
      <c r="W5" s="7">
        <v>2.0499999999999998</v>
      </c>
      <c r="X5" s="7">
        <v>2.08</v>
      </c>
      <c r="Y5" s="7">
        <v>1.74</v>
      </c>
      <c r="Z5" s="7">
        <v>2.35</v>
      </c>
      <c r="AA5" s="7">
        <v>2.3199999999999998</v>
      </c>
      <c r="AB5" s="7">
        <v>1.87</v>
      </c>
      <c r="AC5" s="7"/>
      <c r="AD5" s="7">
        <v>1.25</v>
      </c>
      <c r="AE5" s="7">
        <v>1.23</v>
      </c>
      <c r="AF5" s="7">
        <v>1.56</v>
      </c>
      <c r="AG5" s="7">
        <v>1.18</v>
      </c>
      <c r="AH5" s="7">
        <v>1.29</v>
      </c>
      <c r="AI5" s="7">
        <v>1.21</v>
      </c>
      <c r="AJ5" s="7"/>
      <c r="AK5" s="7"/>
      <c r="AL5" s="8">
        <f t="shared" ref="AL5:AL36" si="3">AVERAGE(X5,W5,Y5,Z5,AA5,AB5)</f>
        <v>2.0683333333333334</v>
      </c>
      <c r="AM5" s="8">
        <f t="shared" ref="AM5:AM36" si="4">AVERAGE(AD5,AE5,AF5,AG5,AH5,AI5)</f>
        <v>1.2866666666666666</v>
      </c>
      <c r="AN5" s="8">
        <f t="shared" ref="AN5:AN36" si="5">AM5/AL5</f>
        <v>0.6220789685737308</v>
      </c>
      <c r="AO5" s="8">
        <v>0.20686868686868684</v>
      </c>
    </row>
    <row r="6" spans="1:41" x14ac:dyDescent="0.2">
      <c r="A6" s="12" t="s">
        <v>2</v>
      </c>
      <c r="B6" s="4">
        <v>8.68</v>
      </c>
      <c r="C6" s="4">
        <v>8.84</v>
      </c>
      <c r="D6" s="4">
        <v>8.57</v>
      </c>
      <c r="E6" s="4">
        <v>9.83</v>
      </c>
      <c r="F6" s="4">
        <v>9.18</v>
      </c>
      <c r="G6" s="4">
        <v>10.050000000000001</v>
      </c>
      <c r="H6" s="4"/>
      <c r="I6" s="4">
        <v>13.71</v>
      </c>
      <c r="J6" s="4">
        <v>16.059999999999999</v>
      </c>
      <c r="K6" s="4">
        <v>15.96</v>
      </c>
      <c r="L6" s="4">
        <v>13.85</v>
      </c>
      <c r="M6" s="4">
        <v>14.86</v>
      </c>
      <c r="N6" s="4">
        <v>14.61</v>
      </c>
      <c r="O6" s="4"/>
      <c r="P6" s="4"/>
      <c r="Q6" s="5">
        <f t="shared" si="0"/>
        <v>9.1916666666666682</v>
      </c>
      <c r="R6" s="5">
        <f t="shared" si="1"/>
        <v>14.841666666666667</v>
      </c>
      <c r="S6" s="5">
        <f t="shared" si="2"/>
        <v>1.6146872166817767</v>
      </c>
      <c r="T6" s="5">
        <v>0.16605839416058396</v>
      </c>
      <c r="V6" s="7" t="s">
        <v>8</v>
      </c>
      <c r="W6" s="7">
        <v>8.25</v>
      </c>
      <c r="X6" s="7">
        <v>8.36</v>
      </c>
      <c r="Y6" s="7">
        <v>7.86</v>
      </c>
      <c r="Z6" s="7">
        <v>7.13</v>
      </c>
      <c r="AA6" s="7">
        <v>8.56</v>
      </c>
      <c r="AB6" s="7">
        <v>8.18</v>
      </c>
      <c r="AC6" s="7"/>
      <c r="AD6" s="7">
        <v>4.83</v>
      </c>
      <c r="AE6" s="7">
        <v>6.32</v>
      </c>
      <c r="AF6" s="7">
        <v>5.91</v>
      </c>
      <c r="AG6" s="7">
        <v>5.86</v>
      </c>
      <c r="AH6" s="7">
        <v>6.61</v>
      </c>
      <c r="AI6" s="7">
        <v>5.3</v>
      </c>
      <c r="AJ6" s="7"/>
      <c r="AK6" s="7"/>
      <c r="AL6" s="8">
        <f t="shared" si="3"/>
        <v>8.0566666666666666</v>
      </c>
      <c r="AM6" s="8">
        <f t="shared" si="4"/>
        <v>5.8049999999999997</v>
      </c>
      <c r="AN6" s="8">
        <f t="shared" si="5"/>
        <v>0.72052130740587506</v>
      </c>
      <c r="AO6" s="8">
        <v>0.37496386238797336</v>
      </c>
    </row>
    <row r="7" spans="1:41" x14ac:dyDescent="0.2">
      <c r="A7" s="12" t="s">
        <v>4</v>
      </c>
      <c r="B7" s="4">
        <v>1.17</v>
      </c>
      <c r="C7" s="4">
        <v>1.22</v>
      </c>
      <c r="D7" s="4">
        <v>0.92</v>
      </c>
      <c r="E7" s="4">
        <v>1.1299999999999999</v>
      </c>
      <c r="F7" s="4">
        <v>1.06</v>
      </c>
      <c r="G7" s="4">
        <v>1.04</v>
      </c>
      <c r="H7" s="4"/>
      <c r="I7" s="4">
        <v>1.94</v>
      </c>
      <c r="J7" s="4">
        <v>1.9</v>
      </c>
      <c r="K7" s="4">
        <v>2.15</v>
      </c>
      <c r="L7" s="4">
        <v>2.09</v>
      </c>
      <c r="M7" s="4">
        <v>1.96</v>
      </c>
      <c r="N7" s="4">
        <v>2.1</v>
      </c>
      <c r="O7" s="4"/>
      <c r="P7" s="4"/>
      <c r="Q7" s="5">
        <f t="shared" si="0"/>
        <v>1.0900000000000001</v>
      </c>
      <c r="R7" s="5">
        <f t="shared" si="1"/>
        <v>2.023333333333333</v>
      </c>
      <c r="S7" s="5">
        <f t="shared" si="2"/>
        <v>1.8562691131498466</v>
      </c>
      <c r="T7" s="5">
        <v>0.22991689750692521</v>
      </c>
      <c r="V7" s="7" t="s">
        <v>9</v>
      </c>
      <c r="W7" s="7">
        <v>10.79</v>
      </c>
      <c r="X7" s="7">
        <v>12.56</v>
      </c>
      <c r="Y7" s="7">
        <v>12.47</v>
      </c>
      <c r="Z7" s="7">
        <v>13.12</v>
      </c>
      <c r="AA7" s="7">
        <v>12.91</v>
      </c>
      <c r="AB7" s="7">
        <v>12.99</v>
      </c>
      <c r="AC7" s="7"/>
      <c r="AD7" s="7">
        <v>8.82</v>
      </c>
      <c r="AE7" s="7">
        <v>7.55</v>
      </c>
      <c r="AF7" s="7">
        <v>9.42</v>
      </c>
      <c r="AG7" s="7">
        <v>8.52</v>
      </c>
      <c r="AH7" s="7">
        <v>8.39</v>
      </c>
      <c r="AI7" s="7">
        <v>10.4</v>
      </c>
      <c r="AJ7" s="7"/>
      <c r="AK7" s="7"/>
      <c r="AL7" s="8">
        <f t="shared" si="3"/>
        <v>12.473333333333331</v>
      </c>
      <c r="AM7" s="8">
        <f t="shared" si="4"/>
        <v>8.85</v>
      </c>
      <c r="AN7" s="8">
        <f t="shared" si="5"/>
        <v>0.70951362907536086</v>
      </c>
      <c r="AO7" s="8">
        <v>0.40182648401826487</v>
      </c>
    </row>
    <row r="8" spans="1:41" x14ac:dyDescent="0.2">
      <c r="A8" s="12" t="s">
        <v>5</v>
      </c>
      <c r="B8" s="4">
        <v>41.25</v>
      </c>
      <c r="C8" s="4">
        <v>37.5</v>
      </c>
      <c r="D8" s="4">
        <v>41.82</v>
      </c>
      <c r="E8" s="4">
        <v>39.72</v>
      </c>
      <c r="F8" s="4">
        <v>39.33</v>
      </c>
      <c r="G8" s="4">
        <v>42.31</v>
      </c>
      <c r="H8" s="4"/>
      <c r="I8" s="4">
        <v>53.17</v>
      </c>
      <c r="J8" s="4">
        <v>52.24</v>
      </c>
      <c r="K8" s="4">
        <v>65.540000000000006</v>
      </c>
      <c r="L8" s="4">
        <v>54.15</v>
      </c>
      <c r="M8" s="4">
        <v>58.65</v>
      </c>
      <c r="N8" s="4">
        <v>51.1</v>
      </c>
      <c r="O8" s="4"/>
      <c r="P8" s="4"/>
      <c r="Q8" s="5">
        <f t="shared" si="0"/>
        <v>40.321666666666665</v>
      </c>
      <c r="R8" s="5">
        <f t="shared" si="1"/>
        <v>55.808333333333337</v>
      </c>
      <c r="S8" s="5">
        <f t="shared" si="2"/>
        <v>1.3840780391022198</v>
      </c>
      <c r="T8" s="5">
        <v>0.27472527472527469</v>
      </c>
      <c r="V8" s="7" t="s">
        <v>10</v>
      </c>
      <c r="W8" s="7">
        <v>1.6</v>
      </c>
      <c r="X8" s="7">
        <v>1.34</v>
      </c>
      <c r="Y8" s="7">
        <v>1.26</v>
      </c>
      <c r="Z8" s="7">
        <v>1.63</v>
      </c>
      <c r="AA8" s="7">
        <v>1.7</v>
      </c>
      <c r="AB8" s="7">
        <v>1.28</v>
      </c>
      <c r="AC8" s="7"/>
      <c r="AD8" s="7">
        <v>1.1299999999999999</v>
      </c>
      <c r="AE8" s="7">
        <v>0.79</v>
      </c>
      <c r="AF8" s="7">
        <v>0.98</v>
      </c>
      <c r="AG8" s="7">
        <v>1.07</v>
      </c>
      <c r="AH8" s="7">
        <v>0.99</v>
      </c>
      <c r="AI8" s="7">
        <v>0.93</v>
      </c>
      <c r="AJ8" s="7"/>
      <c r="AK8" s="7"/>
      <c r="AL8" s="8">
        <f t="shared" si="3"/>
        <v>1.4683333333333335</v>
      </c>
      <c r="AM8" s="8">
        <f t="shared" si="4"/>
        <v>0.98166666666666658</v>
      </c>
      <c r="AN8" s="8">
        <f t="shared" si="5"/>
        <v>0.66855845629965938</v>
      </c>
      <c r="AO8" s="8">
        <v>0.40336134453781508</v>
      </c>
    </row>
    <row r="9" spans="1:41" x14ac:dyDescent="0.2">
      <c r="A9" s="12" t="s">
        <v>6</v>
      </c>
      <c r="B9" s="4">
        <v>7.94</v>
      </c>
      <c r="C9" s="4">
        <v>7.75</v>
      </c>
      <c r="D9" s="4">
        <v>8.11</v>
      </c>
      <c r="E9" s="4">
        <v>8.0500000000000007</v>
      </c>
      <c r="F9" s="4">
        <v>8.3800000000000008</v>
      </c>
      <c r="G9" s="4">
        <v>8.49</v>
      </c>
      <c r="H9" s="4"/>
      <c r="I9" s="4">
        <v>9.6199999999999992</v>
      </c>
      <c r="J9" s="4">
        <v>9.2200000000000006</v>
      </c>
      <c r="K9" s="4">
        <v>9.4600000000000009</v>
      </c>
      <c r="L9" s="4">
        <v>9.35</v>
      </c>
      <c r="M9" s="4">
        <v>10.11</v>
      </c>
      <c r="N9" s="4">
        <v>9.59</v>
      </c>
      <c r="O9" s="4"/>
      <c r="P9" s="4"/>
      <c r="Q9" s="5">
        <f t="shared" si="0"/>
        <v>8.120000000000001</v>
      </c>
      <c r="R9" s="5">
        <f t="shared" si="1"/>
        <v>9.5583333333333318</v>
      </c>
      <c r="S9" s="5">
        <f t="shared" si="2"/>
        <v>1.1771346469622328</v>
      </c>
      <c r="T9" s="5">
        <v>0.27665706051873196</v>
      </c>
      <c r="V9" s="7" t="s">
        <v>12</v>
      </c>
      <c r="W9" s="7">
        <v>11.01</v>
      </c>
      <c r="X9" s="7">
        <v>11.56</v>
      </c>
      <c r="Y9" s="7">
        <v>10.43</v>
      </c>
      <c r="Z9" s="7">
        <v>11.97</v>
      </c>
      <c r="AA9" s="7">
        <v>12</v>
      </c>
      <c r="AB9" s="7">
        <v>11.54</v>
      </c>
      <c r="AC9" s="7"/>
      <c r="AD9" s="7">
        <v>8.7200000000000006</v>
      </c>
      <c r="AE9" s="7">
        <v>10.73</v>
      </c>
      <c r="AF9" s="7">
        <v>9.2200000000000006</v>
      </c>
      <c r="AG9" s="7">
        <v>9.2100000000000009</v>
      </c>
      <c r="AH9" s="7">
        <v>9.31</v>
      </c>
      <c r="AI9" s="7">
        <v>10.25</v>
      </c>
      <c r="AJ9" s="7"/>
      <c r="AK9" s="7"/>
      <c r="AL9" s="8">
        <f t="shared" si="3"/>
        <v>11.418333333333331</v>
      </c>
      <c r="AM9" s="8">
        <f t="shared" si="4"/>
        <v>9.5733333333333341</v>
      </c>
      <c r="AN9" s="8">
        <f t="shared" si="5"/>
        <v>0.83841774923368872</v>
      </c>
      <c r="AO9" s="8">
        <v>0.40625</v>
      </c>
    </row>
    <row r="10" spans="1:41" x14ac:dyDescent="0.2">
      <c r="A10" s="12" t="s">
        <v>7</v>
      </c>
      <c r="B10" s="4">
        <v>8.73</v>
      </c>
      <c r="C10" s="4">
        <v>8.8000000000000007</v>
      </c>
      <c r="D10" s="4">
        <v>8.14</v>
      </c>
      <c r="E10" s="4">
        <v>8.3000000000000007</v>
      </c>
      <c r="F10" s="4">
        <v>7.8</v>
      </c>
      <c r="G10" s="4">
        <v>7.59</v>
      </c>
      <c r="H10" s="4"/>
      <c r="I10" s="4">
        <v>8.9</v>
      </c>
      <c r="J10" s="4">
        <v>9.4600000000000009</v>
      </c>
      <c r="K10" s="4">
        <v>9.5399999999999991</v>
      </c>
      <c r="L10" s="4">
        <v>9.35</v>
      </c>
      <c r="M10" s="4">
        <v>9.5</v>
      </c>
      <c r="N10" s="4">
        <v>9.1999999999999993</v>
      </c>
      <c r="O10" s="4"/>
      <c r="P10" s="4"/>
      <c r="Q10" s="5">
        <f t="shared" si="0"/>
        <v>8.2266666666666666</v>
      </c>
      <c r="R10" s="5">
        <f t="shared" si="1"/>
        <v>9.3250000000000011</v>
      </c>
      <c r="S10" s="5">
        <f t="shared" si="2"/>
        <v>1.1335089141004864</v>
      </c>
      <c r="T10" s="5">
        <v>0.36464088397790062</v>
      </c>
      <c r="V10" s="7" t="s">
        <v>13</v>
      </c>
      <c r="W10" s="7">
        <v>4.18</v>
      </c>
      <c r="X10" s="7">
        <v>3.8</v>
      </c>
      <c r="Y10" s="7">
        <v>3.83</v>
      </c>
      <c r="Z10" s="7">
        <v>4.08</v>
      </c>
      <c r="AA10" s="7">
        <v>4.21</v>
      </c>
      <c r="AB10" s="7">
        <v>2.69</v>
      </c>
      <c r="AC10" s="7"/>
      <c r="AD10" s="7">
        <v>2.52</v>
      </c>
      <c r="AE10" s="7">
        <v>2.83</v>
      </c>
      <c r="AF10" s="7">
        <v>2.41</v>
      </c>
      <c r="AG10" s="7">
        <v>1.9</v>
      </c>
      <c r="AH10" s="7">
        <v>2.71</v>
      </c>
      <c r="AI10" s="7">
        <v>2.38</v>
      </c>
      <c r="AJ10" s="7"/>
      <c r="AK10" s="7"/>
      <c r="AL10" s="8">
        <f t="shared" si="3"/>
        <v>3.7983333333333333</v>
      </c>
      <c r="AM10" s="8">
        <f t="shared" si="4"/>
        <v>2.4583333333333335</v>
      </c>
      <c r="AN10" s="8">
        <f t="shared" si="5"/>
        <v>0.64721369021500663</v>
      </c>
      <c r="AO10" s="8">
        <v>0.4098360655737705</v>
      </c>
    </row>
    <row r="11" spans="1:41" x14ac:dyDescent="0.2">
      <c r="A11" s="12" t="s">
        <v>11</v>
      </c>
      <c r="B11" s="4">
        <v>9.01</v>
      </c>
      <c r="C11" s="4">
        <v>9.6999999999999993</v>
      </c>
      <c r="D11" s="4">
        <v>9.39</v>
      </c>
      <c r="E11" s="4">
        <v>10.17</v>
      </c>
      <c r="F11" s="4">
        <v>10.62</v>
      </c>
      <c r="G11" s="4">
        <v>10.68</v>
      </c>
      <c r="H11" s="4"/>
      <c r="I11" s="4">
        <v>28.13</v>
      </c>
      <c r="J11" s="4">
        <v>22.89</v>
      </c>
      <c r="K11" s="4">
        <v>27.33</v>
      </c>
      <c r="L11" s="4">
        <v>26.99</v>
      </c>
      <c r="M11" s="4">
        <v>29.21</v>
      </c>
      <c r="N11" s="4">
        <v>28.41</v>
      </c>
      <c r="O11" s="4"/>
      <c r="P11" s="4"/>
      <c r="Q11" s="5">
        <f t="shared" si="0"/>
        <v>9.9283333333333328</v>
      </c>
      <c r="R11" s="5">
        <f t="shared" si="1"/>
        <v>27.159999999999997</v>
      </c>
      <c r="S11" s="5">
        <f t="shared" si="2"/>
        <v>2.7356051703877791</v>
      </c>
      <c r="T11" s="5">
        <v>0.40497512437810945</v>
      </c>
      <c r="V11" s="7" t="s">
        <v>14</v>
      </c>
      <c r="W11" s="7">
        <v>2.96</v>
      </c>
      <c r="X11" s="7">
        <v>2.71</v>
      </c>
      <c r="Y11" s="7">
        <v>2.0699999999999998</v>
      </c>
      <c r="Z11" s="7">
        <v>2.96</v>
      </c>
      <c r="AA11" s="7">
        <v>2.82</v>
      </c>
      <c r="AB11" s="7">
        <v>3.3</v>
      </c>
      <c r="AC11" s="7"/>
      <c r="AD11" s="7">
        <v>1.98</v>
      </c>
      <c r="AE11" s="7">
        <v>1.7</v>
      </c>
      <c r="AF11" s="7">
        <v>2.34</v>
      </c>
      <c r="AG11" s="7">
        <v>1.85</v>
      </c>
      <c r="AH11" s="7">
        <v>1.61</v>
      </c>
      <c r="AI11" s="7">
        <v>1.83</v>
      </c>
      <c r="AJ11" s="7"/>
      <c r="AK11" s="7"/>
      <c r="AL11" s="8">
        <f t="shared" si="3"/>
        <v>2.8033333333333332</v>
      </c>
      <c r="AM11" s="8">
        <f t="shared" si="4"/>
        <v>1.8849999999999998</v>
      </c>
      <c r="AN11" s="8">
        <f t="shared" si="5"/>
        <v>0.67241379310344818</v>
      </c>
      <c r="AO11" s="8">
        <v>0.41067897165458134</v>
      </c>
    </row>
    <row r="12" spans="1:41" x14ac:dyDescent="0.2">
      <c r="A12" s="12" t="s">
        <v>15</v>
      </c>
      <c r="B12" s="4">
        <v>53.98</v>
      </c>
      <c r="C12" s="4">
        <v>49.78</v>
      </c>
      <c r="D12" s="4">
        <v>52.76</v>
      </c>
      <c r="E12" s="4">
        <v>50.02</v>
      </c>
      <c r="F12" s="4">
        <v>52.79</v>
      </c>
      <c r="G12" s="4">
        <v>50.95</v>
      </c>
      <c r="H12" s="4"/>
      <c r="I12" s="4">
        <v>61.77</v>
      </c>
      <c r="J12" s="4">
        <v>58.17</v>
      </c>
      <c r="K12" s="4">
        <v>59.91</v>
      </c>
      <c r="L12" s="4">
        <v>57.93</v>
      </c>
      <c r="M12" s="4">
        <v>59.74</v>
      </c>
      <c r="N12" s="4">
        <v>59.94</v>
      </c>
      <c r="O12" s="4"/>
      <c r="P12" s="4"/>
      <c r="Q12" s="5">
        <f t="shared" si="0"/>
        <v>51.713333333333331</v>
      </c>
      <c r="R12" s="5">
        <f t="shared" si="1"/>
        <v>59.576666666666661</v>
      </c>
      <c r="S12" s="5">
        <f t="shared" si="2"/>
        <v>1.1520562072966352</v>
      </c>
      <c r="T12" s="5">
        <v>0.41509433962264158</v>
      </c>
      <c r="V12" s="7" t="s">
        <v>16</v>
      </c>
      <c r="W12" s="7">
        <v>11.46</v>
      </c>
      <c r="X12" s="7">
        <v>12.81</v>
      </c>
      <c r="Y12" s="7">
        <v>11.75</v>
      </c>
      <c r="Z12" s="7">
        <v>13.37</v>
      </c>
      <c r="AA12" s="7">
        <v>14.91</v>
      </c>
      <c r="AB12" s="7">
        <v>13.13</v>
      </c>
      <c r="AC12" s="7"/>
      <c r="AD12" s="7">
        <v>10.07</v>
      </c>
      <c r="AE12" s="7">
        <v>8.35</v>
      </c>
      <c r="AF12" s="7">
        <v>8.36</v>
      </c>
      <c r="AG12" s="7">
        <v>10.73</v>
      </c>
      <c r="AH12" s="7">
        <v>9.58</v>
      </c>
      <c r="AI12" s="7">
        <v>10.71</v>
      </c>
      <c r="AJ12" s="7"/>
      <c r="AK12" s="7"/>
      <c r="AL12" s="8">
        <f t="shared" si="3"/>
        <v>12.904999999999999</v>
      </c>
      <c r="AM12" s="8">
        <f t="shared" si="4"/>
        <v>9.6333333333333346</v>
      </c>
      <c r="AN12" s="8">
        <f t="shared" si="5"/>
        <v>0.74648069223815072</v>
      </c>
      <c r="AO12" s="8">
        <v>0.43223965763195432</v>
      </c>
    </row>
    <row r="13" spans="1:41" x14ac:dyDescent="0.2">
      <c r="A13" s="12" t="s">
        <v>17</v>
      </c>
      <c r="B13" s="4">
        <v>9.42</v>
      </c>
      <c r="C13" s="4">
        <v>10.7</v>
      </c>
      <c r="D13" s="4">
        <v>10.130000000000001</v>
      </c>
      <c r="E13" s="4">
        <v>10.14</v>
      </c>
      <c r="F13" s="4">
        <v>10.55</v>
      </c>
      <c r="G13" s="4">
        <v>10.130000000000001</v>
      </c>
      <c r="H13" s="4"/>
      <c r="I13" s="4">
        <v>11.59</v>
      </c>
      <c r="J13" s="4">
        <v>10.86</v>
      </c>
      <c r="K13" s="4">
        <v>11.86</v>
      </c>
      <c r="L13" s="4">
        <v>12.24</v>
      </c>
      <c r="M13" s="4">
        <v>11.37</v>
      </c>
      <c r="N13" s="4">
        <v>11.14</v>
      </c>
      <c r="O13" s="4"/>
      <c r="P13" s="4"/>
      <c r="Q13" s="5">
        <f t="shared" si="0"/>
        <v>10.178333333333333</v>
      </c>
      <c r="R13" s="5">
        <f t="shared" si="1"/>
        <v>11.51</v>
      </c>
      <c r="S13" s="5">
        <f t="shared" si="2"/>
        <v>1.130833469788767</v>
      </c>
      <c r="T13" s="5">
        <v>0.43956043956043955</v>
      </c>
      <c r="V13" s="7" t="s">
        <v>18</v>
      </c>
      <c r="W13" s="7">
        <v>6.61</v>
      </c>
      <c r="X13" s="7">
        <v>6.3</v>
      </c>
      <c r="Y13" s="7">
        <v>7.19</v>
      </c>
      <c r="Z13" s="7">
        <v>6.68</v>
      </c>
      <c r="AA13" s="7">
        <v>7.14</v>
      </c>
      <c r="AB13" s="7">
        <v>6.32</v>
      </c>
      <c r="AC13" s="7"/>
      <c r="AD13" s="7">
        <v>5.93</v>
      </c>
      <c r="AE13" s="7">
        <v>5.48</v>
      </c>
      <c r="AF13" s="7">
        <v>5.45</v>
      </c>
      <c r="AG13" s="7">
        <v>5.32</v>
      </c>
      <c r="AH13" s="7">
        <v>6.2</v>
      </c>
      <c r="AI13" s="7">
        <v>5.62</v>
      </c>
      <c r="AJ13" s="7"/>
      <c r="AK13" s="7"/>
      <c r="AL13" s="8">
        <f t="shared" si="3"/>
        <v>6.706666666666667</v>
      </c>
      <c r="AM13" s="8">
        <f t="shared" si="4"/>
        <v>5.666666666666667</v>
      </c>
      <c r="AN13" s="8">
        <f t="shared" si="5"/>
        <v>0.84493041749502984</v>
      </c>
      <c r="AO13" s="8">
        <v>0.44358448340171575</v>
      </c>
    </row>
    <row r="14" spans="1:41" x14ac:dyDescent="0.2">
      <c r="A14" s="12" t="s">
        <v>19</v>
      </c>
      <c r="B14" s="4">
        <v>11.41</v>
      </c>
      <c r="C14" s="4">
        <v>11.28</v>
      </c>
      <c r="D14" s="4">
        <v>10.81</v>
      </c>
      <c r="E14" s="4">
        <v>11.44</v>
      </c>
      <c r="F14" s="4">
        <v>11.88</v>
      </c>
      <c r="G14" s="4">
        <v>10.76</v>
      </c>
      <c r="H14" s="4"/>
      <c r="I14" s="4">
        <v>17.940000000000001</v>
      </c>
      <c r="J14" s="4">
        <v>15.92</v>
      </c>
      <c r="K14" s="4">
        <v>18.57</v>
      </c>
      <c r="L14" s="4">
        <v>15.74</v>
      </c>
      <c r="M14" s="4">
        <v>17.54</v>
      </c>
      <c r="N14" s="4">
        <v>16.8</v>
      </c>
      <c r="O14" s="4"/>
      <c r="P14" s="4"/>
      <c r="Q14" s="5">
        <f t="shared" si="0"/>
        <v>11.263333333333334</v>
      </c>
      <c r="R14" s="5">
        <f t="shared" si="1"/>
        <v>17.085000000000001</v>
      </c>
      <c r="S14" s="5">
        <f t="shared" si="2"/>
        <v>1.5168688961231134</v>
      </c>
      <c r="T14" s="5">
        <v>0.47551020408163264</v>
      </c>
      <c r="V14" s="7" t="s">
        <v>21</v>
      </c>
      <c r="W14" s="7">
        <v>5.01</v>
      </c>
      <c r="X14" s="7">
        <v>3.93</v>
      </c>
      <c r="Y14" s="7">
        <v>4.57</v>
      </c>
      <c r="Z14" s="7">
        <v>4.38</v>
      </c>
      <c r="AA14" s="7">
        <v>4.57</v>
      </c>
      <c r="AB14" s="7">
        <v>4.28</v>
      </c>
      <c r="AC14" s="7"/>
      <c r="AD14" s="7">
        <v>2.72</v>
      </c>
      <c r="AE14" s="7">
        <v>3.06</v>
      </c>
      <c r="AF14" s="7">
        <v>3.47</v>
      </c>
      <c r="AG14" s="7">
        <v>2.61</v>
      </c>
      <c r="AH14" s="7">
        <v>2.89</v>
      </c>
      <c r="AI14" s="7">
        <v>3.34</v>
      </c>
      <c r="AJ14" s="7"/>
      <c r="AK14" s="7"/>
      <c r="AL14" s="8">
        <f t="shared" si="3"/>
        <v>4.456666666666667</v>
      </c>
      <c r="AM14" s="8">
        <f t="shared" si="4"/>
        <v>3.0150000000000001</v>
      </c>
      <c r="AN14" s="8">
        <f t="shared" si="5"/>
        <v>0.67651458489154825</v>
      </c>
      <c r="AO14" s="8">
        <v>0.48534798534798523</v>
      </c>
    </row>
    <row r="15" spans="1:41" x14ac:dyDescent="0.2">
      <c r="A15" s="12" t="s">
        <v>20</v>
      </c>
      <c r="B15" s="4">
        <v>0.76</v>
      </c>
      <c r="C15" s="4">
        <v>0.88</v>
      </c>
      <c r="D15" s="4">
        <v>0.92</v>
      </c>
      <c r="E15" s="4">
        <v>0.9</v>
      </c>
      <c r="F15" s="4">
        <v>0.66</v>
      </c>
      <c r="G15" s="4">
        <v>0.95</v>
      </c>
      <c r="H15" s="4"/>
      <c r="I15" s="4">
        <v>1.53</v>
      </c>
      <c r="J15" s="4">
        <v>1.61</v>
      </c>
      <c r="K15" s="4">
        <v>1.56</v>
      </c>
      <c r="L15" s="4">
        <v>1.44</v>
      </c>
      <c r="M15" s="4">
        <v>1.61</v>
      </c>
      <c r="N15" s="4">
        <v>1.56</v>
      </c>
      <c r="O15" s="4"/>
      <c r="P15" s="4"/>
      <c r="Q15" s="5">
        <f t="shared" si="0"/>
        <v>0.84500000000000008</v>
      </c>
      <c r="R15" s="5">
        <f t="shared" si="1"/>
        <v>1.5516666666666667</v>
      </c>
      <c r="S15" s="5">
        <f t="shared" si="2"/>
        <v>1.83629191321499</v>
      </c>
      <c r="T15" s="5">
        <v>0.47940074906367042</v>
      </c>
      <c r="V15" s="7" t="s">
        <v>24</v>
      </c>
      <c r="W15" s="7">
        <v>7.69</v>
      </c>
      <c r="X15" s="7">
        <v>8.2200000000000006</v>
      </c>
      <c r="Y15" s="7">
        <v>7.77</v>
      </c>
      <c r="Z15" s="7">
        <v>8.18</v>
      </c>
      <c r="AA15" s="7">
        <v>8.2100000000000009</v>
      </c>
      <c r="AB15" s="7">
        <v>7.54</v>
      </c>
      <c r="AC15" s="7"/>
      <c r="AD15" s="7">
        <v>6.47</v>
      </c>
      <c r="AE15" s="7">
        <v>6.71</v>
      </c>
      <c r="AF15" s="7">
        <v>7.46</v>
      </c>
      <c r="AG15" s="7">
        <v>6.78</v>
      </c>
      <c r="AH15" s="7">
        <v>7.3</v>
      </c>
      <c r="AI15" s="7">
        <v>6.65</v>
      </c>
      <c r="AJ15" s="7"/>
      <c r="AK15" s="7"/>
      <c r="AL15" s="8">
        <f t="shared" si="3"/>
        <v>7.9349999999999996</v>
      </c>
      <c r="AM15" s="8">
        <f t="shared" si="4"/>
        <v>6.8949999999999996</v>
      </c>
      <c r="AN15" s="8">
        <f t="shared" si="5"/>
        <v>0.86893509766855703</v>
      </c>
      <c r="AO15" s="8">
        <v>0.50812064965197212</v>
      </c>
    </row>
    <row r="16" spans="1:41" x14ac:dyDescent="0.2">
      <c r="A16" s="12" t="s">
        <v>22</v>
      </c>
      <c r="B16" s="4">
        <v>23.96</v>
      </c>
      <c r="C16" s="4">
        <v>26.38</v>
      </c>
      <c r="D16" s="4">
        <v>25.97</v>
      </c>
      <c r="E16" s="4">
        <v>27.05</v>
      </c>
      <c r="F16" s="4">
        <v>27.81</v>
      </c>
      <c r="G16" s="4">
        <v>25.53</v>
      </c>
      <c r="H16" s="4"/>
      <c r="I16" s="4">
        <v>29.12</v>
      </c>
      <c r="J16" s="4">
        <v>28.64</v>
      </c>
      <c r="K16" s="4">
        <v>31.69</v>
      </c>
      <c r="L16" s="4">
        <v>29.83</v>
      </c>
      <c r="M16" s="4">
        <v>30.5</v>
      </c>
      <c r="N16" s="4">
        <v>30.96</v>
      </c>
      <c r="O16" s="4"/>
      <c r="P16" s="4"/>
      <c r="Q16" s="5">
        <f t="shared" si="0"/>
        <v>26.116666666666664</v>
      </c>
      <c r="R16" s="5">
        <f t="shared" si="1"/>
        <v>30.123333333333335</v>
      </c>
      <c r="S16" s="5">
        <f t="shared" si="2"/>
        <v>1.1534141671984686</v>
      </c>
      <c r="T16" s="5">
        <v>0.49325626204238932</v>
      </c>
      <c r="V16" s="7" t="s">
        <v>27</v>
      </c>
      <c r="W16" s="7">
        <v>10.29</v>
      </c>
      <c r="X16" s="7">
        <v>11.17</v>
      </c>
      <c r="Y16" s="7">
        <v>10.050000000000001</v>
      </c>
      <c r="Z16" s="7">
        <v>10.91</v>
      </c>
      <c r="AA16" s="7">
        <v>11.31</v>
      </c>
      <c r="AB16" s="7">
        <v>10.59</v>
      </c>
      <c r="AC16" s="7"/>
      <c r="AD16" s="7">
        <v>9.26</v>
      </c>
      <c r="AE16" s="7">
        <v>9.36</v>
      </c>
      <c r="AF16" s="7">
        <v>9.5</v>
      </c>
      <c r="AG16" s="7">
        <v>10.1</v>
      </c>
      <c r="AH16" s="7">
        <v>9.7100000000000009</v>
      </c>
      <c r="AI16" s="7">
        <v>9.77</v>
      </c>
      <c r="AJ16" s="7"/>
      <c r="AK16" s="7"/>
      <c r="AL16" s="8">
        <f t="shared" si="3"/>
        <v>10.72</v>
      </c>
      <c r="AM16" s="8">
        <f t="shared" si="4"/>
        <v>9.6166666666666671</v>
      </c>
      <c r="AN16" s="8">
        <f t="shared" si="5"/>
        <v>0.89707711442786064</v>
      </c>
      <c r="AO16" s="8">
        <v>0.55809373769200477</v>
      </c>
    </row>
    <row r="17" spans="1:41" x14ac:dyDescent="0.2">
      <c r="A17" s="12" t="s">
        <v>23</v>
      </c>
      <c r="B17" s="4">
        <v>1.43</v>
      </c>
      <c r="C17" s="4">
        <v>1.04</v>
      </c>
      <c r="D17" s="4">
        <v>1.24</v>
      </c>
      <c r="E17" s="4">
        <v>0.73</v>
      </c>
      <c r="F17" s="4">
        <v>0.95</v>
      </c>
      <c r="G17" s="4">
        <v>0.59</v>
      </c>
      <c r="H17" s="4"/>
      <c r="I17" s="4">
        <v>1.75</v>
      </c>
      <c r="J17" s="4">
        <v>1.94</v>
      </c>
      <c r="K17" s="4">
        <v>2.35</v>
      </c>
      <c r="L17" s="4">
        <v>2.5499999999999998</v>
      </c>
      <c r="M17" s="4">
        <v>2.06</v>
      </c>
      <c r="N17" s="4">
        <v>1.85</v>
      </c>
      <c r="O17" s="4"/>
      <c r="P17" s="4"/>
      <c r="Q17" s="5">
        <f t="shared" si="0"/>
        <v>0.99666666666666659</v>
      </c>
      <c r="R17" s="5">
        <f t="shared" si="1"/>
        <v>2.0833333333333335</v>
      </c>
      <c r="S17" s="5">
        <f t="shared" si="2"/>
        <v>2.0903010033444818</v>
      </c>
      <c r="T17" s="5">
        <v>0.49658411614005132</v>
      </c>
      <c r="V17" s="7" t="s">
        <v>31</v>
      </c>
      <c r="W17" s="7">
        <v>5.7</v>
      </c>
      <c r="X17" s="7">
        <v>5.66</v>
      </c>
      <c r="Y17" s="7">
        <v>6.02</v>
      </c>
      <c r="Z17" s="7">
        <v>6.29</v>
      </c>
      <c r="AA17" s="7">
        <v>6.02</v>
      </c>
      <c r="AB17" s="7">
        <v>5.2</v>
      </c>
      <c r="AC17" s="7"/>
      <c r="AD17" s="7">
        <v>4.03</v>
      </c>
      <c r="AE17" s="7">
        <v>4.25</v>
      </c>
      <c r="AF17" s="7">
        <v>4.83</v>
      </c>
      <c r="AG17" s="7">
        <v>4.55</v>
      </c>
      <c r="AH17" s="7">
        <v>4.54</v>
      </c>
      <c r="AI17" s="7">
        <v>4.66</v>
      </c>
      <c r="AJ17" s="7"/>
      <c r="AK17" s="7"/>
      <c r="AL17" s="8">
        <f t="shared" si="3"/>
        <v>5.8150000000000004</v>
      </c>
      <c r="AM17" s="8">
        <f t="shared" si="4"/>
        <v>4.4766666666666666</v>
      </c>
      <c r="AN17" s="8">
        <f t="shared" si="5"/>
        <v>0.76984809400974485</v>
      </c>
      <c r="AO17" s="8">
        <v>0.57856494096276123</v>
      </c>
    </row>
    <row r="18" spans="1:41" x14ac:dyDescent="0.2">
      <c r="A18" s="12" t="s">
        <v>25</v>
      </c>
      <c r="B18" s="4">
        <v>2.12</v>
      </c>
      <c r="C18" s="4">
        <v>2.19</v>
      </c>
      <c r="D18" s="4">
        <v>2.11</v>
      </c>
      <c r="E18" s="4">
        <v>1.94</v>
      </c>
      <c r="F18" s="4">
        <v>2.33</v>
      </c>
      <c r="G18" s="4">
        <v>1.97</v>
      </c>
      <c r="H18" s="4"/>
      <c r="I18" s="4">
        <v>3.82</v>
      </c>
      <c r="J18" s="4">
        <v>3.77</v>
      </c>
      <c r="K18" s="4">
        <v>3.16</v>
      </c>
      <c r="L18" s="4">
        <v>4.24</v>
      </c>
      <c r="M18" s="4">
        <v>3.82</v>
      </c>
      <c r="N18" s="4">
        <v>3.77</v>
      </c>
      <c r="O18" s="4"/>
      <c r="P18" s="4"/>
      <c r="Q18" s="5">
        <f t="shared" si="0"/>
        <v>2.11</v>
      </c>
      <c r="R18" s="5">
        <f t="shared" si="1"/>
        <v>3.7633333333333332</v>
      </c>
      <c r="S18" s="5">
        <f t="shared" si="2"/>
        <v>1.7835703001579779</v>
      </c>
      <c r="T18" s="5">
        <v>0.54773869346733661</v>
      </c>
      <c r="V18" s="7" t="s">
        <v>32</v>
      </c>
      <c r="W18" s="7">
        <v>0.59</v>
      </c>
      <c r="X18" s="7">
        <v>0.85</v>
      </c>
      <c r="Y18" s="7">
        <v>0.49</v>
      </c>
      <c r="Z18" s="7">
        <v>0.57999999999999996</v>
      </c>
      <c r="AA18" s="7">
        <v>0.49</v>
      </c>
      <c r="AB18" s="7">
        <v>0.56999999999999995</v>
      </c>
      <c r="AC18" s="7"/>
      <c r="AD18" s="7">
        <v>0.46</v>
      </c>
      <c r="AE18" s="7">
        <v>0.15</v>
      </c>
      <c r="AF18" s="7">
        <v>0.23</v>
      </c>
      <c r="AG18" s="7">
        <v>0.25</v>
      </c>
      <c r="AH18" s="7">
        <v>0.17</v>
      </c>
      <c r="AI18" s="7">
        <v>0.18</v>
      </c>
      <c r="AJ18" s="7"/>
      <c r="AK18" s="7"/>
      <c r="AL18" s="8">
        <f t="shared" si="3"/>
        <v>0.59499999999999997</v>
      </c>
      <c r="AM18" s="8">
        <f t="shared" si="4"/>
        <v>0.23999999999999996</v>
      </c>
      <c r="AN18" s="8">
        <f t="shared" si="5"/>
        <v>0.40336134453781508</v>
      </c>
      <c r="AO18" s="8">
        <v>0.58076923076923093</v>
      </c>
    </row>
    <row r="19" spans="1:41" x14ac:dyDescent="0.2">
      <c r="A19" s="12" t="s">
        <v>26</v>
      </c>
      <c r="B19" s="4">
        <v>0.87</v>
      </c>
      <c r="C19" s="4">
        <v>1.27</v>
      </c>
      <c r="D19" s="4">
        <v>0.83</v>
      </c>
      <c r="E19" s="4">
        <v>1.1000000000000001</v>
      </c>
      <c r="F19" s="4">
        <v>0.99</v>
      </c>
      <c r="G19" s="4">
        <v>1.1100000000000001</v>
      </c>
      <c r="H19" s="4"/>
      <c r="I19" s="4">
        <v>2.56</v>
      </c>
      <c r="J19" s="4">
        <v>2.0699999999999998</v>
      </c>
      <c r="K19" s="4">
        <v>2.57</v>
      </c>
      <c r="L19" s="4">
        <v>2.0099999999999998</v>
      </c>
      <c r="M19" s="4">
        <v>1.87</v>
      </c>
      <c r="N19" s="4">
        <v>2.4500000000000002</v>
      </c>
      <c r="O19" s="4"/>
      <c r="P19" s="4"/>
      <c r="Q19" s="5">
        <f t="shared" si="0"/>
        <v>1.0283333333333335</v>
      </c>
      <c r="R19" s="5">
        <f t="shared" si="1"/>
        <v>2.2549999999999994</v>
      </c>
      <c r="S19" s="5">
        <f t="shared" si="2"/>
        <v>2.1928687196110199</v>
      </c>
      <c r="T19" s="5">
        <v>0.55232558139534893</v>
      </c>
      <c r="V19" s="7" t="s">
        <v>37</v>
      </c>
      <c r="W19" s="7">
        <v>3.8</v>
      </c>
      <c r="X19" s="7">
        <v>3.93</v>
      </c>
      <c r="Y19" s="7">
        <v>4.12</v>
      </c>
      <c r="Z19" s="7">
        <v>4.6399999999999997</v>
      </c>
      <c r="AA19" s="7">
        <v>4.97</v>
      </c>
      <c r="AB19" s="7">
        <v>4.32</v>
      </c>
      <c r="AC19" s="7"/>
      <c r="AD19" s="7">
        <v>3.14</v>
      </c>
      <c r="AE19" s="7">
        <v>3.07</v>
      </c>
      <c r="AF19" s="7">
        <v>3.69</v>
      </c>
      <c r="AG19" s="7">
        <v>2.7</v>
      </c>
      <c r="AH19" s="7">
        <v>2.97</v>
      </c>
      <c r="AI19" s="7">
        <v>2.25</v>
      </c>
      <c r="AJ19" s="7"/>
      <c r="AK19" s="7"/>
      <c r="AL19" s="8">
        <f t="shared" si="3"/>
        <v>4.2966666666666669</v>
      </c>
      <c r="AM19" s="8">
        <f t="shared" si="4"/>
        <v>2.97</v>
      </c>
      <c r="AN19" s="8">
        <f t="shared" si="5"/>
        <v>0.69123351435221103</v>
      </c>
      <c r="AO19" s="8">
        <v>0.60587686567164178</v>
      </c>
    </row>
    <row r="20" spans="1:41" x14ac:dyDescent="0.2">
      <c r="A20" s="12" t="s">
        <v>28</v>
      </c>
      <c r="B20" s="4">
        <v>1.1599999999999999</v>
      </c>
      <c r="C20" s="4">
        <v>0.87</v>
      </c>
      <c r="D20" s="4">
        <v>0.9</v>
      </c>
      <c r="E20" s="4">
        <v>1.08</v>
      </c>
      <c r="F20" s="4">
        <v>1.07</v>
      </c>
      <c r="G20" s="4">
        <v>0.79</v>
      </c>
      <c r="H20" s="4"/>
      <c r="I20" s="4">
        <v>1.9</v>
      </c>
      <c r="J20" s="4">
        <v>1.48</v>
      </c>
      <c r="K20" s="4">
        <v>1.71</v>
      </c>
      <c r="L20" s="4">
        <v>1.65</v>
      </c>
      <c r="M20" s="4">
        <v>1.74</v>
      </c>
      <c r="N20" s="4">
        <v>1.58</v>
      </c>
      <c r="O20" s="4"/>
      <c r="P20" s="4"/>
      <c r="Q20" s="5">
        <f t="shared" si="0"/>
        <v>0.97833333333333339</v>
      </c>
      <c r="R20" s="5">
        <f t="shared" si="1"/>
        <v>1.6766666666666667</v>
      </c>
      <c r="S20" s="5">
        <f t="shared" si="2"/>
        <v>1.7137989778534923</v>
      </c>
      <c r="T20" s="5">
        <v>0.5631608235948804</v>
      </c>
      <c r="V20" s="7" t="s">
        <v>41</v>
      </c>
      <c r="W20" s="7">
        <v>22.57</v>
      </c>
      <c r="X20" s="7">
        <v>24.55</v>
      </c>
      <c r="Y20" s="7">
        <v>24.94</v>
      </c>
      <c r="Z20" s="7">
        <v>23.73</v>
      </c>
      <c r="AA20" s="7">
        <v>24.51</v>
      </c>
      <c r="AB20" s="7">
        <v>23.99</v>
      </c>
      <c r="AC20" s="7"/>
      <c r="AD20" s="7">
        <v>23.08</v>
      </c>
      <c r="AE20" s="7">
        <v>19.600000000000001</v>
      </c>
      <c r="AF20" s="7">
        <v>21.28</v>
      </c>
      <c r="AG20" s="7">
        <v>21.04</v>
      </c>
      <c r="AH20" s="7">
        <v>19.63</v>
      </c>
      <c r="AI20" s="7">
        <v>20.79</v>
      </c>
      <c r="AJ20" s="7"/>
      <c r="AK20" s="7"/>
      <c r="AL20" s="8">
        <f t="shared" si="3"/>
        <v>24.048333333333336</v>
      </c>
      <c r="AM20" s="8">
        <f t="shared" si="4"/>
        <v>20.903333333333332</v>
      </c>
      <c r="AN20" s="8">
        <f t="shared" si="5"/>
        <v>0.86922170628595175</v>
      </c>
      <c r="AO20" s="8">
        <v>0.6220789685737308</v>
      </c>
    </row>
    <row r="21" spans="1:41" x14ac:dyDescent="0.2">
      <c r="A21" s="12" t="s">
        <v>29</v>
      </c>
      <c r="B21" s="4">
        <v>14.21</v>
      </c>
      <c r="C21" s="4">
        <v>12.96</v>
      </c>
      <c r="D21" s="4">
        <v>13.74</v>
      </c>
      <c r="E21" s="4">
        <v>12.81</v>
      </c>
      <c r="F21" s="4">
        <v>13.35</v>
      </c>
      <c r="G21" s="4">
        <v>15.28</v>
      </c>
      <c r="H21" s="4"/>
      <c r="I21" s="4">
        <v>21.37</v>
      </c>
      <c r="J21" s="4">
        <v>24.33</v>
      </c>
      <c r="K21" s="4">
        <v>23.79</v>
      </c>
      <c r="L21" s="4">
        <v>21.04</v>
      </c>
      <c r="M21" s="4">
        <v>23.71</v>
      </c>
      <c r="N21" s="4">
        <v>20.57</v>
      </c>
      <c r="O21" s="4"/>
      <c r="P21" s="4"/>
      <c r="Q21" s="5">
        <f t="shared" si="0"/>
        <v>13.725000000000001</v>
      </c>
      <c r="R21" s="5">
        <f t="shared" si="1"/>
        <v>22.468333333333334</v>
      </c>
      <c r="S21" s="5">
        <f t="shared" si="2"/>
        <v>1.6370370370370368</v>
      </c>
      <c r="T21" s="5">
        <v>0.57193816884661131</v>
      </c>
      <c r="V21" s="7" t="s">
        <v>45</v>
      </c>
      <c r="W21" s="7">
        <v>4.1100000000000003</v>
      </c>
      <c r="X21" s="7">
        <v>4.6500000000000004</v>
      </c>
      <c r="Y21" s="7">
        <v>4.24</v>
      </c>
      <c r="Z21" s="7">
        <v>4.8499999999999996</v>
      </c>
      <c r="AA21" s="7">
        <v>5.01</v>
      </c>
      <c r="AB21" s="7">
        <v>4.32</v>
      </c>
      <c r="AC21" s="7"/>
      <c r="AD21" s="7">
        <v>3.08</v>
      </c>
      <c r="AE21" s="7">
        <v>3.19</v>
      </c>
      <c r="AF21" s="7">
        <v>2.78</v>
      </c>
      <c r="AG21" s="7">
        <v>3.11</v>
      </c>
      <c r="AH21" s="7">
        <v>3.38</v>
      </c>
      <c r="AI21" s="7">
        <v>3.29</v>
      </c>
      <c r="AJ21" s="7"/>
      <c r="AK21" s="7"/>
      <c r="AL21" s="8">
        <f t="shared" si="3"/>
        <v>4.53</v>
      </c>
      <c r="AM21" s="8">
        <f t="shared" si="4"/>
        <v>3.1383333333333332</v>
      </c>
      <c r="AN21" s="8">
        <f t="shared" si="5"/>
        <v>0.69278881530537151</v>
      </c>
      <c r="AO21" s="8">
        <v>0.62970711297071136</v>
      </c>
    </row>
    <row r="22" spans="1:41" x14ac:dyDescent="0.2">
      <c r="A22" s="12" t="s">
        <v>30</v>
      </c>
      <c r="B22" s="4">
        <v>0.44</v>
      </c>
      <c r="C22" s="4">
        <v>0.56000000000000005</v>
      </c>
      <c r="D22" s="4">
        <v>0.21</v>
      </c>
      <c r="E22" s="4">
        <v>0.31</v>
      </c>
      <c r="F22" s="4">
        <v>0.57999999999999996</v>
      </c>
      <c r="G22" s="4">
        <v>1.01</v>
      </c>
      <c r="H22" s="4"/>
      <c r="I22" s="4">
        <v>1.39</v>
      </c>
      <c r="J22" s="4">
        <v>1.47</v>
      </c>
      <c r="K22" s="4">
        <v>1.47</v>
      </c>
      <c r="L22" s="4">
        <v>1.18</v>
      </c>
      <c r="M22" s="4">
        <v>1.42</v>
      </c>
      <c r="N22" s="4">
        <v>1.29</v>
      </c>
      <c r="O22" s="4"/>
      <c r="P22" s="4"/>
      <c r="Q22" s="5">
        <f t="shared" si="0"/>
        <v>0.51833333333333342</v>
      </c>
      <c r="R22" s="5">
        <f t="shared" si="1"/>
        <v>1.3699999999999999</v>
      </c>
      <c r="S22" s="5">
        <f t="shared" si="2"/>
        <v>2.6430868167202566</v>
      </c>
      <c r="T22" s="5">
        <v>0.57219827586206895</v>
      </c>
      <c r="V22" s="7" t="s">
        <v>48</v>
      </c>
      <c r="W22" s="7">
        <v>8.24</v>
      </c>
      <c r="X22" s="7">
        <v>9.18</v>
      </c>
      <c r="Y22" s="7">
        <v>7.73</v>
      </c>
      <c r="Z22" s="7">
        <v>7.58</v>
      </c>
      <c r="AA22" s="7">
        <v>9.8699999999999992</v>
      </c>
      <c r="AB22" s="7">
        <v>8.7100000000000009</v>
      </c>
      <c r="AC22" s="7"/>
      <c r="AD22" s="7">
        <v>5.76</v>
      </c>
      <c r="AE22" s="7">
        <v>6.22</v>
      </c>
      <c r="AF22" s="7">
        <v>5.17</v>
      </c>
      <c r="AG22" s="7">
        <v>5.96</v>
      </c>
      <c r="AH22" s="7">
        <v>6.25</v>
      </c>
      <c r="AI22" s="7">
        <v>5.75</v>
      </c>
      <c r="AJ22" s="7"/>
      <c r="AK22" s="7"/>
      <c r="AL22" s="8">
        <f t="shared" si="3"/>
        <v>8.5516666666666676</v>
      </c>
      <c r="AM22" s="8">
        <f t="shared" si="4"/>
        <v>5.8516666666666666</v>
      </c>
      <c r="AN22" s="8">
        <f t="shared" si="5"/>
        <v>0.68427207172091198</v>
      </c>
      <c r="AO22" s="8">
        <v>0.63931888544891624</v>
      </c>
    </row>
    <row r="23" spans="1:41" x14ac:dyDescent="0.2">
      <c r="A23" s="12" t="s">
        <v>33</v>
      </c>
      <c r="B23" s="4">
        <v>0.13</v>
      </c>
      <c r="C23" s="4">
        <v>0.21</v>
      </c>
      <c r="D23" s="4">
        <v>7.0000000000000007E-2</v>
      </c>
      <c r="E23" s="4">
        <v>7.0000000000000007E-2</v>
      </c>
      <c r="F23" s="4">
        <v>0.14000000000000001</v>
      </c>
      <c r="G23" s="4">
        <v>7.0000000000000007E-2</v>
      </c>
      <c r="H23" s="4"/>
      <c r="I23" s="4">
        <v>0.2</v>
      </c>
      <c r="J23" s="4">
        <v>0.28000000000000003</v>
      </c>
      <c r="K23" s="4">
        <v>0.21</v>
      </c>
      <c r="L23" s="4">
        <v>0.34</v>
      </c>
      <c r="M23" s="4">
        <v>0.28000000000000003</v>
      </c>
      <c r="N23" s="4">
        <v>0.26</v>
      </c>
      <c r="O23" s="4"/>
      <c r="P23" s="4"/>
      <c r="Q23" s="5">
        <f t="shared" si="0"/>
        <v>0.11499999999999999</v>
      </c>
      <c r="R23" s="5">
        <f t="shared" si="1"/>
        <v>0.26166666666666666</v>
      </c>
      <c r="S23" s="5">
        <f t="shared" si="2"/>
        <v>2.2753623188405796</v>
      </c>
      <c r="T23" s="5">
        <v>0.5889820359281438</v>
      </c>
      <c r="V23" s="7" t="s">
        <v>49</v>
      </c>
      <c r="W23" s="7">
        <v>8.0399999999999991</v>
      </c>
      <c r="X23" s="7">
        <v>7.91</v>
      </c>
      <c r="Y23" s="7">
        <v>7.77</v>
      </c>
      <c r="Z23" s="7">
        <v>7.88</v>
      </c>
      <c r="AA23" s="7">
        <v>7.47</v>
      </c>
      <c r="AB23" s="7">
        <v>7.54</v>
      </c>
      <c r="AC23" s="7"/>
      <c r="AD23" s="7">
        <v>6.88</v>
      </c>
      <c r="AE23" s="7">
        <v>6.28</v>
      </c>
      <c r="AF23" s="7">
        <v>7.34</v>
      </c>
      <c r="AG23" s="7">
        <v>7.04</v>
      </c>
      <c r="AH23" s="7">
        <v>7.27</v>
      </c>
      <c r="AI23" s="7">
        <v>6.89</v>
      </c>
      <c r="AJ23" s="7"/>
      <c r="AK23" s="7"/>
      <c r="AL23" s="8">
        <f t="shared" si="3"/>
        <v>7.7683333333333335</v>
      </c>
      <c r="AM23" s="8">
        <f t="shared" si="4"/>
        <v>6.95</v>
      </c>
      <c r="AN23" s="8">
        <f t="shared" si="5"/>
        <v>0.89465779875563178</v>
      </c>
      <c r="AO23" s="8">
        <v>0.63975903614457852</v>
      </c>
    </row>
    <row r="24" spans="1:41" x14ac:dyDescent="0.2">
      <c r="A24" s="12" t="s">
        <v>34</v>
      </c>
      <c r="B24" s="4">
        <v>45.05</v>
      </c>
      <c r="C24" s="4">
        <v>47.84</v>
      </c>
      <c r="D24" s="4">
        <v>48.62</v>
      </c>
      <c r="E24" s="4">
        <v>44.88</v>
      </c>
      <c r="F24" s="4">
        <v>47.06</v>
      </c>
      <c r="G24" s="4">
        <v>44.97</v>
      </c>
      <c r="H24" s="4"/>
      <c r="I24" s="4">
        <v>78.98</v>
      </c>
      <c r="J24" s="4">
        <v>66.77</v>
      </c>
      <c r="K24" s="4">
        <v>84.62</v>
      </c>
      <c r="L24" s="4">
        <v>76.5</v>
      </c>
      <c r="M24" s="4">
        <v>77.099999999999994</v>
      </c>
      <c r="N24" s="4">
        <v>76.040000000000006</v>
      </c>
      <c r="O24" s="4"/>
      <c r="P24" s="4"/>
      <c r="Q24" s="5">
        <f t="shared" si="0"/>
        <v>46.403333333333329</v>
      </c>
      <c r="R24" s="5">
        <f t="shared" si="1"/>
        <v>76.668333333333337</v>
      </c>
      <c r="S24" s="5">
        <f t="shared" si="2"/>
        <v>1.652216076431291</v>
      </c>
      <c r="T24" s="5">
        <v>0.5952489030110456</v>
      </c>
      <c r="V24" s="7" t="s">
        <v>54</v>
      </c>
      <c r="W24" s="7">
        <v>2.13</v>
      </c>
      <c r="X24" s="7">
        <v>1.72</v>
      </c>
      <c r="Y24" s="7">
        <v>1.59</v>
      </c>
      <c r="Z24" s="7">
        <v>2.0099999999999998</v>
      </c>
      <c r="AA24" s="7">
        <v>1.62</v>
      </c>
      <c r="AB24" s="7">
        <v>1.61</v>
      </c>
      <c r="AC24" s="7"/>
      <c r="AD24" s="7">
        <v>1.1299999999999999</v>
      </c>
      <c r="AE24" s="7">
        <v>1.04</v>
      </c>
      <c r="AF24" s="7">
        <v>0.77</v>
      </c>
      <c r="AG24" s="7">
        <v>0.84</v>
      </c>
      <c r="AH24" s="7">
        <v>0.77</v>
      </c>
      <c r="AI24" s="7">
        <v>0.56999999999999995</v>
      </c>
      <c r="AJ24" s="7"/>
      <c r="AK24" s="7"/>
      <c r="AL24" s="8">
        <f t="shared" si="3"/>
        <v>1.78</v>
      </c>
      <c r="AM24" s="8">
        <f t="shared" si="4"/>
        <v>0.85333333333333339</v>
      </c>
      <c r="AN24" s="8">
        <f t="shared" si="5"/>
        <v>0.47940074906367042</v>
      </c>
      <c r="AO24" s="8">
        <v>0.6428571428571429</v>
      </c>
    </row>
    <row r="25" spans="1:41" x14ac:dyDescent="0.2">
      <c r="A25" s="12" t="s">
        <v>35</v>
      </c>
      <c r="B25" s="4">
        <v>9.39</v>
      </c>
      <c r="C25" s="4">
        <v>10.039999999999999</v>
      </c>
      <c r="D25" s="4">
        <v>11.38</v>
      </c>
      <c r="E25" s="4">
        <v>8.25</v>
      </c>
      <c r="F25" s="4">
        <v>10.08</v>
      </c>
      <c r="G25" s="4">
        <v>8.44</v>
      </c>
      <c r="H25" s="4"/>
      <c r="I25" s="4">
        <v>14.16</v>
      </c>
      <c r="J25" s="4">
        <v>14.8</v>
      </c>
      <c r="K25" s="4">
        <v>16.8</v>
      </c>
      <c r="L25" s="4">
        <v>12.7</v>
      </c>
      <c r="M25" s="4">
        <v>15.48</v>
      </c>
      <c r="N25" s="4">
        <v>14.49</v>
      </c>
      <c r="O25" s="4"/>
      <c r="P25" s="4"/>
      <c r="Q25" s="5">
        <f t="shared" si="0"/>
        <v>9.5966666666666658</v>
      </c>
      <c r="R25" s="5">
        <f t="shared" si="1"/>
        <v>14.738333333333335</v>
      </c>
      <c r="S25" s="5">
        <f t="shared" si="2"/>
        <v>1.5357763112191736</v>
      </c>
      <c r="T25" s="5">
        <v>0.59881283271305408</v>
      </c>
      <c r="V25" s="7" t="s">
        <v>57</v>
      </c>
      <c r="W25" s="7">
        <v>18.05</v>
      </c>
      <c r="X25" s="7">
        <v>18.41</v>
      </c>
      <c r="Y25" s="7">
        <v>21.49</v>
      </c>
      <c r="Z25" s="7">
        <v>18.84</v>
      </c>
      <c r="AA25" s="7">
        <v>18.190000000000001</v>
      </c>
      <c r="AB25" s="7">
        <v>17.920000000000002</v>
      </c>
      <c r="AC25" s="7"/>
      <c r="AD25" s="7">
        <v>11.45</v>
      </c>
      <c r="AE25" s="7">
        <v>12.24</v>
      </c>
      <c r="AF25" s="7">
        <v>9.4600000000000009</v>
      </c>
      <c r="AG25" s="7">
        <v>11.47</v>
      </c>
      <c r="AH25" s="7">
        <v>12.84</v>
      </c>
      <c r="AI25" s="7">
        <v>12.62</v>
      </c>
      <c r="AJ25" s="7"/>
      <c r="AK25" s="7"/>
      <c r="AL25" s="8">
        <f t="shared" si="3"/>
        <v>18.816666666666666</v>
      </c>
      <c r="AM25" s="8">
        <f t="shared" si="4"/>
        <v>11.68</v>
      </c>
      <c r="AN25" s="8">
        <f t="shared" si="5"/>
        <v>0.62072630646589899</v>
      </c>
      <c r="AO25" s="8">
        <v>0.64502861230329045</v>
      </c>
    </row>
    <row r="26" spans="1:41" x14ac:dyDescent="0.2">
      <c r="A26" s="12" t="s">
        <v>36</v>
      </c>
      <c r="B26" s="4">
        <v>0.42</v>
      </c>
      <c r="C26" s="4">
        <v>7.0000000000000007E-2</v>
      </c>
      <c r="D26" s="4">
        <v>0.23</v>
      </c>
      <c r="E26" s="4">
        <v>0.24</v>
      </c>
      <c r="F26" s="4">
        <v>0.56999999999999995</v>
      </c>
      <c r="G26" s="4">
        <v>0.42</v>
      </c>
      <c r="H26" s="4"/>
      <c r="I26" s="4">
        <v>0.59</v>
      </c>
      <c r="J26" s="4">
        <v>1.28</v>
      </c>
      <c r="K26" s="4">
        <v>1.03</v>
      </c>
      <c r="L26" s="4">
        <v>0.85</v>
      </c>
      <c r="M26" s="4">
        <v>0.73</v>
      </c>
      <c r="N26" s="4">
        <v>1.02</v>
      </c>
      <c r="O26" s="4"/>
      <c r="P26" s="4"/>
      <c r="Q26" s="5">
        <f t="shared" si="0"/>
        <v>0.32499999999999996</v>
      </c>
      <c r="R26" s="5">
        <f t="shared" si="1"/>
        <v>0.91666666666666663</v>
      </c>
      <c r="S26" s="5">
        <f t="shared" si="2"/>
        <v>2.8205128205128207</v>
      </c>
      <c r="T26" s="5">
        <v>0.60014154281670207</v>
      </c>
      <c r="V26" s="7" t="s">
        <v>61</v>
      </c>
      <c r="W26" s="7">
        <v>3.07</v>
      </c>
      <c r="X26" s="7">
        <v>3</v>
      </c>
      <c r="Y26" s="7">
        <v>3.44</v>
      </c>
      <c r="Z26" s="7">
        <v>2.79</v>
      </c>
      <c r="AA26" s="7">
        <v>3.31</v>
      </c>
      <c r="AB26" s="7">
        <v>2.68</v>
      </c>
      <c r="AC26" s="7"/>
      <c r="AD26" s="7">
        <v>2.38</v>
      </c>
      <c r="AE26" s="7">
        <v>1.76</v>
      </c>
      <c r="AF26" s="7">
        <v>2.11</v>
      </c>
      <c r="AG26" s="7">
        <v>2.0299999999999998</v>
      </c>
      <c r="AH26" s="7">
        <v>2.1800000000000002</v>
      </c>
      <c r="AI26" s="7">
        <v>1.69</v>
      </c>
      <c r="AJ26" s="7"/>
      <c r="AK26" s="7"/>
      <c r="AL26" s="8">
        <f t="shared" si="3"/>
        <v>3.0483333333333338</v>
      </c>
      <c r="AM26" s="8">
        <f t="shared" si="4"/>
        <v>2.0249999999999999</v>
      </c>
      <c r="AN26" s="8">
        <f t="shared" si="5"/>
        <v>0.66429743028977573</v>
      </c>
      <c r="AO26" s="8">
        <v>0.66429743028977573</v>
      </c>
    </row>
    <row r="27" spans="1:41" x14ac:dyDescent="0.2">
      <c r="A27" s="12" t="s">
        <v>38</v>
      </c>
      <c r="B27" s="4">
        <v>4.26</v>
      </c>
      <c r="C27" s="4">
        <v>4.42</v>
      </c>
      <c r="D27" s="4">
        <v>4.49</v>
      </c>
      <c r="E27" s="4">
        <v>5.29</v>
      </c>
      <c r="F27" s="4">
        <v>4.6900000000000004</v>
      </c>
      <c r="G27" s="4">
        <v>5.13</v>
      </c>
      <c r="H27" s="4"/>
      <c r="I27" s="4">
        <v>8.09</v>
      </c>
      <c r="J27" s="4">
        <v>9.93</v>
      </c>
      <c r="K27" s="4">
        <v>7.03</v>
      </c>
      <c r="L27" s="4">
        <v>8.94</v>
      </c>
      <c r="M27" s="4">
        <v>9.9600000000000009</v>
      </c>
      <c r="N27" s="4">
        <v>8.9499999999999993</v>
      </c>
      <c r="O27" s="4"/>
      <c r="P27" s="4"/>
      <c r="Q27" s="5">
        <f t="shared" si="0"/>
        <v>4.7133333333333338</v>
      </c>
      <c r="R27" s="5">
        <f t="shared" si="1"/>
        <v>8.8166666666666682</v>
      </c>
      <c r="S27" s="5">
        <f t="shared" si="2"/>
        <v>1.8705799151343707</v>
      </c>
      <c r="T27" s="5">
        <v>0.6126582278481012</v>
      </c>
      <c r="V27" s="7" t="s">
        <v>64</v>
      </c>
      <c r="W27" s="7">
        <v>18.54</v>
      </c>
      <c r="X27" s="7">
        <v>16.7</v>
      </c>
      <c r="Y27" s="7">
        <v>18.61</v>
      </c>
      <c r="Z27" s="7">
        <v>16.920000000000002</v>
      </c>
      <c r="AA27" s="7">
        <v>19.420000000000002</v>
      </c>
      <c r="AB27" s="7">
        <v>19.71</v>
      </c>
      <c r="AC27" s="7"/>
      <c r="AD27" s="7">
        <v>12.91</v>
      </c>
      <c r="AE27" s="7">
        <v>13.76</v>
      </c>
      <c r="AF27" s="7">
        <v>14.49</v>
      </c>
      <c r="AG27" s="7">
        <v>13.97</v>
      </c>
      <c r="AH27" s="7">
        <v>14.86</v>
      </c>
      <c r="AI27" s="7">
        <v>13.41</v>
      </c>
      <c r="AJ27" s="7"/>
      <c r="AK27" s="7"/>
      <c r="AL27" s="8">
        <f t="shared" si="3"/>
        <v>18.316666666666666</v>
      </c>
      <c r="AM27" s="8">
        <f t="shared" si="4"/>
        <v>13.9</v>
      </c>
      <c r="AN27" s="8">
        <f t="shared" si="5"/>
        <v>0.75887170154686079</v>
      </c>
      <c r="AO27" s="8">
        <v>0.66681299385425807</v>
      </c>
    </row>
    <row r="28" spans="1:41" x14ac:dyDescent="0.2">
      <c r="A28" s="12" t="s">
        <v>39</v>
      </c>
      <c r="B28" s="4">
        <v>3.15</v>
      </c>
      <c r="C28" s="4">
        <v>3.58</v>
      </c>
      <c r="D28" s="4">
        <v>3.09</v>
      </c>
      <c r="E28" s="4">
        <v>3.94</v>
      </c>
      <c r="F28" s="4">
        <v>3.75</v>
      </c>
      <c r="G28" s="4">
        <v>3.11</v>
      </c>
      <c r="H28" s="4"/>
      <c r="I28" s="4">
        <v>4.41</v>
      </c>
      <c r="J28" s="4">
        <v>4.3600000000000003</v>
      </c>
      <c r="K28" s="4">
        <v>4.57</v>
      </c>
      <c r="L28" s="4">
        <v>4.67</v>
      </c>
      <c r="M28" s="4">
        <v>4.2</v>
      </c>
      <c r="N28" s="4">
        <v>4.5199999999999996</v>
      </c>
      <c r="O28" s="4"/>
      <c r="P28" s="4"/>
      <c r="Q28" s="5">
        <f t="shared" si="0"/>
        <v>3.4366666666666661</v>
      </c>
      <c r="R28" s="5">
        <f t="shared" si="1"/>
        <v>4.4549999999999992</v>
      </c>
      <c r="S28" s="5">
        <f t="shared" si="2"/>
        <v>1.2963142580019398</v>
      </c>
      <c r="T28" s="5">
        <v>0.62043795620437969</v>
      </c>
      <c r="V28" s="7" t="s">
        <v>65</v>
      </c>
      <c r="W28" s="7">
        <v>1.58</v>
      </c>
      <c r="X28" s="7">
        <v>1.37</v>
      </c>
      <c r="Y28" s="7">
        <v>1.63</v>
      </c>
      <c r="Z28" s="7">
        <v>1.63</v>
      </c>
      <c r="AA28" s="7">
        <v>1.54</v>
      </c>
      <c r="AB28" s="7">
        <v>1.49</v>
      </c>
      <c r="AC28" s="7"/>
      <c r="AD28" s="7">
        <v>1.39</v>
      </c>
      <c r="AE28" s="7">
        <v>1.1000000000000001</v>
      </c>
      <c r="AF28" s="7">
        <v>1.08</v>
      </c>
      <c r="AG28" s="7">
        <v>0.99</v>
      </c>
      <c r="AH28" s="7">
        <v>1.1299999999999999</v>
      </c>
      <c r="AI28" s="7">
        <v>1.1299999999999999</v>
      </c>
      <c r="AJ28" s="7"/>
      <c r="AK28" s="7"/>
      <c r="AL28" s="8">
        <f t="shared" si="3"/>
        <v>1.54</v>
      </c>
      <c r="AM28" s="8">
        <f t="shared" si="4"/>
        <v>1.1366666666666667</v>
      </c>
      <c r="AN28" s="8">
        <f t="shared" si="5"/>
        <v>0.73809523809523814</v>
      </c>
      <c r="AO28" s="8">
        <v>0.66790077748981846</v>
      </c>
    </row>
    <row r="29" spans="1:41" x14ac:dyDescent="0.2">
      <c r="A29" s="12" t="s">
        <v>40</v>
      </c>
      <c r="B29" s="4">
        <v>7.69</v>
      </c>
      <c r="C29" s="4">
        <v>5.82</v>
      </c>
      <c r="D29" s="4">
        <v>7</v>
      </c>
      <c r="E29" s="4">
        <v>5.18</v>
      </c>
      <c r="F29" s="4">
        <v>8.0299999999999994</v>
      </c>
      <c r="G29" s="4">
        <v>7.92</v>
      </c>
      <c r="H29" s="4"/>
      <c r="I29" s="4">
        <v>10.3</v>
      </c>
      <c r="J29" s="4">
        <v>10.48</v>
      </c>
      <c r="K29" s="4">
        <v>12.31</v>
      </c>
      <c r="L29" s="4">
        <v>10.99</v>
      </c>
      <c r="M29" s="4">
        <v>12.96</v>
      </c>
      <c r="N29" s="4">
        <v>12.98</v>
      </c>
      <c r="O29" s="4"/>
      <c r="P29" s="4"/>
      <c r="Q29" s="5">
        <f t="shared" si="0"/>
        <v>6.94</v>
      </c>
      <c r="R29" s="5">
        <f t="shared" si="1"/>
        <v>11.670000000000002</v>
      </c>
      <c r="S29" s="5">
        <f t="shared" si="2"/>
        <v>1.6815561959654179</v>
      </c>
      <c r="T29" s="5">
        <v>0.62072630646589899</v>
      </c>
      <c r="V29" s="7" t="s">
        <v>68</v>
      </c>
      <c r="W29" s="7">
        <v>23.03</v>
      </c>
      <c r="X29" s="7">
        <v>21.53</v>
      </c>
      <c r="Y29" s="7">
        <v>21.8</v>
      </c>
      <c r="Z29" s="7">
        <v>21.97</v>
      </c>
      <c r="AA29" s="7">
        <v>23.15</v>
      </c>
      <c r="AB29" s="7">
        <v>23.26</v>
      </c>
      <c r="AC29" s="7"/>
      <c r="AD29" s="7">
        <v>21.02</v>
      </c>
      <c r="AE29" s="7">
        <v>19.739999999999998</v>
      </c>
      <c r="AF29" s="7">
        <v>18.91</v>
      </c>
      <c r="AG29" s="7">
        <v>18.850000000000001</v>
      </c>
      <c r="AH29" s="7">
        <v>19.239999999999998</v>
      </c>
      <c r="AI29" s="7">
        <v>18.260000000000002</v>
      </c>
      <c r="AJ29" s="7"/>
      <c r="AK29" s="7"/>
      <c r="AL29" s="8">
        <f t="shared" si="3"/>
        <v>22.456666666666663</v>
      </c>
      <c r="AM29" s="8">
        <f t="shared" si="4"/>
        <v>19.33666666666667</v>
      </c>
      <c r="AN29" s="8">
        <f t="shared" si="5"/>
        <v>0.86106575627133763</v>
      </c>
      <c r="AO29" s="8">
        <v>0.67651458489154825</v>
      </c>
    </row>
    <row r="30" spans="1:41" x14ac:dyDescent="0.2">
      <c r="A30" s="12" t="s">
        <v>42</v>
      </c>
      <c r="B30" s="4">
        <v>0.62</v>
      </c>
      <c r="C30" s="4">
        <v>0.57999999999999996</v>
      </c>
      <c r="D30" s="4">
        <v>0.52</v>
      </c>
      <c r="E30" s="4">
        <v>0.69</v>
      </c>
      <c r="F30" s="4">
        <v>0.69</v>
      </c>
      <c r="G30" s="4">
        <v>0.51</v>
      </c>
      <c r="H30" s="4"/>
      <c r="I30" s="4">
        <v>1.44</v>
      </c>
      <c r="J30" s="4">
        <v>1.37</v>
      </c>
      <c r="K30" s="4">
        <v>1.44</v>
      </c>
      <c r="L30" s="4">
        <v>1.4</v>
      </c>
      <c r="M30" s="4">
        <v>1.66</v>
      </c>
      <c r="N30" s="4">
        <v>1.73</v>
      </c>
      <c r="O30" s="4"/>
      <c r="P30" s="4"/>
      <c r="Q30" s="5">
        <f t="shared" si="0"/>
        <v>0.60166666666666668</v>
      </c>
      <c r="R30" s="5">
        <f t="shared" si="1"/>
        <v>1.5066666666666668</v>
      </c>
      <c r="S30" s="5">
        <f t="shared" si="2"/>
        <v>2.5041551246537397</v>
      </c>
      <c r="T30" s="5">
        <v>0.62446931686607487</v>
      </c>
      <c r="V30" s="7" t="s">
        <v>71</v>
      </c>
      <c r="W30" s="7">
        <v>35.86</v>
      </c>
      <c r="X30" s="7">
        <v>34.89</v>
      </c>
      <c r="Y30" s="7">
        <v>36.1</v>
      </c>
      <c r="Z30" s="7">
        <v>38.049999999999997</v>
      </c>
      <c r="AA30" s="7">
        <v>38.229999999999997</v>
      </c>
      <c r="AB30" s="7">
        <v>35.409999999999997</v>
      </c>
      <c r="AC30" s="7"/>
      <c r="AD30" s="7">
        <v>31.46</v>
      </c>
      <c r="AE30" s="7">
        <v>33.17</v>
      </c>
      <c r="AF30" s="7">
        <v>34.08</v>
      </c>
      <c r="AG30" s="7">
        <v>31.98</v>
      </c>
      <c r="AH30" s="7">
        <v>32.4</v>
      </c>
      <c r="AI30" s="7">
        <v>32.630000000000003</v>
      </c>
      <c r="AJ30" s="7"/>
      <c r="AK30" s="7"/>
      <c r="AL30" s="8">
        <f t="shared" si="3"/>
        <v>36.423333333333325</v>
      </c>
      <c r="AM30" s="8">
        <f t="shared" si="4"/>
        <v>32.619999999999997</v>
      </c>
      <c r="AN30" s="8">
        <f t="shared" si="5"/>
        <v>0.89557975656630384</v>
      </c>
      <c r="AO30" s="8">
        <v>0.68919312554616963</v>
      </c>
    </row>
    <row r="31" spans="1:41" x14ac:dyDescent="0.2">
      <c r="A31" s="12" t="s">
        <v>43</v>
      </c>
      <c r="B31" s="4">
        <v>0.56000000000000005</v>
      </c>
      <c r="C31" s="4">
        <v>0.32</v>
      </c>
      <c r="D31" s="4">
        <v>0.22</v>
      </c>
      <c r="E31" s="4">
        <v>0.35</v>
      </c>
      <c r="F31" s="4">
        <v>0.32</v>
      </c>
      <c r="G31" s="4">
        <v>0.33</v>
      </c>
      <c r="H31" s="4"/>
      <c r="I31" s="4">
        <v>0.65</v>
      </c>
      <c r="J31" s="4">
        <v>0.92</v>
      </c>
      <c r="K31" s="4">
        <v>1.1000000000000001</v>
      </c>
      <c r="L31" s="4">
        <v>1.18</v>
      </c>
      <c r="M31" s="4">
        <v>0.98</v>
      </c>
      <c r="N31" s="4">
        <v>0.84</v>
      </c>
      <c r="O31" s="4"/>
      <c r="P31" s="4"/>
      <c r="Q31" s="5">
        <f t="shared" si="0"/>
        <v>0.35000000000000003</v>
      </c>
      <c r="R31" s="5">
        <f t="shared" si="1"/>
        <v>0.94499999999999995</v>
      </c>
      <c r="S31" s="5">
        <f t="shared" si="2"/>
        <v>2.6999999999999997</v>
      </c>
      <c r="T31" s="5">
        <v>0.628133704735376</v>
      </c>
      <c r="V31" s="7" t="s">
        <v>72</v>
      </c>
      <c r="W31" s="7">
        <v>11.92</v>
      </c>
      <c r="X31" s="7">
        <v>11.04</v>
      </c>
      <c r="Y31" s="7">
        <v>10.46</v>
      </c>
      <c r="Z31" s="7">
        <v>8.35</v>
      </c>
      <c r="AA31" s="7">
        <v>11.91</v>
      </c>
      <c r="AB31" s="7">
        <v>9.98</v>
      </c>
      <c r="AC31" s="7"/>
      <c r="AD31" s="7">
        <v>6.96</v>
      </c>
      <c r="AE31" s="7">
        <v>7.57</v>
      </c>
      <c r="AF31" s="7">
        <v>7.04</v>
      </c>
      <c r="AG31" s="7">
        <v>7.82</v>
      </c>
      <c r="AH31" s="7">
        <v>9.18</v>
      </c>
      <c r="AI31" s="7">
        <v>7.95</v>
      </c>
      <c r="AJ31" s="7"/>
      <c r="AK31" s="7"/>
      <c r="AL31" s="8">
        <f t="shared" si="3"/>
        <v>10.610000000000001</v>
      </c>
      <c r="AM31" s="8">
        <f t="shared" si="4"/>
        <v>7.7533333333333339</v>
      </c>
      <c r="AN31" s="8">
        <f t="shared" si="5"/>
        <v>0.73075714734527175</v>
      </c>
      <c r="AO31" s="8">
        <v>0.69025157232704404</v>
      </c>
    </row>
    <row r="32" spans="1:41" x14ac:dyDescent="0.2">
      <c r="A32" s="12" t="s">
        <v>44</v>
      </c>
      <c r="B32" s="4">
        <v>2.56</v>
      </c>
      <c r="C32" s="4">
        <v>2.79</v>
      </c>
      <c r="D32" s="4">
        <v>2.76</v>
      </c>
      <c r="E32" s="4">
        <v>3.14</v>
      </c>
      <c r="F32" s="4">
        <v>3.33</v>
      </c>
      <c r="G32" s="4">
        <v>2.87</v>
      </c>
      <c r="H32" s="4"/>
      <c r="I32" s="4">
        <v>4.33</v>
      </c>
      <c r="J32" s="4">
        <v>3.65</v>
      </c>
      <c r="K32" s="4">
        <v>4.26</v>
      </c>
      <c r="L32" s="4">
        <v>3.81</v>
      </c>
      <c r="M32" s="4">
        <v>4.17</v>
      </c>
      <c r="N32" s="4">
        <v>4.1100000000000003</v>
      </c>
      <c r="O32" s="4"/>
      <c r="P32" s="4"/>
      <c r="Q32" s="5">
        <f t="shared" si="0"/>
        <v>2.9083333333333332</v>
      </c>
      <c r="R32" s="5">
        <f t="shared" si="1"/>
        <v>4.0549999999999997</v>
      </c>
      <c r="S32" s="5">
        <f t="shared" si="2"/>
        <v>1.394269340974212</v>
      </c>
      <c r="T32" s="5">
        <v>0.62829457364341068</v>
      </c>
      <c r="V32" s="7" t="s">
        <v>74</v>
      </c>
      <c r="W32" s="7">
        <v>0.17</v>
      </c>
      <c r="X32" s="7">
        <v>0.06</v>
      </c>
      <c r="Y32" s="7">
        <v>0.06</v>
      </c>
      <c r="Z32" s="7">
        <v>0.12</v>
      </c>
      <c r="AA32" s="7">
        <v>0.06</v>
      </c>
      <c r="AB32" s="7">
        <v>0.06</v>
      </c>
      <c r="AC32" s="7"/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/>
      <c r="AK32" s="7"/>
      <c r="AL32" s="8">
        <f t="shared" si="3"/>
        <v>8.8333333333333333E-2</v>
      </c>
      <c r="AM32" s="8">
        <f t="shared" si="4"/>
        <v>0</v>
      </c>
      <c r="AN32" s="8">
        <f t="shared" si="5"/>
        <v>0</v>
      </c>
      <c r="AO32" s="8">
        <v>0.6923076923076924</v>
      </c>
    </row>
    <row r="33" spans="1:41" x14ac:dyDescent="0.2">
      <c r="A33" s="12" t="s">
        <v>46</v>
      </c>
      <c r="B33" s="4">
        <v>6.32</v>
      </c>
      <c r="C33" s="4">
        <v>5.88</v>
      </c>
      <c r="D33" s="4">
        <v>7.29</v>
      </c>
      <c r="E33" s="4">
        <v>6.16</v>
      </c>
      <c r="F33" s="4">
        <v>6.79</v>
      </c>
      <c r="G33" s="4">
        <v>6.93</v>
      </c>
      <c r="H33" s="4"/>
      <c r="I33" s="4">
        <v>8.5500000000000007</v>
      </c>
      <c r="J33" s="4">
        <v>7.05</v>
      </c>
      <c r="K33" s="4">
        <v>9</v>
      </c>
      <c r="L33" s="4">
        <v>8.85</v>
      </c>
      <c r="M33" s="4">
        <v>8.8699999999999992</v>
      </c>
      <c r="N33" s="4">
        <v>7.84</v>
      </c>
      <c r="O33" s="4"/>
      <c r="P33" s="4"/>
      <c r="Q33" s="5">
        <f t="shared" si="0"/>
        <v>6.5616666666666665</v>
      </c>
      <c r="R33" s="5">
        <f t="shared" si="1"/>
        <v>8.36</v>
      </c>
      <c r="S33" s="5">
        <f t="shared" si="2"/>
        <v>1.2740665481330962</v>
      </c>
      <c r="T33" s="5">
        <v>0.6302928373565494</v>
      </c>
      <c r="V33" s="7" t="s">
        <v>75</v>
      </c>
      <c r="W33" s="7">
        <v>0.67</v>
      </c>
      <c r="X33" s="7">
        <v>0.82</v>
      </c>
      <c r="Y33" s="7">
        <v>0.67</v>
      </c>
      <c r="Z33" s="7">
        <v>0.61</v>
      </c>
      <c r="AA33" s="7">
        <v>0.67</v>
      </c>
      <c r="AB33" s="7">
        <v>0.54</v>
      </c>
      <c r="AC33" s="7"/>
      <c r="AD33" s="7">
        <v>0.4</v>
      </c>
      <c r="AE33" s="7">
        <v>0.31</v>
      </c>
      <c r="AF33" s="7">
        <v>0.28000000000000003</v>
      </c>
      <c r="AG33" s="7">
        <v>0.28000000000000003</v>
      </c>
      <c r="AH33" s="7">
        <v>0.38</v>
      </c>
      <c r="AI33" s="7">
        <v>0.53</v>
      </c>
      <c r="AJ33" s="7"/>
      <c r="AK33" s="7"/>
      <c r="AL33" s="8">
        <f t="shared" si="3"/>
        <v>0.66333333333333333</v>
      </c>
      <c r="AM33" s="8">
        <f t="shared" si="4"/>
        <v>0.36333333333333329</v>
      </c>
      <c r="AN33" s="8">
        <f t="shared" si="5"/>
        <v>0.54773869346733661</v>
      </c>
      <c r="AO33" s="8">
        <v>0.69278881530537151</v>
      </c>
    </row>
    <row r="34" spans="1:41" x14ac:dyDescent="0.2">
      <c r="A34" s="12" t="s">
        <v>47</v>
      </c>
      <c r="B34" s="4">
        <v>1.66</v>
      </c>
      <c r="C34" s="4">
        <v>1.48</v>
      </c>
      <c r="D34" s="4">
        <v>2.02</v>
      </c>
      <c r="E34" s="4">
        <v>1.53</v>
      </c>
      <c r="F34" s="4">
        <v>1.32</v>
      </c>
      <c r="G34" s="4">
        <v>1.65</v>
      </c>
      <c r="H34" s="4"/>
      <c r="I34" s="4">
        <v>4.16</v>
      </c>
      <c r="J34" s="4">
        <v>3.29</v>
      </c>
      <c r="K34" s="4">
        <v>3.37</v>
      </c>
      <c r="L34" s="4">
        <v>2.93</v>
      </c>
      <c r="M34" s="4">
        <v>3.8</v>
      </c>
      <c r="N34" s="4">
        <v>3.43</v>
      </c>
      <c r="O34" s="4"/>
      <c r="P34" s="4"/>
      <c r="Q34" s="5">
        <f t="shared" si="0"/>
        <v>1.61</v>
      </c>
      <c r="R34" s="5">
        <f t="shared" si="1"/>
        <v>3.4966666666666666</v>
      </c>
      <c r="S34" s="5">
        <f t="shared" si="2"/>
        <v>2.1718426501035193</v>
      </c>
      <c r="T34" s="5">
        <v>0.63619402985074636</v>
      </c>
      <c r="V34" s="7" t="s">
        <v>78</v>
      </c>
      <c r="W34" s="7">
        <v>2.4</v>
      </c>
      <c r="X34" s="7">
        <v>2.87</v>
      </c>
      <c r="Y34" s="7">
        <v>2.64</v>
      </c>
      <c r="Z34" s="7">
        <v>2.37</v>
      </c>
      <c r="AA34" s="7">
        <v>2.4700000000000002</v>
      </c>
      <c r="AB34" s="7">
        <v>2.34</v>
      </c>
      <c r="AC34" s="7"/>
      <c r="AD34" s="7">
        <v>1.88</v>
      </c>
      <c r="AE34" s="7">
        <v>1.95</v>
      </c>
      <c r="AF34" s="7">
        <v>2.1</v>
      </c>
      <c r="AG34" s="7">
        <v>2.2000000000000002</v>
      </c>
      <c r="AH34" s="7">
        <v>1.98</v>
      </c>
      <c r="AI34" s="7">
        <v>1.75</v>
      </c>
      <c r="AJ34" s="7"/>
      <c r="AK34" s="7"/>
      <c r="AL34" s="8">
        <f t="shared" si="3"/>
        <v>2.5150000000000001</v>
      </c>
      <c r="AM34" s="8">
        <f t="shared" si="4"/>
        <v>1.9766666666666666</v>
      </c>
      <c r="AN34" s="8">
        <f t="shared" si="5"/>
        <v>0.78595096090125904</v>
      </c>
      <c r="AO34" s="8">
        <v>0.70542635658914732</v>
      </c>
    </row>
    <row r="35" spans="1:41" x14ac:dyDescent="0.2">
      <c r="A35" s="12" t="s">
        <v>50</v>
      </c>
      <c r="B35" s="4">
        <v>0.46</v>
      </c>
      <c r="C35" s="4">
        <v>0.84</v>
      </c>
      <c r="D35" s="4">
        <v>0.57999999999999996</v>
      </c>
      <c r="E35" s="4">
        <v>1.1000000000000001</v>
      </c>
      <c r="F35" s="4">
        <v>1.31</v>
      </c>
      <c r="G35" s="4">
        <v>1.62</v>
      </c>
      <c r="H35" s="4"/>
      <c r="I35" s="4">
        <v>3.4</v>
      </c>
      <c r="J35" s="4">
        <v>2.31</v>
      </c>
      <c r="K35" s="4">
        <v>2.97</v>
      </c>
      <c r="L35" s="4">
        <v>2.2400000000000002</v>
      </c>
      <c r="M35" s="4">
        <v>1.55</v>
      </c>
      <c r="N35" s="4">
        <v>2.74</v>
      </c>
      <c r="O35" s="4"/>
      <c r="P35" s="4"/>
      <c r="Q35" s="5">
        <f t="shared" si="0"/>
        <v>0.98499999999999999</v>
      </c>
      <c r="R35" s="5">
        <f t="shared" si="1"/>
        <v>2.5350000000000001</v>
      </c>
      <c r="S35" s="5">
        <f t="shared" si="2"/>
        <v>2.5736040609137056</v>
      </c>
      <c r="T35" s="5">
        <v>0.63992707383773939</v>
      </c>
      <c r="V35" s="7" t="s">
        <v>80</v>
      </c>
      <c r="W35" s="7">
        <v>9.43</v>
      </c>
      <c r="X35" s="7">
        <v>9.15</v>
      </c>
      <c r="Y35" s="7">
        <v>9.58</v>
      </c>
      <c r="Z35" s="7">
        <v>9.93</v>
      </c>
      <c r="AA35" s="7">
        <v>10.029999999999999</v>
      </c>
      <c r="AB35" s="7">
        <v>9.26</v>
      </c>
      <c r="AC35" s="7"/>
      <c r="AD35" s="7">
        <v>7.05</v>
      </c>
      <c r="AE35" s="7">
        <v>5.26</v>
      </c>
      <c r="AF35" s="7">
        <v>8.1</v>
      </c>
      <c r="AG35" s="7">
        <v>7.59</v>
      </c>
      <c r="AH35" s="7">
        <v>7.4</v>
      </c>
      <c r="AI35" s="7">
        <v>6.62</v>
      </c>
      <c r="AJ35" s="7"/>
      <c r="AK35" s="7"/>
      <c r="AL35" s="8">
        <f t="shared" si="3"/>
        <v>9.5633333333333326</v>
      </c>
      <c r="AM35" s="8">
        <f t="shared" si="4"/>
        <v>7.003333333333333</v>
      </c>
      <c r="AN35" s="8">
        <f t="shared" si="5"/>
        <v>0.73231090972464274</v>
      </c>
      <c r="AO35" s="8">
        <v>0.70951362907536086</v>
      </c>
    </row>
    <row r="36" spans="1:41" x14ac:dyDescent="0.2">
      <c r="A36" s="12" t="s">
        <v>51</v>
      </c>
      <c r="B36" s="4">
        <v>0</v>
      </c>
      <c r="C36" s="4">
        <v>0</v>
      </c>
      <c r="D36" s="4">
        <v>0.08</v>
      </c>
      <c r="E36" s="4">
        <v>0.16</v>
      </c>
      <c r="F36" s="4">
        <v>0.08</v>
      </c>
      <c r="G36" s="4">
        <v>0.23</v>
      </c>
      <c r="H36" s="4"/>
      <c r="I36" s="4">
        <v>0.53</v>
      </c>
      <c r="J36" s="4">
        <v>0.47</v>
      </c>
      <c r="K36" s="4">
        <v>0.77</v>
      </c>
      <c r="L36" s="4">
        <v>0.61</v>
      </c>
      <c r="M36" s="4">
        <v>0.47</v>
      </c>
      <c r="N36" s="4">
        <v>0.74</v>
      </c>
      <c r="O36" s="4"/>
      <c r="P36" s="4"/>
      <c r="Q36" s="5">
        <f t="shared" si="0"/>
        <v>9.1666666666666674E-2</v>
      </c>
      <c r="R36" s="5">
        <f t="shared" si="1"/>
        <v>0.59833333333333327</v>
      </c>
      <c r="S36" s="5">
        <f t="shared" si="2"/>
        <v>6.5272727272727264</v>
      </c>
      <c r="T36" s="5">
        <v>0.64019062748212863</v>
      </c>
      <c r="V36" s="7" t="s">
        <v>82</v>
      </c>
      <c r="W36" s="7">
        <v>2.33</v>
      </c>
      <c r="X36" s="7">
        <v>3.04</v>
      </c>
      <c r="Y36" s="7">
        <v>3.81</v>
      </c>
      <c r="Z36" s="7">
        <v>2.83</v>
      </c>
      <c r="AA36" s="7">
        <v>2.86</v>
      </c>
      <c r="AB36" s="7">
        <v>3.1</v>
      </c>
      <c r="AC36" s="7"/>
      <c r="AD36" s="7">
        <v>1.61</v>
      </c>
      <c r="AE36" s="7">
        <v>1.67</v>
      </c>
      <c r="AF36" s="7">
        <v>2.16</v>
      </c>
      <c r="AG36" s="7">
        <v>1.62</v>
      </c>
      <c r="AH36" s="7">
        <v>1.65</v>
      </c>
      <c r="AI36" s="7">
        <v>1.41</v>
      </c>
      <c r="AJ36" s="7"/>
      <c r="AK36" s="7"/>
      <c r="AL36" s="8">
        <f t="shared" si="3"/>
        <v>2.9949999999999997</v>
      </c>
      <c r="AM36" s="8">
        <f t="shared" si="4"/>
        <v>1.6866666666666668</v>
      </c>
      <c r="AN36" s="8">
        <f t="shared" si="5"/>
        <v>0.5631608235948804</v>
      </c>
      <c r="AO36" s="8">
        <v>0.71095945403452432</v>
      </c>
    </row>
    <row r="37" spans="1:41" x14ac:dyDescent="0.2">
      <c r="A37" s="12" t="s">
        <v>52</v>
      </c>
      <c r="B37" s="4">
        <v>0.82</v>
      </c>
      <c r="C37" s="4">
        <v>0.47</v>
      </c>
      <c r="D37" s="4">
        <v>0.15</v>
      </c>
      <c r="E37" s="4">
        <v>0.64</v>
      </c>
      <c r="F37" s="4">
        <v>0.23</v>
      </c>
      <c r="G37" s="4">
        <v>0.53</v>
      </c>
      <c r="H37" s="4"/>
      <c r="I37" s="4">
        <v>7.87</v>
      </c>
      <c r="J37" s="4">
        <v>10.06</v>
      </c>
      <c r="K37" s="4">
        <v>7.53</v>
      </c>
      <c r="L37" s="4">
        <v>8.3699999999999992</v>
      </c>
      <c r="M37" s="4">
        <v>6.7</v>
      </c>
      <c r="N37" s="4">
        <v>8.0399999999999991</v>
      </c>
      <c r="O37" s="4"/>
      <c r="P37" s="4"/>
      <c r="Q37" s="5">
        <f t="shared" si="0"/>
        <v>0.47333333333333333</v>
      </c>
      <c r="R37" s="5">
        <f t="shared" si="1"/>
        <v>8.0950000000000006</v>
      </c>
      <c r="S37" s="5">
        <f t="shared" si="2"/>
        <v>17.10211267605634</v>
      </c>
      <c r="T37" s="5">
        <v>0.64188576609247505</v>
      </c>
      <c r="V37" s="7" t="s">
        <v>88</v>
      </c>
      <c r="W37" s="7">
        <v>29.88</v>
      </c>
      <c r="X37" s="7">
        <v>35.82</v>
      </c>
      <c r="Y37" s="7">
        <v>34.83</v>
      </c>
      <c r="Z37" s="7">
        <v>39.81</v>
      </c>
      <c r="AA37" s="7">
        <v>40.06</v>
      </c>
      <c r="AB37" s="7">
        <v>31.87</v>
      </c>
      <c r="AC37" s="7"/>
      <c r="AD37" s="7">
        <v>25.46</v>
      </c>
      <c r="AE37" s="7">
        <v>18.73</v>
      </c>
      <c r="AF37" s="7">
        <v>24.48</v>
      </c>
      <c r="AG37" s="7">
        <v>19.329999999999998</v>
      </c>
      <c r="AH37" s="7">
        <v>20.48</v>
      </c>
      <c r="AI37" s="7">
        <v>18.63</v>
      </c>
      <c r="AJ37" s="7"/>
      <c r="AK37" s="7"/>
      <c r="AL37" s="8">
        <f t="shared" ref="AL37:AL68" si="6">AVERAGE(X37,W37,Y37,Z37,AA37,AB37)</f>
        <v>35.378333333333337</v>
      </c>
      <c r="AM37" s="8">
        <f t="shared" ref="AM37:AM68" si="7">AVERAGE(AD37,AE37,AF37,AG37,AH37,AI37)</f>
        <v>21.184999999999999</v>
      </c>
      <c r="AN37" s="8">
        <f t="shared" ref="AN37:AN68" si="8">AM37/AL37</f>
        <v>0.59881283271305408</v>
      </c>
      <c r="AO37" s="8">
        <v>0.71917541812524322</v>
      </c>
    </row>
    <row r="38" spans="1:41" x14ac:dyDescent="0.2">
      <c r="A38" s="12" t="s">
        <v>53</v>
      </c>
      <c r="B38" s="4">
        <v>0.36</v>
      </c>
      <c r="C38" s="4">
        <v>0.09</v>
      </c>
      <c r="D38" s="4">
        <v>0.37</v>
      </c>
      <c r="E38" s="4">
        <v>0.19</v>
      </c>
      <c r="F38" s="4">
        <v>0.09</v>
      </c>
      <c r="G38" s="4">
        <v>0.18</v>
      </c>
      <c r="H38" s="4"/>
      <c r="I38" s="4">
        <v>3.31</v>
      </c>
      <c r="J38" s="4">
        <v>4.67</v>
      </c>
      <c r="K38" s="4">
        <v>5.51</v>
      </c>
      <c r="L38" s="4">
        <v>6.57</v>
      </c>
      <c r="M38" s="4">
        <v>4.88</v>
      </c>
      <c r="N38" s="4">
        <v>5.1100000000000003</v>
      </c>
      <c r="O38" s="4"/>
      <c r="P38" s="4"/>
      <c r="Q38" s="5">
        <f t="shared" si="0"/>
        <v>0.21333333333333335</v>
      </c>
      <c r="R38" s="5">
        <f t="shared" si="1"/>
        <v>5.0083333333333337</v>
      </c>
      <c r="S38" s="5">
        <f t="shared" si="2"/>
        <v>23.4765625</v>
      </c>
      <c r="T38" s="5">
        <v>0.64204923486360599</v>
      </c>
      <c r="V38" s="7" t="s">
        <v>89</v>
      </c>
      <c r="W38" s="7">
        <v>16.41</v>
      </c>
      <c r="X38" s="7">
        <v>17.11</v>
      </c>
      <c r="Y38" s="7">
        <v>17.2</v>
      </c>
      <c r="Z38" s="7">
        <v>17.13</v>
      </c>
      <c r="AA38" s="7">
        <v>19.05</v>
      </c>
      <c r="AB38" s="7">
        <v>17.72</v>
      </c>
      <c r="AC38" s="7"/>
      <c r="AD38" s="7">
        <v>13.37</v>
      </c>
      <c r="AE38" s="7">
        <v>13.85</v>
      </c>
      <c r="AF38" s="7">
        <v>15.32</v>
      </c>
      <c r="AG38" s="7">
        <v>14.02</v>
      </c>
      <c r="AH38" s="7">
        <v>15.3</v>
      </c>
      <c r="AI38" s="7">
        <v>13.19</v>
      </c>
      <c r="AJ38" s="7"/>
      <c r="AK38" s="7"/>
      <c r="AL38" s="8">
        <f t="shared" si="6"/>
        <v>17.436666666666664</v>
      </c>
      <c r="AM38" s="8">
        <f t="shared" si="7"/>
        <v>14.174999999999999</v>
      </c>
      <c r="AN38" s="8">
        <f t="shared" si="8"/>
        <v>0.81294207608487867</v>
      </c>
      <c r="AO38" s="8">
        <v>0.72002520876004417</v>
      </c>
    </row>
    <row r="39" spans="1:41" x14ac:dyDescent="0.2">
      <c r="A39" s="12" t="s">
        <v>55</v>
      </c>
      <c r="B39" s="4">
        <v>17.97</v>
      </c>
      <c r="C39" s="4">
        <v>17.96</v>
      </c>
      <c r="D39" s="4">
        <v>18.809999999999999</v>
      </c>
      <c r="E39" s="4">
        <v>19.68</v>
      </c>
      <c r="F39" s="4">
        <v>19.420000000000002</v>
      </c>
      <c r="G39" s="4">
        <v>18.05</v>
      </c>
      <c r="H39" s="4"/>
      <c r="I39" s="4">
        <v>23.82</v>
      </c>
      <c r="J39" s="4">
        <v>23.03</v>
      </c>
      <c r="K39" s="4">
        <v>21.3</v>
      </c>
      <c r="L39" s="4">
        <v>21.68</v>
      </c>
      <c r="M39" s="4">
        <v>21.62</v>
      </c>
      <c r="N39" s="4">
        <v>21.4</v>
      </c>
      <c r="O39" s="4"/>
      <c r="P39" s="4"/>
      <c r="Q39" s="5">
        <f t="shared" si="0"/>
        <v>18.64833333333333</v>
      </c>
      <c r="R39" s="5">
        <f t="shared" si="1"/>
        <v>22.141666666666669</v>
      </c>
      <c r="S39" s="5">
        <f t="shared" si="2"/>
        <v>1.1873268388595946</v>
      </c>
      <c r="T39" s="5">
        <v>0.64471669218989291</v>
      </c>
      <c r="V39" s="7" t="s">
        <v>90</v>
      </c>
      <c r="W39" s="7">
        <v>46.9</v>
      </c>
      <c r="X39" s="7">
        <v>48.45</v>
      </c>
      <c r="Y39" s="7">
        <v>48.19</v>
      </c>
      <c r="Z39" s="7">
        <v>45.53</v>
      </c>
      <c r="AA39" s="7">
        <v>48.46</v>
      </c>
      <c r="AB39" s="7">
        <v>46.05</v>
      </c>
      <c r="AC39" s="7"/>
      <c r="AD39" s="7">
        <v>41.9</v>
      </c>
      <c r="AE39" s="7">
        <v>42.68</v>
      </c>
      <c r="AF39" s="7">
        <v>45.05</v>
      </c>
      <c r="AG39" s="7">
        <v>43.82</v>
      </c>
      <c r="AH39" s="7">
        <v>44.34</v>
      </c>
      <c r="AI39" s="7">
        <v>43.3</v>
      </c>
      <c r="AJ39" s="7"/>
      <c r="AK39" s="7"/>
      <c r="AL39" s="8">
        <f t="shared" si="6"/>
        <v>47.263333333333328</v>
      </c>
      <c r="AM39" s="8">
        <f t="shared" si="7"/>
        <v>43.514999999999993</v>
      </c>
      <c r="AN39" s="8">
        <f t="shared" si="8"/>
        <v>0.92069257352422595</v>
      </c>
      <c r="AO39" s="8">
        <v>0.72052130740587506</v>
      </c>
    </row>
    <row r="40" spans="1:41" x14ac:dyDescent="0.2">
      <c r="A40" s="12" t="s">
        <v>56</v>
      </c>
      <c r="B40" s="4">
        <v>16.25</v>
      </c>
      <c r="C40" s="4">
        <v>15.87</v>
      </c>
      <c r="D40" s="4">
        <v>15.41</v>
      </c>
      <c r="E40" s="4">
        <v>16.84</v>
      </c>
      <c r="F40" s="4">
        <v>14.26</v>
      </c>
      <c r="G40" s="4">
        <v>17.649999999999999</v>
      </c>
      <c r="H40" s="4"/>
      <c r="I40" s="4">
        <v>61.36</v>
      </c>
      <c r="J40" s="4">
        <v>64.67</v>
      </c>
      <c r="K40" s="4">
        <v>66.709999999999994</v>
      </c>
      <c r="L40" s="4">
        <v>61.75</v>
      </c>
      <c r="M40" s="4">
        <v>68.72</v>
      </c>
      <c r="N40" s="4">
        <v>59.94</v>
      </c>
      <c r="O40" s="4"/>
      <c r="P40" s="4"/>
      <c r="Q40" s="5">
        <f t="shared" si="0"/>
        <v>16.046666666666667</v>
      </c>
      <c r="R40" s="5">
        <f t="shared" si="1"/>
        <v>63.858333333333341</v>
      </c>
      <c r="S40" s="5">
        <f t="shared" si="2"/>
        <v>3.979538845035314</v>
      </c>
      <c r="T40" s="5">
        <v>0.64497041420118328</v>
      </c>
      <c r="V40" s="7" t="s">
        <v>91</v>
      </c>
      <c r="W40" s="7">
        <v>24.44</v>
      </c>
      <c r="X40" s="7">
        <v>24.3</v>
      </c>
      <c r="Y40" s="7">
        <v>25.29</v>
      </c>
      <c r="Z40" s="7">
        <v>25.6</v>
      </c>
      <c r="AA40" s="7">
        <v>25.94</v>
      </c>
      <c r="AB40" s="7">
        <v>25.43</v>
      </c>
      <c r="AC40" s="7"/>
      <c r="AD40" s="7">
        <v>23.55</v>
      </c>
      <c r="AE40" s="7">
        <v>22.66</v>
      </c>
      <c r="AF40" s="7">
        <v>22.76</v>
      </c>
      <c r="AG40" s="7">
        <v>23.39</v>
      </c>
      <c r="AH40" s="7">
        <v>23.1</v>
      </c>
      <c r="AI40" s="7">
        <v>22.22</v>
      </c>
      <c r="AJ40" s="7"/>
      <c r="AK40" s="7"/>
      <c r="AL40" s="8">
        <f t="shared" si="6"/>
        <v>25.166666666666668</v>
      </c>
      <c r="AM40" s="8">
        <f t="shared" si="7"/>
        <v>22.946666666666669</v>
      </c>
      <c r="AN40" s="8">
        <f t="shared" si="8"/>
        <v>0.91178807947019869</v>
      </c>
      <c r="AO40" s="8">
        <v>0.72068355922215688</v>
      </c>
    </row>
    <row r="41" spans="1:41" x14ac:dyDescent="0.2">
      <c r="A41" s="12" t="s">
        <v>58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1.0000000000000001E-5</v>
      </c>
      <c r="H41" s="4"/>
      <c r="I41" s="4">
        <v>0.27</v>
      </c>
      <c r="J41" s="4">
        <v>0.09</v>
      </c>
      <c r="K41" s="4">
        <v>0.28000000000000003</v>
      </c>
      <c r="L41" s="4">
        <v>0.18</v>
      </c>
      <c r="M41" s="4">
        <v>0.27</v>
      </c>
      <c r="N41" s="4">
        <v>0.09</v>
      </c>
      <c r="O41" s="4"/>
      <c r="P41" s="4"/>
      <c r="Q41" s="5">
        <f t="shared" si="0"/>
        <v>1.6666666666666669E-6</v>
      </c>
      <c r="R41" s="5">
        <f t="shared" si="1"/>
        <v>0.19666666666666668</v>
      </c>
      <c r="S41" s="5">
        <f t="shared" si="2"/>
        <v>118000</v>
      </c>
      <c r="T41" s="5">
        <v>0.64721369021500663</v>
      </c>
      <c r="V41" s="7" t="s">
        <v>92</v>
      </c>
      <c r="W41" s="7">
        <v>0.25</v>
      </c>
      <c r="X41" s="7">
        <v>0.26</v>
      </c>
      <c r="Y41" s="7">
        <v>0.33</v>
      </c>
      <c r="Z41" s="7">
        <v>0.26</v>
      </c>
      <c r="AA41" s="7">
        <v>0.3</v>
      </c>
      <c r="AB41" s="7">
        <v>0.28999999999999998</v>
      </c>
      <c r="AC41" s="7"/>
      <c r="AD41" s="7">
        <v>0.21</v>
      </c>
      <c r="AE41" s="7">
        <v>0.17</v>
      </c>
      <c r="AF41" s="7">
        <v>0.21</v>
      </c>
      <c r="AG41" s="7">
        <v>0.17</v>
      </c>
      <c r="AH41" s="7">
        <v>0.21</v>
      </c>
      <c r="AI41" s="7">
        <v>0.12</v>
      </c>
      <c r="AJ41" s="7"/>
      <c r="AK41" s="7"/>
      <c r="AL41" s="8">
        <f t="shared" si="6"/>
        <v>0.28166666666666668</v>
      </c>
      <c r="AM41" s="8">
        <f t="shared" si="7"/>
        <v>0.18166666666666664</v>
      </c>
      <c r="AN41" s="8">
        <f t="shared" si="8"/>
        <v>0.64497041420118328</v>
      </c>
      <c r="AO41" s="8">
        <v>0.73075714734527175</v>
      </c>
    </row>
    <row r="42" spans="1:41" x14ac:dyDescent="0.2">
      <c r="A42" s="12" t="s">
        <v>59</v>
      </c>
      <c r="B42" s="4">
        <v>0</v>
      </c>
      <c r="C42" s="4">
        <v>0.02</v>
      </c>
      <c r="D42" s="4">
        <v>0.02</v>
      </c>
      <c r="E42" s="4">
        <v>0</v>
      </c>
      <c r="F42" s="4">
        <v>0</v>
      </c>
      <c r="G42" s="4">
        <v>0</v>
      </c>
      <c r="H42" s="4"/>
      <c r="I42" s="4">
        <v>0.04</v>
      </c>
      <c r="J42" s="4">
        <v>0.13</v>
      </c>
      <c r="K42" s="4">
        <v>0.08</v>
      </c>
      <c r="L42" s="4">
        <v>0.06</v>
      </c>
      <c r="M42" s="4">
        <v>0.06</v>
      </c>
      <c r="N42" s="4">
        <v>0.1</v>
      </c>
      <c r="O42" s="4"/>
      <c r="P42" s="4"/>
      <c r="Q42" s="5">
        <f t="shared" si="0"/>
        <v>6.6666666666666671E-3</v>
      </c>
      <c r="R42" s="5">
        <f t="shared" si="1"/>
        <v>7.8333333333333324E-2</v>
      </c>
      <c r="S42" s="5">
        <f t="shared" si="2"/>
        <v>11.749999999999998</v>
      </c>
      <c r="T42" s="5">
        <v>0.65219999999999989</v>
      </c>
      <c r="V42" s="7" t="s">
        <v>95</v>
      </c>
      <c r="W42" s="7">
        <v>4.12</v>
      </c>
      <c r="X42" s="7">
        <v>3.43</v>
      </c>
      <c r="Y42" s="7">
        <v>4.45</v>
      </c>
      <c r="Z42" s="7">
        <v>5.14</v>
      </c>
      <c r="AA42" s="7">
        <v>4.26</v>
      </c>
      <c r="AB42" s="7">
        <v>4.3099999999999996</v>
      </c>
      <c r="AC42" s="7"/>
      <c r="AD42" s="7">
        <v>3.06</v>
      </c>
      <c r="AE42" s="7">
        <v>3.34</v>
      </c>
      <c r="AF42" s="7">
        <v>2.67</v>
      </c>
      <c r="AG42" s="7">
        <v>2.94</v>
      </c>
      <c r="AH42" s="7">
        <v>3.18</v>
      </c>
      <c r="AI42" s="7">
        <v>3.3</v>
      </c>
      <c r="AJ42" s="7"/>
      <c r="AK42" s="7"/>
      <c r="AL42" s="8">
        <f t="shared" si="6"/>
        <v>4.2849999999999993</v>
      </c>
      <c r="AM42" s="8">
        <f t="shared" si="7"/>
        <v>3.0816666666666666</v>
      </c>
      <c r="AN42" s="8">
        <f t="shared" si="8"/>
        <v>0.71917541812524322</v>
      </c>
      <c r="AO42" s="8">
        <v>0.73809523809523814</v>
      </c>
    </row>
    <row r="43" spans="1:41" x14ac:dyDescent="0.2">
      <c r="A43" s="12" t="s">
        <v>60</v>
      </c>
      <c r="B43" s="4">
        <v>0.89</v>
      </c>
      <c r="C43" s="4">
        <v>0.73</v>
      </c>
      <c r="D43" s="4">
        <v>0.89</v>
      </c>
      <c r="E43" s="4">
        <v>1.03</v>
      </c>
      <c r="F43" s="4">
        <v>1.26</v>
      </c>
      <c r="G43" s="4">
        <v>0.7</v>
      </c>
      <c r="H43" s="4"/>
      <c r="I43" s="4">
        <v>1.64</v>
      </c>
      <c r="J43" s="4">
        <v>2.16</v>
      </c>
      <c r="K43" s="4">
        <v>1.57</v>
      </c>
      <c r="L43" s="4">
        <v>1.78</v>
      </c>
      <c r="M43" s="4">
        <v>1.53</v>
      </c>
      <c r="N43" s="4">
        <v>1.49</v>
      </c>
      <c r="O43" s="4"/>
      <c r="P43" s="4"/>
      <c r="Q43" s="5">
        <f t="shared" si="0"/>
        <v>0.91666666666666663</v>
      </c>
      <c r="R43" s="5">
        <f t="shared" si="1"/>
        <v>1.6950000000000001</v>
      </c>
      <c r="S43" s="5">
        <f t="shared" si="2"/>
        <v>1.8490909090909093</v>
      </c>
      <c r="T43" s="5">
        <v>0.66112198303979119</v>
      </c>
      <c r="V43" s="7" t="s">
        <v>96</v>
      </c>
      <c r="W43" s="7">
        <v>35.81</v>
      </c>
      <c r="X43" s="7">
        <v>34.07</v>
      </c>
      <c r="Y43" s="7">
        <v>35.64</v>
      </c>
      <c r="Z43" s="7">
        <v>36.14</v>
      </c>
      <c r="AA43" s="7">
        <v>36.520000000000003</v>
      </c>
      <c r="AB43" s="7">
        <v>40.270000000000003</v>
      </c>
      <c r="AC43" s="7"/>
      <c r="AD43" s="7">
        <v>28.99</v>
      </c>
      <c r="AE43" s="7">
        <v>28.93</v>
      </c>
      <c r="AF43" s="7">
        <v>29.77</v>
      </c>
      <c r="AG43" s="7">
        <v>32.82</v>
      </c>
      <c r="AH43" s="7">
        <v>29.85</v>
      </c>
      <c r="AI43" s="7">
        <v>29.39</v>
      </c>
      <c r="AJ43" s="7"/>
      <c r="AK43" s="7"/>
      <c r="AL43" s="8">
        <f t="shared" si="6"/>
        <v>36.408333333333339</v>
      </c>
      <c r="AM43" s="8">
        <f t="shared" si="7"/>
        <v>29.958333333333332</v>
      </c>
      <c r="AN43" s="8">
        <f t="shared" si="8"/>
        <v>0.8228427557793544</v>
      </c>
      <c r="AO43" s="8">
        <v>0.73970783532536533</v>
      </c>
    </row>
    <row r="44" spans="1:41" x14ac:dyDescent="0.2">
      <c r="A44" s="12" t="s">
        <v>62</v>
      </c>
      <c r="B44" s="4">
        <v>30.17</v>
      </c>
      <c r="C44" s="4">
        <v>32.700000000000003</v>
      </c>
      <c r="D44" s="4">
        <v>31.28</v>
      </c>
      <c r="E44" s="4">
        <v>31.49</v>
      </c>
      <c r="F44" s="4">
        <v>34.79</v>
      </c>
      <c r="G44" s="4">
        <v>31.91</v>
      </c>
      <c r="H44" s="4"/>
      <c r="I44" s="4">
        <v>37.99</v>
      </c>
      <c r="J44" s="4">
        <v>34.119999999999997</v>
      </c>
      <c r="K44" s="4">
        <v>36.96</v>
      </c>
      <c r="L44" s="4">
        <v>34.11</v>
      </c>
      <c r="M44" s="4">
        <v>37.31</v>
      </c>
      <c r="N44" s="4">
        <v>37.409999999999997</v>
      </c>
      <c r="O44" s="4"/>
      <c r="P44" s="4"/>
      <c r="Q44" s="5">
        <f t="shared" si="0"/>
        <v>32.056666666666665</v>
      </c>
      <c r="R44" s="5">
        <f t="shared" si="1"/>
        <v>36.31666666666667</v>
      </c>
      <c r="S44" s="5">
        <f t="shared" si="2"/>
        <v>1.1328896745346784</v>
      </c>
      <c r="T44" s="5">
        <v>0.66512120810703401</v>
      </c>
      <c r="V44" s="7" t="s">
        <v>100</v>
      </c>
      <c r="W44" s="7">
        <v>3.13</v>
      </c>
      <c r="X44" s="7">
        <v>3.11</v>
      </c>
      <c r="Y44" s="7">
        <v>3.25</v>
      </c>
      <c r="Z44" s="7">
        <v>3.38</v>
      </c>
      <c r="AA44" s="7">
        <v>4</v>
      </c>
      <c r="AB44" s="7">
        <v>3.63</v>
      </c>
      <c r="AC44" s="7"/>
      <c r="AD44" s="7">
        <v>2.86</v>
      </c>
      <c r="AE44" s="7">
        <v>2.76</v>
      </c>
      <c r="AF44" s="7">
        <v>2.54</v>
      </c>
      <c r="AG44" s="7">
        <v>2.76</v>
      </c>
      <c r="AH44" s="7">
        <v>2.2799999999999998</v>
      </c>
      <c r="AI44" s="7">
        <v>2.71</v>
      </c>
      <c r="AJ44" s="7"/>
      <c r="AK44" s="7"/>
      <c r="AL44" s="8">
        <f t="shared" si="6"/>
        <v>3.4166666666666665</v>
      </c>
      <c r="AM44" s="8">
        <f t="shared" si="7"/>
        <v>2.6516666666666668</v>
      </c>
      <c r="AN44" s="8">
        <f t="shared" si="8"/>
        <v>0.77609756097560989</v>
      </c>
      <c r="AO44" s="8">
        <v>0.74895492034798328</v>
      </c>
    </row>
    <row r="45" spans="1:41" x14ac:dyDescent="0.2">
      <c r="A45" s="12" t="s">
        <v>63</v>
      </c>
      <c r="B45" s="4">
        <v>2.64</v>
      </c>
      <c r="C45" s="4">
        <v>2.73</v>
      </c>
      <c r="D45" s="4">
        <v>2.12</v>
      </c>
      <c r="E45" s="4">
        <v>2.79</v>
      </c>
      <c r="F45" s="4">
        <v>2.2599999999999998</v>
      </c>
      <c r="G45" s="4">
        <v>2.5</v>
      </c>
      <c r="H45" s="4"/>
      <c r="I45" s="4">
        <v>6.01</v>
      </c>
      <c r="J45" s="4">
        <v>6.1</v>
      </c>
      <c r="K45" s="4">
        <v>7.92</v>
      </c>
      <c r="L45" s="4">
        <v>6.78</v>
      </c>
      <c r="M45" s="4">
        <v>7.48</v>
      </c>
      <c r="N45" s="4">
        <v>7.85</v>
      </c>
      <c r="O45" s="4"/>
      <c r="P45" s="4"/>
      <c r="Q45" s="5">
        <f t="shared" si="0"/>
        <v>2.5066666666666668</v>
      </c>
      <c r="R45" s="5">
        <f t="shared" si="1"/>
        <v>7.0233333333333343</v>
      </c>
      <c r="S45" s="5">
        <f t="shared" si="2"/>
        <v>2.8018617021276597</v>
      </c>
      <c r="T45" s="5">
        <v>0.66676670668267302</v>
      </c>
      <c r="V45" s="7" t="s">
        <v>101</v>
      </c>
      <c r="W45" s="7">
        <v>4.76</v>
      </c>
      <c r="X45" s="7">
        <v>5.75</v>
      </c>
      <c r="Y45" s="7">
        <v>5.77</v>
      </c>
      <c r="Z45" s="7">
        <v>5.05</v>
      </c>
      <c r="AA45" s="7">
        <v>5.32</v>
      </c>
      <c r="AB45" s="7">
        <v>4.01</v>
      </c>
      <c r="AC45" s="7"/>
      <c r="AD45" s="7">
        <v>3.21</v>
      </c>
      <c r="AE45" s="7">
        <v>3.31</v>
      </c>
      <c r="AF45" s="7">
        <v>3.01</v>
      </c>
      <c r="AG45" s="7">
        <v>3.84</v>
      </c>
      <c r="AH45" s="7">
        <v>3.45</v>
      </c>
      <c r="AI45" s="7">
        <v>3.45</v>
      </c>
      <c r="AJ45" s="7"/>
      <c r="AK45" s="7"/>
      <c r="AL45" s="8">
        <f t="shared" si="6"/>
        <v>5.1100000000000003</v>
      </c>
      <c r="AM45" s="8">
        <f t="shared" si="7"/>
        <v>3.3783333333333334</v>
      </c>
      <c r="AN45" s="8">
        <f t="shared" si="8"/>
        <v>0.66112198303979119</v>
      </c>
      <c r="AO45" s="8">
        <v>0.75527534740092639</v>
      </c>
    </row>
    <row r="46" spans="1:41" x14ac:dyDescent="0.2">
      <c r="A46" s="12" t="s">
        <v>66</v>
      </c>
      <c r="B46" s="4">
        <v>0.1</v>
      </c>
      <c r="C46" s="4">
        <v>0.06</v>
      </c>
      <c r="D46" s="4">
        <v>0.12</v>
      </c>
      <c r="E46" s="4">
        <v>0.1</v>
      </c>
      <c r="F46" s="4">
        <v>0.04</v>
      </c>
      <c r="G46" s="4">
        <v>0.2</v>
      </c>
      <c r="H46" s="4"/>
      <c r="I46" s="4">
        <v>0.28000000000000003</v>
      </c>
      <c r="J46" s="4">
        <v>0.19</v>
      </c>
      <c r="K46" s="4">
        <v>0.28000000000000003</v>
      </c>
      <c r="L46" s="4">
        <v>0.26</v>
      </c>
      <c r="M46" s="4">
        <v>0.2</v>
      </c>
      <c r="N46" s="4">
        <v>0.25</v>
      </c>
      <c r="O46" s="4"/>
      <c r="P46" s="4"/>
      <c r="Q46" s="5">
        <f t="shared" si="0"/>
        <v>0.10333333333333333</v>
      </c>
      <c r="R46" s="5">
        <f t="shared" si="1"/>
        <v>0.24333333333333332</v>
      </c>
      <c r="S46" s="5">
        <f t="shared" si="2"/>
        <v>2.354838709677419</v>
      </c>
      <c r="T46" s="5">
        <v>0.66855845629965938</v>
      </c>
      <c r="V46" s="7" t="s">
        <v>103</v>
      </c>
      <c r="W46" s="7">
        <v>15.01</v>
      </c>
      <c r="X46" s="7">
        <v>12.58</v>
      </c>
      <c r="Y46" s="7">
        <v>12.55</v>
      </c>
      <c r="Z46" s="7">
        <v>13.08</v>
      </c>
      <c r="AA46" s="7">
        <v>14.97</v>
      </c>
      <c r="AB46" s="7">
        <v>12.84</v>
      </c>
      <c r="AC46" s="7"/>
      <c r="AD46" s="7">
        <v>9.66</v>
      </c>
      <c r="AE46" s="7">
        <v>7.36</v>
      </c>
      <c r="AF46" s="7">
        <v>9.4499999999999993</v>
      </c>
      <c r="AG46" s="7">
        <v>9.75</v>
      </c>
      <c r="AH46" s="7">
        <v>9.2899999999999991</v>
      </c>
      <c r="AI46" s="7">
        <v>8.61</v>
      </c>
      <c r="AJ46" s="7"/>
      <c r="AK46" s="7"/>
      <c r="AL46" s="8">
        <f t="shared" si="6"/>
        <v>13.505000000000001</v>
      </c>
      <c r="AM46" s="8">
        <f t="shared" si="7"/>
        <v>9.02</v>
      </c>
      <c r="AN46" s="8">
        <f t="shared" si="8"/>
        <v>0.66790077748981846</v>
      </c>
      <c r="AO46" s="8">
        <v>0.75901875901875893</v>
      </c>
    </row>
    <row r="47" spans="1:41" x14ac:dyDescent="0.2">
      <c r="A47" s="12" t="s">
        <v>67</v>
      </c>
      <c r="B47" s="4">
        <v>11.36</v>
      </c>
      <c r="C47" s="4">
        <v>9.99</v>
      </c>
      <c r="D47" s="4">
        <v>13.51</v>
      </c>
      <c r="E47" s="4">
        <v>7.69</v>
      </c>
      <c r="F47" s="4">
        <v>9.43</v>
      </c>
      <c r="G47" s="4">
        <v>8.33</v>
      </c>
      <c r="H47" s="4"/>
      <c r="I47" s="4">
        <v>72.55</v>
      </c>
      <c r="J47" s="4">
        <v>82.91</v>
      </c>
      <c r="K47" s="4">
        <v>94.32</v>
      </c>
      <c r="L47" s="4">
        <v>85</v>
      </c>
      <c r="M47" s="4">
        <v>90.12</v>
      </c>
      <c r="N47" s="4">
        <v>84.55</v>
      </c>
      <c r="O47" s="4"/>
      <c r="P47" s="4"/>
      <c r="Q47" s="5">
        <f t="shared" si="0"/>
        <v>10.051666666666666</v>
      </c>
      <c r="R47" s="5">
        <f t="shared" si="1"/>
        <v>84.908333333333331</v>
      </c>
      <c r="S47" s="5">
        <f t="shared" si="2"/>
        <v>8.4471895208091539</v>
      </c>
      <c r="T47" s="5">
        <v>0.67241379310344818</v>
      </c>
      <c r="V47" s="7" t="s">
        <v>106</v>
      </c>
      <c r="W47" s="7">
        <v>3.38</v>
      </c>
      <c r="X47" s="7">
        <v>3.31</v>
      </c>
      <c r="Y47" s="7">
        <v>2.96</v>
      </c>
      <c r="Z47" s="7">
        <v>3.04</v>
      </c>
      <c r="AA47" s="7">
        <v>3.15</v>
      </c>
      <c r="AB47" s="7">
        <v>3.66</v>
      </c>
      <c r="AC47" s="7"/>
      <c r="AD47" s="7">
        <v>2.89</v>
      </c>
      <c r="AE47" s="7">
        <v>2.48</v>
      </c>
      <c r="AF47" s="7">
        <v>2.62</v>
      </c>
      <c r="AG47" s="7">
        <v>2.2200000000000002</v>
      </c>
      <c r="AH47" s="7">
        <v>2.7</v>
      </c>
      <c r="AI47" s="7">
        <v>2.71</v>
      </c>
      <c r="AJ47" s="7"/>
      <c r="AK47" s="7"/>
      <c r="AL47" s="8">
        <f t="shared" si="6"/>
        <v>3.25</v>
      </c>
      <c r="AM47" s="8">
        <f t="shared" si="7"/>
        <v>2.6033333333333335</v>
      </c>
      <c r="AN47" s="8">
        <f t="shared" si="8"/>
        <v>0.80102564102564111</v>
      </c>
      <c r="AO47" s="8">
        <v>0.76255707762557079</v>
      </c>
    </row>
    <row r="48" spans="1:41" x14ac:dyDescent="0.2">
      <c r="A48" s="12" t="s">
        <v>69</v>
      </c>
      <c r="B48" s="4">
        <v>32.619999999999997</v>
      </c>
      <c r="C48" s="4">
        <v>32.5</v>
      </c>
      <c r="D48" s="4">
        <v>31.87</v>
      </c>
      <c r="E48" s="4">
        <v>31.16</v>
      </c>
      <c r="F48" s="4">
        <v>31.25</v>
      </c>
      <c r="G48" s="4">
        <v>32.299999999999997</v>
      </c>
      <c r="H48" s="4"/>
      <c r="I48" s="4">
        <v>36.49</v>
      </c>
      <c r="J48" s="4">
        <v>37.090000000000003</v>
      </c>
      <c r="K48" s="4">
        <v>36.29</v>
      </c>
      <c r="L48" s="4">
        <v>35.67</v>
      </c>
      <c r="M48" s="4">
        <v>37.44</v>
      </c>
      <c r="N48" s="4">
        <v>32.86</v>
      </c>
      <c r="O48" s="4"/>
      <c r="P48" s="4"/>
      <c r="Q48" s="5">
        <f t="shared" si="0"/>
        <v>31.95</v>
      </c>
      <c r="R48" s="5">
        <f t="shared" si="1"/>
        <v>35.973333333333336</v>
      </c>
      <c r="S48" s="5">
        <f t="shared" si="2"/>
        <v>1.125925925925926</v>
      </c>
      <c r="T48" s="5">
        <v>0.67913302167445821</v>
      </c>
      <c r="V48" s="7" t="s">
        <v>109</v>
      </c>
      <c r="W48" s="7">
        <v>27.04</v>
      </c>
      <c r="X48" s="7">
        <v>26.86</v>
      </c>
      <c r="Y48" s="7">
        <v>26.76</v>
      </c>
      <c r="Z48" s="7">
        <v>27.75</v>
      </c>
      <c r="AA48" s="7">
        <v>26.74</v>
      </c>
      <c r="AB48" s="7">
        <v>27.07</v>
      </c>
      <c r="AC48" s="7"/>
      <c r="AD48" s="7">
        <v>26.79</v>
      </c>
      <c r="AE48" s="7">
        <v>25.53</v>
      </c>
      <c r="AF48" s="7">
        <v>25.97</v>
      </c>
      <c r="AG48" s="7">
        <v>25.15</v>
      </c>
      <c r="AH48" s="7">
        <v>25.43</v>
      </c>
      <c r="AI48" s="7">
        <v>25.21</v>
      </c>
      <c r="AJ48" s="7"/>
      <c r="AK48" s="7"/>
      <c r="AL48" s="8">
        <f t="shared" si="6"/>
        <v>27.036666666666665</v>
      </c>
      <c r="AM48" s="8">
        <f t="shared" si="7"/>
        <v>25.680000000000003</v>
      </c>
      <c r="AN48" s="8">
        <f t="shared" si="8"/>
        <v>0.9498212304278143</v>
      </c>
      <c r="AO48" s="8">
        <v>0.76760190577024878</v>
      </c>
    </row>
    <row r="49" spans="1:41" x14ac:dyDescent="0.2">
      <c r="A49" s="12" t="s">
        <v>70</v>
      </c>
      <c r="B49" s="4">
        <v>0</v>
      </c>
      <c r="C49" s="4">
        <v>0.09</v>
      </c>
      <c r="D49" s="4">
        <v>0</v>
      </c>
      <c r="E49" s="4">
        <v>0.19</v>
      </c>
      <c r="F49" s="4">
        <v>0.03</v>
      </c>
      <c r="G49" s="4">
        <v>0.23</v>
      </c>
      <c r="H49" s="4"/>
      <c r="I49" s="4">
        <v>0.5</v>
      </c>
      <c r="J49" s="4">
        <v>0.4</v>
      </c>
      <c r="K49" s="4">
        <v>0.73</v>
      </c>
      <c r="L49" s="4">
        <v>0.24</v>
      </c>
      <c r="M49" s="4">
        <v>0.57999999999999996</v>
      </c>
      <c r="N49" s="4">
        <v>0.48</v>
      </c>
      <c r="O49" s="4"/>
      <c r="P49" s="4"/>
      <c r="Q49" s="5">
        <f t="shared" si="0"/>
        <v>9.0000000000000011E-2</v>
      </c>
      <c r="R49" s="5">
        <f t="shared" si="1"/>
        <v>0.48833333333333329</v>
      </c>
      <c r="S49" s="5">
        <f t="shared" si="2"/>
        <v>5.4259259259259247</v>
      </c>
      <c r="T49" s="5">
        <v>0.68427207172091198</v>
      </c>
      <c r="V49" s="7" t="s">
        <v>110</v>
      </c>
      <c r="W49" s="7">
        <v>2.46</v>
      </c>
      <c r="X49" s="7">
        <v>2.54</v>
      </c>
      <c r="Y49" s="7">
        <v>2.62</v>
      </c>
      <c r="Z49" s="7">
        <v>2.5299999999999998</v>
      </c>
      <c r="AA49" s="7">
        <v>2.6</v>
      </c>
      <c r="AB49" s="7">
        <v>2.84</v>
      </c>
      <c r="AC49" s="7"/>
      <c r="AD49" s="7">
        <v>1.95</v>
      </c>
      <c r="AE49" s="7">
        <v>1.96</v>
      </c>
      <c r="AF49" s="7">
        <v>2.31</v>
      </c>
      <c r="AG49" s="7">
        <v>2.16</v>
      </c>
      <c r="AH49" s="7">
        <v>2.33</v>
      </c>
      <c r="AI49" s="7">
        <v>1.84</v>
      </c>
      <c r="AJ49" s="7"/>
      <c r="AK49" s="7"/>
      <c r="AL49" s="8">
        <f t="shared" si="6"/>
        <v>2.5983333333333332</v>
      </c>
      <c r="AM49" s="8">
        <f t="shared" si="7"/>
        <v>2.0916666666666668</v>
      </c>
      <c r="AN49" s="8">
        <f t="shared" si="8"/>
        <v>0.80500320718409246</v>
      </c>
      <c r="AO49" s="8">
        <v>0.76984809400974485</v>
      </c>
    </row>
    <row r="50" spans="1:41" x14ac:dyDescent="0.2">
      <c r="A50" s="12" t="s">
        <v>73</v>
      </c>
      <c r="B50" s="4">
        <v>0.36</v>
      </c>
      <c r="C50" s="4">
        <v>0.52</v>
      </c>
      <c r="D50" s="4">
        <v>0.46</v>
      </c>
      <c r="E50" s="4">
        <v>0.72</v>
      </c>
      <c r="F50" s="4">
        <v>0.3</v>
      </c>
      <c r="G50" s="4">
        <v>0.5</v>
      </c>
      <c r="H50" s="4"/>
      <c r="I50" s="4">
        <v>1.88</v>
      </c>
      <c r="J50" s="4">
        <v>1.59</v>
      </c>
      <c r="K50" s="4">
        <v>2.2799999999999998</v>
      </c>
      <c r="L50" s="4">
        <v>2.02</v>
      </c>
      <c r="M50" s="4">
        <v>2.0499999999999998</v>
      </c>
      <c r="N50" s="4">
        <v>1.96</v>
      </c>
      <c r="O50" s="4"/>
      <c r="P50" s="4"/>
      <c r="Q50" s="5">
        <f t="shared" si="0"/>
        <v>0.47666666666666663</v>
      </c>
      <c r="R50" s="5">
        <f t="shared" si="1"/>
        <v>1.9633333333333336</v>
      </c>
      <c r="S50" s="5">
        <f t="shared" si="2"/>
        <v>4.1188811188811201</v>
      </c>
      <c r="T50" s="5">
        <v>0.69123351435221103</v>
      </c>
      <c r="V50" s="7" t="s">
        <v>114</v>
      </c>
      <c r="W50" s="7">
        <v>0.97</v>
      </c>
      <c r="X50" s="7">
        <v>1.2</v>
      </c>
      <c r="Y50" s="7">
        <v>1.07</v>
      </c>
      <c r="Z50" s="7">
        <v>1.1100000000000001</v>
      </c>
      <c r="AA50" s="7">
        <v>1.22</v>
      </c>
      <c r="AB50" s="7">
        <v>0.89</v>
      </c>
      <c r="AC50" s="7"/>
      <c r="AD50" s="7">
        <v>0.74</v>
      </c>
      <c r="AE50" s="7">
        <v>0.68</v>
      </c>
      <c r="AF50" s="7">
        <v>0.67</v>
      </c>
      <c r="AG50" s="7">
        <v>0.56999999999999995</v>
      </c>
      <c r="AH50" s="7">
        <v>0.7</v>
      </c>
      <c r="AI50" s="7">
        <v>0.77</v>
      </c>
      <c r="AJ50" s="7"/>
      <c r="AK50" s="7"/>
      <c r="AL50" s="8">
        <f t="shared" si="6"/>
        <v>1.0766666666666667</v>
      </c>
      <c r="AM50" s="8">
        <f t="shared" si="7"/>
        <v>0.68833333333333313</v>
      </c>
      <c r="AN50" s="8">
        <f t="shared" si="8"/>
        <v>0.63931888544891624</v>
      </c>
      <c r="AO50" s="8">
        <v>0.77767857142857166</v>
      </c>
    </row>
    <row r="51" spans="1:41" x14ac:dyDescent="0.2">
      <c r="A51" s="12" t="s">
        <v>76</v>
      </c>
      <c r="B51" s="4">
        <v>0.3</v>
      </c>
      <c r="C51" s="4">
        <v>0.14000000000000001</v>
      </c>
      <c r="D51" s="4">
        <v>0.21</v>
      </c>
      <c r="E51" s="4">
        <v>0.09</v>
      </c>
      <c r="F51" s="4">
        <v>0.28000000000000003</v>
      </c>
      <c r="G51" s="4">
        <v>0.14000000000000001</v>
      </c>
      <c r="H51" s="4"/>
      <c r="I51" s="4">
        <v>0.45</v>
      </c>
      <c r="J51" s="4">
        <v>0.46</v>
      </c>
      <c r="K51" s="4">
        <v>0.71</v>
      </c>
      <c r="L51" s="4">
        <v>0.64</v>
      </c>
      <c r="M51" s="4">
        <v>0.71</v>
      </c>
      <c r="N51" s="4">
        <v>0.56999999999999995</v>
      </c>
      <c r="O51" s="4"/>
      <c r="P51" s="4"/>
      <c r="Q51" s="5">
        <f t="shared" si="0"/>
        <v>0.19333333333333336</v>
      </c>
      <c r="R51" s="5">
        <f t="shared" si="1"/>
        <v>0.59</v>
      </c>
      <c r="S51" s="5">
        <f t="shared" si="2"/>
        <v>3.0517241379310338</v>
      </c>
      <c r="T51" s="5">
        <v>0.69443472173608678</v>
      </c>
      <c r="V51" s="7" t="s">
        <v>115</v>
      </c>
      <c r="W51" s="7">
        <v>27.49</v>
      </c>
      <c r="X51" s="7">
        <v>29.35</v>
      </c>
      <c r="Y51" s="7">
        <v>30.69</v>
      </c>
      <c r="Z51" s="7">
        <v>27.64</v>
      </c>
      <c r="AA51" s="7">
        <v>34.42</v>
      </c>
      <c r="AB51" s="7">
        <v>27.29</v>
      </c>
      <c r="AC51" s="7"/>
      <c r="AD51" s="7">
        <v>25.62</v>
      </c>
      <c r="AE51" s="7">
        <v>22.65</v>
      </c>
      <c r="AF51" s="7">
        <v>24.5</v>
      </c>
      <c r="AG51" s="7">
        <v>23.18</v>
      </c>
      <c r="AH51" s="7">
        <v>24.66</v>
      </c>
      <c r="AI51" s="7">
        <v>23.68</v>
      </c>
      <c r="AJ51" s="7"/>
      <c r="AK51" s="7"/>
      <c r="AL51" s="8">
        <f t="shared" si="6"/>
        <v>29.48</v>
      </c>
      <c r="AM51" s="8">
        <f t="shared" si="7"/>
        <v>24.048333333333332</v>
      </c>
      <c r="AN51" s="8">
        <f t="shared" si="8"/>
        <v>0.81575079149706009</v>
      </c>
      <c r="AO51" s="8">
        <v>0.77971097555983138</v>
      </c>
    </row>
    <row r="52" spans="1:41" x14ac:dyDescent="0.2">
      <c r="A52" s="12" t="s">
        <v>77</v>
      </c>
      <c r="B52" s="4">
        <v>10.34</v>
      </c>
      <c r="C52" s="4">
        <v>10.33</v>
      </c>
      <c r="D52" s="4">
        <v>11.13</v>
      </c>
      <c r="E52" s="4">
        <v>12.42</v>
      </c>
      <c r="F52" s="4">
        <v>11.35</v>
      </c>
      <c r="G52" s="4">
        <v>10.93</v>
      </c>
      <c r="H52" s="4"/>
      <c r="I52" s="4">
        <v>13.64</v>
      </c>
      <c r="J52" s="4">
        <v>16.579999999999998</v>
      </c>
      <c r="K52" s="4">
        <v>15.54</v>
      </c>
      <c r="L52" s="4">
        <v>14.29</v>
      </c>
      <c r="M52" s="4">
        <v>12.36</v>
      </c>
      <c r="N52" s="4">
        <v>13.59</v>
      </c>
      <c r="O52" s="4"/>
      <c r="P52" s="4"/>
      <c r="Q52" s="5">
        <f t="shared" si="0"/>
        <v>11.083333333333334</v>
      </c>
      <c r="R52" s="5">
        <f t="shared" si="1"/>
        <v>14.333333333333334</v>
      </c>
      <c r="S52" s="5">
        <f t="shared" si="2"/>
        <v>1.2932330827067668</v>
      </c>
      <c r="T52" s="5">
        <v>0.70110192837465557</v>
      </c>
      <c r="V52" s="7" t="s">
        <v>116</v>
      </c>
      <c r="W52" s="7">
        <v>20.47</v>
      </c>
      <c r="X52" s="7">
        <v>20.100000000000001</v>
      </c>
      <c r="Y52" s="7">
        <v>22.3</v>
      </c>
      <c r="Z52" s="7">
        <v>18.829999999999998</v>
      </c>
      <c r="AA52" s="7">
        <v>19.41</v>
      </c>
      <c r="AB52" s="7">
        <v>17.690000000000001</v>
      </c>
      <c r="AC52" s="7"/>
      <c r="AD52" s="7">
        <v>16.71</v>
      </c>
      <c r="AE52" s="7">
        <v>13.89</v>
      </c>
      <c r="AF52" s="7">
        <v>14.85</v>
      </c>
      <c r="AG52" s="7">
        <v>16.899999999999999</v>
      </c>
      <c r="AH52" s="7">
        <v>17.2</v>
      </c>
      <c r="AI52" s="7">
        <v>16.489999999999998</v>
      </c>
      <c r="AJ52" s="7"/>
      <c r="AK52" s="7"/>
      <c r="AL52" s="8">
        <f t="shared" si="6"/>
        <v>19.8</v>
      </c>
      <c r="AM52" s="8">
        <f t="shared" si="7"/>
        <v>16.006666666666664</v>
      </c>
      <c r="AN52" s="8">
        <f t="shared" si="8"/>
        <v>0.80841750841750826</v>
      </c>
      <c r="AO52" s="8">
        <v>0.78067575577949011</v>
      </c>
    </row>
    <row r="53" spans="1:41" x14ac:dyDescent="0.2">
      <c r="A53" s="12" t="s">
        <v>79</v>
      </c>
      <c r="B53" s="4">
        <v>13.06</v>
      </c>
      <c r="C53" s="4">
        <v>12.49</v>
      </c>
      <c r="D53" s="4">
        <v>12.42</v>
      </c>
      <c r="E53" s="4">
        <v>12.71</v>
      </c>
      <c r="F53" s="4">
        <v>13.46</v>
      </c>
      <c r="G53" s="4">
        <v>13.02</v>
      </c>
      <c r="H53" s="4"/>
      <c r="I53" s="4">
        <v>14.4</v>
      </c>
      <c r="J53" s="4">
        <v>14.38</v>
      </c>
      <c r="K53" s="4">
        <v>13.86</v>
      </c>
      <c r="L53" s="4">
        <v>13.41</v>
      </c>
      <c r="M53" s="4">
        <v>14.69</v>
      </c>
      <c r="N53" s="4">
        <v>15.17</v>
      </c>
      <c r="O53" s="4"/>
      <c r="P53" s="4"/>
      <c r="Q53" s="5">
        <f t="shared" si="0"/>
        <v>12.86</v>
      </c>
      <c r="R53" s="5">
        <f t="shared" si="1"/>
        <v>14.318333333333333</v>
      </c>
      <c r="S53" s="5">
        <f t="shared" si="2"/>
        <v>1.113400725764645</v>
      </c>
      <c r="T53" s="5">
        <v>0.70933333333333337</v>
      </c>
      <c r="V53" s="7" t="s">
        <v>117</v>
      </c>
      <c r="W53" s="7">
        <v>19.52</v>
      </c>
      <c r="X53" s="7">
        <v>20.440000000000001</v>
      </c>
      <c r="Y53" s="7">
        <v>21.51</v>
      </c>
      <c r="Z53" s="7">
        <v>16.39</v>
      </c>
      <c r="AA53" s="7">
        <v>20.100000000000001</v>
      </c>
      <c r="AB53" s="7">
        <v>17.809999999999999</v>
      </c>
      <c r="AC53" s="7"/>
      <c r="AD53" s="7">
        <v>15.85</v>
      </c>
      <c r="AE53" s="7">
        <v>15.68</v>
      </c>
      <c r="AF53" s="7">
        <v>14.2</v>
      </c>
      <c r="AG53" s="7">
        <v>15.67</v>
      </c>
      <c r="AH53" s="7">
        <v>15.58</v>
      </c>
      <c r="AI53" s="7">
        <v>13.52</v>
      </c>
      <c r="AJ53" s="7"/>
      <c r="AK53" s="7"/>
      <c r="AL53" s="8">
        <f t="shared" si="6"/>
        <v>19.295000000000002</v>
      </c>
      <c r="AM53" s="8">
        <f t="shared" si="7"/>
        <v>15.083333333333334</v>
      </c>
      <c r="AN53" s="8">
        <f t="shared" si="8"/>
        <v>0.78172238058218879</v>
      </c>
      <c r="AO53" s="8">
        <v>0.78172238058218879</v>
      </c>
    </row>
    <row r="54" spans="1:41" x14ac:dyDescent="0.2">
      <c r="A54" s="12" t="s">
        <v>81</v>
      </c>
      <c r="B54" s="4">
        <v>59.78</v>
      </c>
      <c r="C54" s="4">
        <v>58.33</v>
      </c>
      <c r="D54" s="4">
        <v>62.03</v>
      </c>
      <c r="E54" s="4">
        <v>57.28</v>
      </c>
      <c r="F54" s="4">
        <v>58.36</v>
      </c>
      <c r="G54" s="4">
        <v>60.5</v>
      </c>
      <c r="H54" s="4"/>
      <c r="I54" s="4">
        <v>78.069999999999993</v>
      </c>
      <c r="J54" s="4">
        <v>79.72</v>
      </c>
      <c r="K54" s="4">
        <v>75.66</v>
      </c>
      <c r="L54" s="4">
        <v>79.39</v>
      </c>
      <c r="M54" s="4">
        <v>78.2</v>
      </c>
      <c r="N54" s="4">
        <v>78.540000000000006</v>
      </c>
      <c r="O54" s="4"/>
      <c r="P54" s="4"/>
      <c r="Q54" s="5">
        <f t="shared" si="0"/>
        <v>59.379999999999995</v>
      </c>
      <c r="R54" s="5">
        <f t="shared" si="1"/>
        <v>78.263333333333335</v>
      </c>
      <c r="S54" s="5">
        <f t="shared" si="2"/>
        <v>1.3180083080723028</v>
      </c>
      <c r="T54" s="5">
        <v>0.71087248322147656</v>
      </c>
      <c r="V54" s="7" t="s">
        <v>118</v>
      </c>
      <c r="W54" s="7">
        <v>1.1499999999999999</v>
      </c>
      <c r="X54" s="7">
        <v>1.05</v>
      </c>
      <c r="Y54" s="7">
        <v>1.36</v>
      </c>
      <c r="Z54" s="7">
        <v>1.46</v>
      </c>
      <c r="AA54" s="7">
        <v>1.1599999999999999</v>
      </c>
      <c r="AB54" s="7">
        <v>1.04</v>
      </c>
      <c r="AC54" s="7"/>
      <c r="AD54" s="7">
        <v>0.3</v>
      </c>
      <c r="AE54" s="7">
        <v>0.27</v>
      </c>
      <c r="AF54" s="7">
        <v>0.21</v>
      </c>
      <c r="AG54" s="7">
        <v>0.33</v>
      </c>
      <c r="AH54" s="7">
        <v>0.24</v>
      </c>
      <c r="AI54" s="7">
        <v>0.31</v>
      </c>
      <c r="AJ54" s="7"/>
      <c r="AK54" s="7"/>
      <c r="AL54" s="8">
        <f t="shared" si="6"/>
        <v>1.2033333333333334</v>
      </c>
      <c r="AM54" s="8">
        <f t="shared" si="7"/>
        <v>0.27666666666666667</v>
      </c>
      <c r="AN54" s="8">
        <f t="shared" si="8"/>
        <v>0.22991689750692521</v>
      </c>
      <c r="AO54" s="8">
        <v>0.78252114377768822</v>
      </c>
    </row>
    <row r="55" spans="1:41" x14ac:dyDescent="0.2">
      <c r="A55" s="12" t="s">
        <v>83</v>
      </c>
      <c r="B55" s="4">
        <v>4.1500000000000004</v>
      </c>
      <c r="C55" s="4">
        <v>3.53</v>
      </c>
      <c r="D55" s="4">
        <v>4.37</v>
      </c>
      <c r="E55" s="4">
        <v>6.14</v>
      </c>
      <c r="F55" s="4">
        <v>4.21</v>
      </c>
      <c r="G55" s="4">
        <v>4.1900000000000004</v>
      </c>
      <c r="H55" s="4"/>
      <c r="I55" s="4">
        <v>9.2799999999999994</v>
      </c>
      <c r="J55" s="4">
        <v>13</v>
      </c>
      <c r="K55" s="4">
        <v>12.17</v>
      </c>
      <c r="L55" s="4">
        <v>10.42</v>
      </c>
      <c r="M55" s="4">
        <v>9.15</v>
      </c>
      <c r="N55" s="4">
        <v>10.92</v>
      </c>
      <c r="O55" s="4"/>
      <c r="P55" s="4"/>
      <c r="Q55" s="5">
        <f t="shared" si="0"/>
        <v>4.4316666666666675</v>
      </c>
      <c r="R55" s="5">
        <f t="shared" si="1"/>
        <v>10.823333333333332</v>
      </c>
      <c r="S55" s="5">
        <f t="shared" si="2"/>
        <v>2.4422715306506197</v>
      </c>
      <c r="T55" s="5">
        <v>0.71190987124463523</v>
      </c>
      <c r="V55" s="7" t="s">
        <v>119</v>
      </c>
      <c r="W55" s="7">
        <v>27.65</v>
      </c>
      <c r="X55" s="7">
        <v>30.77</v>
      </c>
      <c r="Y55" s="7">
        <v>27.77</v>
      </c>
      <c r="Z55" s="7">
        <v>27.85</v>
      </c>
      <c r="AA55" s="7">
        <v>30.52</v>
      </c>
      <c r="AB55" s="7">
        <v>28.34</v>
      </c>
      <c r="AC55" s="7"/>
      <c r="AD55" s="7">
        <v>22.84</v>
      </c>
      <c r="AE55" s="7">
        <v>24.52</v>
      </c>
      <c r="AF55" s="7">
        <v>23.11</v>
      </c>
      <c r="AG55" s="7">
        <v>23.05</v>
      </c>
      <c r="AH55" s="7">
        <v>25.21</v>
      </c>
      <c r="AI55" s="7">
        <v>23.08</v>
      </c>
      <c r="AJ55" s="7"/>
      <c r="AK55" s="7"/>
      <c r="AL55" s="8">
        <f t="shared" si="6"/>
        <v>28.816666666666666</v>
      </c>
      <c r="AM55" s="8">
        <f t="shared" si="7"/>
        <v>23.635000000000002</v>
      </c>
      <c r="AN55" s="8">
        <f t="shared" si="8"/>
        <v>0.820185078079815</v>
      </c>
      <c r="AO55" s="8">
        <v>0.7831858407079646</v>
      </c>
    </row>
    <row r="56" spans="1:41" x14ac:dyDescent="0.2">
      <c r="A56" s="12" t="s">
        <v>84</v>
      </c>
      <c r="B56" s="4">
        <v>15.05</v>
      </c>
      <c r="C56" s="4">
        <v>12.69</v>
      </c>
      <c r="D56" s="4">
        <v>13.5</v>
      </c>
      <c r="E56" s="4">
        <v>14.3</v>
      </c>
      <c r="F56" s="4">
        <v>13.64</v>
      </c>
      <c r="G56" s="4">
        <v>13.33</v>
      </c>
      <c r="H56" s="4"/>
      <c r="I56" s="4">
        <v>18.36</v>
      </c>
      <c r="J56" s="4">
        <v>17.600000000000001</v>
      </c>
      <c r="K56" s="4">
        <v>18.39</v>
      </c>
      <c r="L56" s="4">
        <v>18.37</v>
      </c>
      <c r="M56" s="4">
        <v>18.399999999999999</v>
      </c>
      <c r="N56" s="4">
        <v>19.47</v>
      </c>
      <c r="O56" s="4"/>
      <c r="P56" s="4"/>
      <c r="Q56" s="5">
        <f t="shared" si="0"/>
        <v>13.751666666666667</v>
      </c>
      <c r="R56" s="5">
        <f t="shared" si="1"/>
        <v>18.431666666666668</v>
      </c>
      <c r="S56" s="5">
        <f t="shared" si="2"/>
        <v>1.3403223851654347</v>
      </c>
      <c r="T56" s="5">
        <v>0.71206176433362856</v>
      </c>
      <c r="V56" s="7" t="s">
        <v>120</v>
      </c>
      <c r="W56" s="7">
        <v>12.23</v>
      </c>
      <c r="X56" s="7">
        <v>12.64</v>
      </c>
      <c r="Y56" s="7">
        <v>11.3</v>
      </c>
      <c r="Z56" s="7">
        <v>12.35</v>
      </c>
      <c r="AA56" s="7">
        <v>12.53</v>
      </c>
      <c r="AB56" s="7">
        <v>11.19</v>
      </c>
      <c r="AC56" s="7"/>
      <c r="AD56" s="7">
        <v>10.31</v>
      </c>
      <c r="AE56" s="7">
        <v>9.9700000000000006</v>
      </c>
      <c r="AF56" s="7">
        <v>8.6300000000000008</v>
      </c>
      <c r="AG56" s="7">
        <v>10.119999999999999</v>
      </c>
      <c r="AH56" s="7">
        <v>10.96</v>
      </c>
      <c r="AI56" s="7">
        <v>9.83</v>
      </c>
      <c r="AJ56" s="7"/>
      <c r="AK56" s="7"/>
      <c r="AL56" s="8">
        <f t="shared" si="6"/>
        <v>12.040000000000001</v>
      </c>
      <c r="AM56" s="8">
        <f t="shared" si="7"/>
        <v>9.9700000000000006</v>
      </c>
      <c r="AN56" s="8">
        <f t="shared" si="8"/>
        <v>0.82807308970099669</v>
      </c>
      <c r="AO56" s="8">
        <v>0.78383128295254834</v>
      </c>
    </row>
    <row r="57" spans="1:41" x14ac:dyDescent="0.2">
      <c r="A57" s="12" t="s">
        <v>85</v>
      </c>
      <c r="B57" s="4">
        <v>54.8</v>
      </c>
      <c r="C57" s="4">
        <v>56.56</v>
      </c>
      <c r="D57" s="4">
        <v>55.45</v>
      </c>
      <c r="E57" s="4">
        <v>55</v>
      </c>
      <c r="F57" s="4">
        <v>55.94</v>
      </c>
      <c r="G57" s="4">
        <v>54</v>
      </c>
      <c r="H57" s="4"/>
      <c r="I57" s="4">
        <v>64.38</v>
      </c>
      <c r="J57" s="4">
        <v>68.709999999999994</v>
      </c>
      <c r="K57" s="4">
        <v>67.040000000000006</v>
      </c>
      <c r="L57" s="4">
        <v>65.33</v>
      </c>
      <c r="M57" s="4">
        <v>67.87</v>
      </c>
      <c r="N57" s="4">
        <v>65.69</v>
      </c>
      <c r="O57" s="4"/>
      <c r="P57" s="4"/>
      <c r="Q57" s="5">
        <f t="shared" si="0"/>
        <v>55.291666666666664</v>
      </c>
      <c r="R57" s="5">
        <f t="shared" si="1"/>
        <v>66.50333333333333</v>
      </c>
      <c r="S57" s="5">
        <f t="shared" si="2"/>
        <v>1.2027731725697062</v>
      </c>
      <c r="T57" s="5">
        <v>0.71482098251457116</v>
      </c>
      <c r="V57" s="7" t="s">
        <v>124</v>
      </c>
      <c r="W57" s="7">
        <v>29.71</v>
      </c>
      <c r="X57" s="7">
        <v>30.1</v>
      </c>
      <c r="Y57" s="7">
        <v>29.75</v>
      </c>
      <c r="Z57" s="7">
        <v>29.65</v>
      </c>
      <c r="AA57" s="7">
        <v>30.33</v>
      </c>
      <c r="AB57" s="7">
        <v>32.229999999999997</v>
      </c>
      <c r="AC57" s="7"/>
      <c r="AD57" s="7">
        <v>28.62</v>
      </c>
      <c r="AE57" s="7">
        <v>27.92</v>
      </c>
      <c r="AF57" s="7">
        <v>28.1</v>
      </c>
      <c r="AG57" s="7">
        <v>27.15</v>
      </c>
      <c r="AH57" s="7">
        <v>26.22</v>
      </c>
      <c r="AI57" s="7">
        <v>28.64</v>
      </c>
      <c r="AJ57" s="7"/>
      <c r="AK57" s="7"/>
      <c r="AL57" s="8">
        <f t="shared" si="6"/>
        <v>30.295000000000002</v>
      </c>
      <c r="AM57" s="8">
        <f t="shared" si="7"/>
        <v>27.775000000000006</v>
      </c>
      <c r="AN57" s="8">
        <f t="shared" si="8"/>
        <v>0.91681795675854116</v>
      </c>
      <c r="AO57" s="8">
        <v>0.78981206726013853</v>
      </c>
    </row>
    <row r="58" spans="1:41" x14ac:dyDescent="0.2">
      <c r="A58" s="12" t="s">
        <v>86</v>
      </c>
      <c r="B58" s="4">
        <v>4.01</v>
      </c>
      <c r="C58" s="4">
        <v>4.17</v>
      </c>
      <c r="D58" s="4">
        <v>4.24</v>
      </c>
      <c r="E58" s="4">
        <v>5.25</v>
      </c>
      <c r="F58" s="4">
        <v>3.73</v>
      </c>
      <c r="G58" s="4">
        <v>3.81</v>
      </c>
      <c r="H58" s="4"/>
      <c r="I58" s="4">
        <v>6.24</v>
      </c>
      <c r="J58" s="4">
        <v>9.61</v>
      </c>
      <c r="K58" s="4">
        <v>8.56</v>
      </c>
      <c r="L58" s="4">
        <v>6.93</v>
      </c>
      <c r="M58" s="4">
        <v>7.24</v>
      </c>
      <c r="N58" s="4">
        <v>8.85</v>
      </c>
      <c r="O58" s="4"/>
      <c r="P58" s="4"/>
      <c r="Q58" s="5">
        <f t="shared" si="0"/>
        <v>4.2016666666666671</v>
      </c>
      <c r="R58" s="5">
        <f t="shared" si="1"/>
        <v>7.9050000000000002</v>
      </c>
      <c r="S58" s="5">
        <f t="shared" si="2"/>
        <v>1.8813962713209043</v>
      </c>
      <c r="T58" s="5">
        <v>0.71853986551392879</v>
      </c>
      <c r="V58" s="7" t="s">
        <v>128</v>
      </c>
      <c r="W58" s="7">
        <v>1.08</v>
      </c>
      <c r="X58" s="7">
        <v>0.76</v>
      </c>
      <c r="Y58" s="7">
        <v>1.17</v>
      </c>
      <c r="Z58" s="7">
        <v>0.66</v>
      </c>
      <c r="AA58" s="7">
        <v>0.93</v>
      </c>
      <c r="AB58" s="7">
        <v>0.88</v>
      </c>
      <c r="AC58" s="7"/>
      <c r="AD58" s="7">
        <v>0.12</v>
      </c>
      <c r="AE58" s="7">
        <v>0.17</v>
      </c>
      <c r="AF58" s="7">
        <v>0.1</v>
      </c>
      <c r="AG58" s="7">
        <v>0.23</v>
      </c>
      <c r="AH58" s="7">
        <v>0.12</v>
      </c>
      <c r="AI58" s="7">
        <v>0.17</v>
      </c>
      <c r="AJ58" s="7"/>
      <c r="AK58" s="7"/>
      <c r="AL58" s="8">
        <f t="shared" si="6"/>
        <v>0.91333333333333322</v>
      </c>
      <c r="AM58" s="8">
        <f t="shared" si="7"/>
        <v>0.15166666666666667</v>
      </c>
      <c r="AN58" s="8">
        <f t="shared" si="8"/>
        <v>0.16605839416058396</v>
      </c>
      <c r="AO58" s="8">
        <v>0.80102564102564111</v>
      </c>
    </row>
    <row r="59" spans="1:41" x14ac:dyDescent="0.2">
      <c r="A59" s="12" t="s">
        <v>87</v>
      </c>
      <c r="B59" s="4">
        <v>7.54</v>
      </c>
      <c r="C59" s="4">
        <v>6.65</v>
      </c>
      <c r="D59" s="4">
        <v>6.96</v>
      </c>
      <c r="E59" s="4">
        <v>7.7</v>
      </c>
      <c r="F59" s="4">
        <v>8.36</v>
      </c>
      <c r="G59" s="4">
        <v>8.2200000000000006</v>
      </c>
      <c r="H59" s="4"/>
      <c r="I59" s="4">
        <v>9.5299999999999994</v>
      </c>
      <c r="J59" s="4">
        <v>10.52</v>
      </c>
      <c r="K59" s="4">
        <v>12.47</v>
      </c>
      <c r="L59" s="4">
        <v>11.17</v>
      </c>
      <c r="M59" s="4">
        <v>9.3699999999999992</v>
      </c>
      <c r="N59" s="4">
        <v>9.99</v>
      </c>
      <c r="O59" s="4"/>
      <c r="P59" s="4"/>
      <c r="Q59" s="5">
        <f t="shared" si="0"/>
        <v>7.5716666666666663</v>
      </c>
      <c r="R59" s="5">
        <f t="shared" si="1"/>
        <v>10.508333333333333</v>
      </c>
      <c r="S59" s="5">
        <f t="shared" si="2"/>
        <v>1.3878494386968963</v>
      </c>
      <c r="T59" s="5">
        <v>0.71902891824348458</v>
      </c>
      <c r="V59" s="7" t="s">
        <v>133</v>
      </c>
      <c r="W59" s="7">
        <v>0.14000000000000001</v>
      </c>
      <c r="X59" s="7">
        <v>0.19</v>
      </c>
      <c r="Y59" s="7">
        <v>0.14000000000000001</v>
      </c>
      <c r="Z59" s="7">
        <v>0.15</v>
      </c>
      <c r="AA59" s="7">
        <v>0.17</v>
      </c>
      <c r="AB59" s="7">
        <v>0.12</v>
      </c>
      <c r="AC59" s="7"/>
      <c r="AD59" s="7">
        <v>0.08</v>
      </c>
      <c r="AE59" s="7">
        <v>0.06</v>
      </c>
      <c r="AF59" s="7">
        <v>0.04</v>
      </c>
      <c r="AG59" s="7">
        <v>0.08</v>
      </c>
      <c r="AH59" s="7">
        <v>0.1</v>
      </c>
      <c r="AI59" s="7">
        <v>0.04</v>
      </c>
      <c r="AJ59" s="7"/>
      <c r="AK59" s="7"/>
      <c r="AL59" s="8">
        <f t="shared" si="6"/>
        <v>0.15166666666666667</v>
      </c>
      <c r="AM59" s="8">
        <f t="shared" si="7"/>
        <v>6.6666666666666666E-2</v>
      </c>
      <c r="AN59" s="8">
        <f t="shared" si="8"/>
        <v>0.43956043956043955</v>
      </c>
      <c r="AO59" s="8">
        <v>0.80688037529319789</v>
      </c>
    </row>
    <row r="60" spans="1:41" x14ac:dyDescent="0.2">
      <c r="A60" s="12" t="s">
        <v>93</v>
      </c>
      <c r="B60" s="4">
        <v>0.21</v>
      </c>
      <c r="C60" s="4">
        <v>0.33</v>
      </c>
      <c r="D60" s="4">
        <v>0.27</v>
      </c>
      <c r="E60" s="4">
        <v>0.62</v>
      </c>
      <c r="F60" s="4">
        <v>0.99</v>
      </c>
      <c r="G60" s="4">
        <v>0.69</v>
      </c>
      <c r="H60" s="4"/>
      <c r="I60" s="4">
        <v>5.79</v>
      </c>
      <c r="J60" s="4">
        <v>6.62</v>
      </c>
      <c r="K60" s="4">
        <v>7.58</v>
      </c>
      <c r="L60" s="4">
        <v>6.04</v>
      </c>
      <c r="M60" s="4">
        <v>5.8</v>
      </c>
      <c r="N60" s="4">
        <v>4.43</v>
      </c>
      <c r="O60" s="4"/>
      <c r="P60" s="4"/>
      <c r="Q60" s="5">
        <f t="shared" si="0"/>
        <v>0.51833333333333331</v>
      </c>
      <c r="R60" s="5">
        <f t="shared" si="1"/>
        <v>6.0433333333333339</v>
      </c>
      <c r="S60" s="5">
        <f t="shared" si="2"/>
        <v>11.659163987138266</v>
      </c>
      <c r="T60" s="5">
        <v>0.73231090972464274</v>
      </c>
      <c r="V60" s="7" t="s">
        <v>136</v>
      </c>
      <c r="W60" s="7">
        <v>2.86</v>
      </c>
      <c r="X60" s="7">
        <v>2.79</v>
      </c>
      <c r="Y60" s="7">
        <v>3.05</v>
      </c>
      <c r="Z60" s="7">
        <v>2.61</v>
      </c>
      <c r="AA60" s="7">
        <v>2.87</v>
      </c>
      <c r="AB60" s="7">
        <v>2.79</v>
      </c>
      <c r="AC60" s="7"/>
      <c r="AD60" s="7">
        <v>2.12</v>
      </c>
      <c r="AE60" s="7">
        <v>1.8</v>
      </c>
      <c r="AF60" s="7">
        <v>2.4</v>
      </c>
      <c r="AG60" s="7">
        <v>2.16</v>
      </c>
      <c r="AH60" s="7">
        <v>1.84</v>
      </c>
      <c r="AI60" s="7">
        <v>1.91</v>
      </c>
      <c r="AJ60" s="7"/>
      <c r="AK60" s="7"/>
      <c r="AL60" s="8">
        <f t="shared" si="6"/>
        <v>2.8283333333333331</v>
      </c>
      <c r="AM60" s="8">
        <f t="shared" si="7"/>
        <v>2.0383333333333336</v>
      </c>
      <c r="AN60" s="8">
        <f t="shared" si="8"/>
        <v>0.72068355922215688</v>
      </c>
      <c r="AO60" s="8">
        <v>0.80866824271079574</v>
      </c>
    </row>
    <row r="61" spans="1:41" x14ac:dyDescent="0.2">
      <c r="A61" s="12" t="s">
        <v>94</v>
      </c>
      <c r="B61" s="4">
        <v>0.64</v>
      </c>
      <c r="C61" s="4">
        <v>0.54</v>
      </c>
      <c r="D61" s="4">
        <v>0.87</v>
      </c>
      <c r="E61" s="4">
        <v>0.97</v>
      </c>
      <c r="F61" s="4">
        <v>0.87</v>
      </c>
      <c r="G61" s="4">
        <v>0.8</v>
      </c>
      <c r="H61" s="4"/>
      <c r="I61" s="4">
        <v>1.73</v>
      </c>
      <c r="J61" s="4">
        <v>1.71</v>
      </c>
      <c r="K61" s="4">
        <v>1.81</v>
      </c>
      <c r="L61" s="4">
        <v>1.62</v>
      </c>
      <c r="M61" s="4">
        <v>1.53</v>
      </c>
      <c r="N61" s="4">
        <v>2.11</v>
      </c>
      <c r="O61" s="4"/>
      <c r="P61" s="4"/>
      <c r="Q61" s="5">
        <f t="shared" si="0"/>
        <v>0.78166666666666673</v>
      </c>
      <c r="R61" s="5">
        <f t="shared" si="1"/>
        <v>1.7516666666666667</v>
      </c>
      <c r="S61" s="5">
        <f t="shared" si="2"/>
        <v>2.2409381663113006</v>
      </c>
      <c r="T61" s="5">
        <v>0.73628850488354625</v>
      </c>
      <c r="V61" s="7" t="s">
        <v>137</v>
      </c>
      <c r="W61" s="7">
        <v>19.579999999999998</v>
      </c>
      <c r="X61" s="7">
        <v>15.74</v>
      </c>
      <c r="Y61" s="7">
        <v>16.760000000000002</v>
      </c>
      <c r="Z61" s="7">
        <v>15.79</v>
      </c>
      <c r="AA61" s="7">
        <v>16.649999999999999</v>
      </c>
      <c r="AB61" s="7">
        <v>17.18</v>
      </c>
      <c r="AC61" s="7"/>
      <c r="AD61" s="7">
        <v>13.07</v>
      </c>
      <c r="AE61" s="7">
        <v>14.61</v>
      </c>
      <c r="AF61" s="7">
        <v>14.79</v>
      </c>
      <c r="AG61" s="7">
        <v>13.08</v>
      </c>
      <c r="AH61" s="7">
        <v>13.27</v>
      </c>
      <c r="AI61" s="7">
        <v>12.92</v>
      </c>
      <c r="AJ61" s="7"/>
      <c r="AK61" s="7"/>
      <c r="AL61" s="8">
        <f t="shared" si="6"/>
        <v>16.950000000000003</v>
      </c>
      <c r="AM61" s="8">
        <f t="shared" si="7"/>
        <v>13.623333333333333</v>
      </c>
      <c r="AN61" s="8">
        <f t="shared" si="8"/>
        <v>0.80373647984267438</v>
      </c>
      <c r="AO61" s="8">
        <v>0.81110335195530725</v>
      </c>
    </row>
    <row r="62" spans="1:41" x14ac:dyDescent="0.2">
      <c r="A62" s="12" t="s">
        <v>97</v>
      </c>
      <c r="B62" s="4">
        <v>8.93</v>
      </c>
      <c r="C62" s="4">
        <v>8.92</v>
      </c>
      <c r="D62" s="4">
        <v>8.64</v>
      </c>
      <c r="E62" s="4">
        <v>9.65</v>
      </c>
      <c r="F62" s="4">
        <v>10.19</v>
      </c>
      <c r="G62" s="4">
        <v>9.6999999999999993</v>
      </c>
      <c r="H62" s="4"/>
      <c r="I62" s="4">
        <v>11.85</v>
      </c>
      <c r="J62" s="4">
        <v>10.78</v>
      </c>
      <c r="K62" s="4">
        <v>12.09</v>
      </c>
      <c r="L62" s="4">
        <v>10.7</v>
      </c>
      <c r="M62" s="4">
        <v>13.13</v>
      </c>
      <c r="N62" s="4">
        <v>10.99</v>
      </c>
      <c r="O62" s="4"/>
      <c r="P62" s="4"/>
      <c r="Q62" s="5">
        <f t="shared" si="0"/>
        <v>9.3383333333333329</v>
      </c>
      <c r="R62" s="5">
        <f t="shared" si="1"/>
        <v>11.590000000000002</v>
      </c>
      <c r="S62" s="5">
        <f t="shared" si="2"/>
        <v>1.241120828127789</v>
      </c>
      <c r="T62" s="5">
        <v>0.74261204054219065</v>
      </c>
      <c r="V62" s="7" t="s">
        <v>142</v>
      </c>
      <c r="W62" s="7">
        <v>0.6</v>
      </c>
      <c r="X62" s="7">
        <v>0.34</v>
      </c>
      <c r="Y62" s="7">
        <v>0.49</v>
      </c>
      <c r="Z62" s="7">
        <v>0.81</v>
      </c>
      <c r="AA62" s="7">
        <v>0.54</v>
      </c>
      <c r="AB62" s="7">
        <v>0.69</v>
      </c>
      <c r="AC62" s="7"/>
      <c r="AD62" s="7">
        <v>0.28999999999999998</v>
      </c>
      <c r="AE62" s="7">
        <v>0.17</v>
      </c>
      <c r="AF62" s="7">
        <v>0.25</v>
      </c>
      <c r="AG62" s="7">
        <v>0.21</v>
      </c>
      <c r="AH62" s="7">
        <v>0.04</v>
      </c>
      <c r="AI62" s="7">
        <v>0</v>
      </c>
      <c r="AJ62" s="7"/>
      <c r="AK62" s="7"/>
      <c r="AL62" s="8">
        <f t="shared" si="6"/>
        <v>0.57833333333333337</v>
      </c>
      <c r="AM62" s="8">
        <f t="shared" si="7"/>
        <v>0.16</v>
      </c>
      <c r="AN62" s="8">
        <f t="shared" si="8"/>
        <v>0.27665706051873196</v>
      </c>
      <c r="AO62" s="8">
        <v>0.81461675579322634</v>
      </c>
    </row>
    <row r="63" spans="1:41" x14ac:dyDescent="0.2">
      <c r="A63" s="12" t="s">
        <v>98</v>
      </c>
      <c r="B63" s="4">
        <v>2.29</v>
      </c>
      <c r="C63" s="4">
        <v>1.74</v>
      </c>
      <c r="D63" s="4">
        <v>1.69</v>
      </c>
      <c r="E63" s="4">
        <v>1.94</v>
      </c>
      <c r="F63" s="4">
        <v>2.15</v>
      </c>
      <c r="G63" s="4">
        <v>2.0499999999999998</v>
      </c>
      <c r="H63" s="4"/>
      <c r="I63" s="4">
        <v>2.59</v>
      </c>
      <c r="J63" s="4">
        <v>3.11</v>
      </c>
      <c r="K63" s="4">
        <v>3.64</v>
      </c>
      <c r="L63" s="4">
        <v>2.68</v>
      </c>
      <c r="M63" s="4">
        <v>3.17</v>
      </c>
      <c r="N63" s="4">
        <v>3.6</v>
      </c>
      <c r="O63" s="4"/>
      <c r="P63" s="4"/>
      <c r="Q63" s="5">
        <f t="shared" si="0"/>
        <v>1.9766666666666666</v>
      </c>
      <c r="R63" s="5">
        <f t="shared" si="1"/>
        <v>3.1316666666666664</v>
      </c>
      <c r="S63" s="5">
        <f t="shared" si="2"/>
        <v>1.584317032040472</v>
      </c>
      <c r="T63" s="5">
        <v>0.74648069223815072</v>
      </c>
      <c r="V63" s="7" t="s">
        <v>145</v>
      </c>
      <c r="W63" s="7">
        <v>12.74</v>
      </c>
      <c r="X63" s="7">
        <v>12.67</v>
      </c>
      <c r="Y63" s="7">
        <v>11.63</v>
      </c>
      <c r="Z63" s="7">
        <v>10.6</v>
      </c>
      <c r="AA63" s="7">
        <v>10.88</v>
      </c>
      <c r="AB63" s="7">
        <v>10.14</v>
      </c>
      <c r="AC63" s="7"/>
      <c r="AD63" s="7">
        <v>8.58</v>
      </c>
      <c r="AE63" s="7">
        <v>8.09</v>
      </c>
      <c r="AF63" s="7">
        <v>8.93</v>
      </c>
      <c r="AG63" s="7">
        <v>7.35</v>
      </c>
      <c r="AH63" s="7">
        <v>7.85</v>
      </c>
      <c r="AI63" s="7">
        <v>6.52</v>
      </c>
      <c r="AJ63" s="7"/>
      <c r="AK63" s="7"/>
      <c r="AL63" s="8">
        <f t="shared" si="6"/>
        <v>11.443333333333333</v>
      </c>
      <c r="AM63" s="8">
        <f t="shared" si="7"/>
        <v>7.8866666666666676</v>
      </c>
      <c r="AN63" s="8">
        <f t="shared" si="8"/>
        <v>0.68919312554616963</v>
      </c>
      <c r="AO63" s="8">
        <v>0.820185078079815</v>
      </c>
    </row>
    <row r="64" spans="1:41" x14ac:dyDescent="0.2">
      <c r="A64" s="12" t="s">
        <v>99</v>
      </c>
      <c r="B64" s="4">
        <v>10.01</v>
      </c>
      <c r="C64" s="4">
        <v>10.08</v>
      </c>
      <c r="D64" s="4">
        <v>9.34</v>
      </c>
      <c r="E64" s="4">
        <v>9.36</v>
      </c>
      <c r="F64" s="4">
        <v>11.04</v>
      </c>
      <c r="G64" s="4">
        <v>9.9600000000000009</v>
      </c>
      <c r="H64" s="4"/>
      <c r="I64" s="4">
        <v>15.72</v>
      </c>
      <c r="J64" s="4">
        <v>14.17</v>
      </c>
      <c r="K64" s="4">
        <v>14.13</v>
      </c>
      <c r="L64" s="4">
        <v>12.86</v>
      </c>
      <c r="M64" s="4">
        <v>14.86</v>
      </c>
      <c r="N64" s="4">
        <v>12.58</v>
      </c>
      <c r="O64" s="4"/>
      <c r="P64" s="4"/>
      <c r="Q64" s="5">
        <f t="shared" si="0"/>
        <v>9.9649999999999999</v>
      </c>
      <c r="R64" s="5">
        <f t="shared" si="1"/>
        <v>14.053333333333335</v>
      </c>
      <c r="S64" s="5">
        <f t="shared" si="2"/>
        <v>1.4102692757986286</v>
      </c>
      <c r="T64" s="5">
        <v>0.74672855024817897</v>
      </c>
      <c r="V64" s="7" t="s">
        <v>146</v>
      </c>
      <c r="W64" s="7">
        <v>17.25</v>
      </c>
      <c r="X64" s="7">
        <v>15.08</v>
      </c>
      <c r="Y64" s="7">
        <v>16.27</v>
      </c>
      <c r="Z64" s="7">
        <v>18.079999999999998</v>
      </c>
      <c r="AA64" s="7">
        <v>19.02</v>
      </c>
      <c r="AB64" s="7">
        <v>15.78</v>
      </c>
      <c r="AC64" s="7"/>
      <c r="AD64" s="7">
        <v>13.1</v>
      </c>
      <c r="AE64" s="7">
        <v>14.51</v>
      </c>
      <c r="AF64" s="7">
        <v>14.94</v>
      </c>
      <c r="AG64" s="7">
        <v>12.96</v>
      </c>
      <c r="AH64" s="7">
        <v>13.61</v>
      </c>
      <c r="AI64" s="7">
        <v>12.15</v>
      </c>
      <c r="AJ64" s="7"/>
      <c r="AK64" s="7"/>
      <c r="AL64" s="8">
        <f t="shared" si="6"/>
        <v>16.91333333333333</v>
      </c>
      <c r="AM64" s="8">
        <f t="shared" si="7"/>
        <v>13.545000000000002</v>
      </c>
      <c r="AN64" s="8">
        <f t="shared" si="8"/>
        <v>0.80084745762711884</v>
      </c>
      <c r="AO64" s="8">
        <v>0.82177397071014102</v>
      </c>
    </row>
    <row r="65" spans="1:41" x14ac:dyDescent="0.2">
      <c r="A65" s="12" t="s">
        <v>102</v>
      </c>
      <c r="B65" s="4">
        <v>6.06</v>
      </c>
      <c r="C65" s="4">
        <v>5.72</v>
      </c>
      <c r="D65" s="4">
        <v>7.42</v>
      </c>
      <c r="E65" s="4">
        <v>6.52</v>
      </c>
      <c r="F65" s="4">
        <v>5.9</v>
      </c>
      <c r="G65" s="4">
        <v>7.35</v>
      </c>
      <c r="H65" s="4"/>
      <c r="I65" s="4">
        <v>30.34</v>
      </c>
      <c r="J65" s="4">
        <v>32.29</v>
      </c>
      <c r="K65" s="4">
        <v>34.86</v>
      </c>
      <c r="L65" s="4">
        <v>30.77</v>
      </c>
      <c r="M65" s="4">
        <v>31.22</v>
      </c>
      <c r="N65" s="4">
        <v>31.69</v>
      </c>
      <c r="O65" s="4"/>
      <c r="P65" s="4"/>
      <c r="Q65" s="5">
        <f t="shared" si="0"/>
        <v>6.4950000000000001</v>
      </c>
      <c r="R65" s="5">
        <f t="shared" si="1"/>
        <v>31.861666666666665</v>
      </c>
      <c r="S65" s="5">
        <f t="shared" si="2"/>
        <v>4.9055683859379009</v>
      </c>
      <c r="T65" s="5">
        <v>0.75887170154686079</v>
      </c>
      <c r="V65" s="7" t="s">
        <v>147</v>
      </c>
      <c r="W65" s="7">
        <v>10.55</v>
      </c>
      <c r="X65" s="7">
        <v>10.51</v>
      </c>
      <c r="Y65" s="7">
        <v>10.79</v>
      </c>
      <c r="Z65" s="7">
        <v>10.76</v>
      </c>
      <c r="AA65" s="7">
        <v>11.17</v>
      </c>
      <c r="AB65" s="7">
        <v>10.41</v>
      </c>
      <c r="AC65" s="7"/>
      <c r="AD65" s="7">
        <v>9.68</v>
      </c>
      <c r="AE65" s="7">
        <v>9.4600000000000009</v>
      </c>
      <c r="AF65" s="7">
        <v>8.85</v>
      </c>
      <c r="AG65" s="7">
        <v>10.14</v>
      </c>
      <c r="AH65" s="7">
        <v>9.89</v>
      </c>
      <c r="AI65" s="7">
        <v>9.23</v>
      </c>
      <c r="AJ65" s="7"/>
      <c r="AK65" s="7"/>
      <c r="AL65" s="8">
        <f t="shared" si="6"/>
        <v>10.698333333333332</v>
      </c>
      <c r="AM65" s="8">
        <f t="shared" si="7"/>
        <v>9.5416666666666661</v>
      </c>
      <c r="AN65" s="8">
        <f t="shared" si="8"/>
        <v>0.89188347094563014</v>
      </c>
      <c r="AO65" s="8">
        <v>0.8228427557793544</v>
      </c>
    </row>
    <row r="66" spans="1:41" x14ac:dyDescent="0.2">
      <c r="A66" s="12" t="s">
        <v>104</v>
      </c>
      <c r="B66" s="4">
        <v>0.24</v>
      </c>
      <c r="C66" s="4">
        <v>0.12</v>
      </c>
      <c r="D66" s="4">
        <v>0.26</v>
      </c>
      <c r="E66" s="4">
        <v>0.18</v>
      </c>
      <c r="F66" s="4">
        <v>0.28000000000000003</v>
      </c>
      <c r="G66" s="4">
        <v>0.27</v>
      </c>
      <c r="H66" s="4"/>
      <c r="I66" s="4">
        <v>0.98</v>
      </c>
      <c r="J66" s="4">
        <v>0.89</v>
      </c>
      <c r="K66" s="4">
        <v>1.06</v>
      </c>
      <c r="L66" s="4">
        <v>1.1599999999999999</v>
      </c>
      <c r="M66" s="4">
        <v>1.26</v>
      </c>
      <c r="N66" s="4">
        <v>1.17</v>
      </c>
      <c r="O66" s="4"/>
      <c r="P66" s="4"/>
      <c r="Q66" s="5">
        <f t="shared" si="0"/>
        <v>0.22500000000000001</v>
      </c>
      <c r="R66" s="5">
        <f t="shared" si="1"/>
        <v>1.0866666666666667</v>
      </c>
      <c r="S66" s="5">
        <f t="shared" si="2"/>
        <v>4.8296296296296299</v>
      </c>
      <c r="T66" s="5">
        <v>0.75977704264286039</v>
      </c>
      <c r="V66" s="7" t="s">
        <v>148</v>
      </c>
      <c r="W66" s="7">
        <v>16.13</v>
      </c>
      <c r="X66" s="7">
        <v>16.809999999999999</v>
      </c>
      <c r="Y66" s="7">
        <v>17.3</v>
      </c>
      <c r="Z66" s="7">
        <v>20.21</v>
      </c>
      <c r="AA66" s="7">
        <v>21.05</v>
      </c>
      <c r="AB66" s="7">
        <v>15.1</v>
      </c>
      <c r="AC66" s="7"/>
      <c r="AD66" s="7">
        <v>12.78</v>
      </c>
      <c r="AE66" s="7">
        <v>10.3</v>
      </c>
      <c r="AF66" s="7">
        <v>11.15</v>
      </c>
      <c r="AG66" s="7">
        <v>8.81</v>
      </c>
      <c r="AH66" s="7">
        <v>10.01</v>
      </c>
      <c r="AI66" s="7">
        <v>8.86</v>
      </c>
      <c r="AJ66" s="7"/>
      <c r="AK66" s="7"/>
      <c r="AL66" s="8">
        <f t="shared" si="6"/>
        <v>17.766666666666662</v>
      </c>
      <c r="AM66" s="8">
        <f t="shared" si="7"/>
        <v>10.318333333333333</v>
      </c>
      <c r="AN66" s="8">
        <f t="shared" si="8"/>
        <v>0.58076923076923093</v>
      </c>
      <c r="AO66" s="8">
        <v>0.82292557741659556</v>
      </c>
    </row>
    <row r="67" spans="1:41" x14ac:dyDescent="0.2">
      <c r="A67" s="12" t="s">
        <v>105</v>
      </c>
      <c r="B67" s="4">
        <v>5.4</v>
      </c>
      <c r="C67" s="4">
        <v>4.08</v>
      </c>
      <c r="D67" s="4">
        <v>3.79</v>
      </c>
      <c r="E67" s="4">
        <v>5.51</v>
      </c>
      <c r="F67" s="4">
        <v>4.03</v>
      </c>
      <c r="G67" s="4">
        <v>4.54</v>
      </c>
      <c r="H67" s="4"/>
      <c r="I67" s="4">
        <v>7.25</v>
      </c>
      <c r="J67" s="4">
        <v>8.68</v>
      </c>
      <c r="K67" s="4">
        <v>8.06</v>
      </c>
      <c r="L67" s="4">
        <v>8.7100000000000009</v>
      </c>
      <c r="M67" s="4">
        <v>9.2899999999999991</v>
      </c>
      <c r="N67" s="4">
        <v>7.48</v>
      </c>
      <c r="O67" s="4"/>
      <c r="P67" s="4"/>
      <c r="Q67" s="5">
        <f t="shared" si="0"/>
        <v>4.5583333333333336</v>
      </c>
      <c r="R67" s="5">
        <f t="shared" si="1"/>
        <v>8.2449999999999992</v>
      </c>
      <c r="S67" s="5">
        <f t="shared" si="2"/>
        <v>1.8087751371115171</v>
      </c>
      <c r="T67" s="5">
        <v>0.76085871193210186</v>
      </c>
      <c r="V67" s="7" t="s">
        <v>149</v>
      </c>
      <c r="W67" s="7">
        <v>4</v>
      </c>
      <c r="X67" s="7">
        <v>3.77</v>
      </c>
      <c r="Y67" s="7">
        <v>3.56</v>
      </c>
      <c r="Z67" s="7">
        <v>3.79</v>
      </c>
      <c r="AA67" s="7">
        <v>3.9</v>
      </c>
      <c r="AB67" s="7">
        <v>4.51</v>
      </c>
      <c r="AC67" s="7"/>
      <c r="AD67" s="7">
        <v>2.8</v>
      </c>
      <c r="AE67" s="7">
        <v>2.79</v>
      </c>
      <c r="AF67" s="7">
        <v>3.21</v>
      </c>
      <c r="AG67" s="7">
        <v>2.48</v>
      </c>
      <c r="AH67" s="7">
        <v>3</v>
      </c>
      <c r="AI67" s="7">
        <v>1.7</v>
      </c>
      <c r="AJ67" s="7"/>
      <c r="AK67" s="7"/>
      <c r="AL67" s="8">
        <f t="shared" si="6"/>
        <v>3.9216666666666669</v>
      </c>
      <c r="AM67" s="8">
        <f t="shared" si="7"/>
        <v>2.6633333333333336</v>
      </c>
      <c r="AN67" s="8">
        <f t="shared" si="8"/>
        <v>0.67913302167445821</v>
      </c>
      <c r="AO67" s="8">
        <v>0.82333333333333336</v>
      </c>
    </row>
    <row r="68" spans="1:41" x14ac:dyDescent="0.2">
      <c r="A68" s="12" t="s">
        <v>107</v>
      </c>
      <c r="B68" s="4">
        <v>1.63</v>
      </c>
      <c r="C68" s="4">
        <v>2.02</v>
      </c>
      <c r="D68" s="4">
        <v>1.97</v>
      </c>
      <c r="E68" s="4">
        <v>1.65</v>
      </c>
      <c r="F68" s="4">
        <v>2.17</v>
      </c>
      <c r="G68" s="4">
        <v>2.08</v>
      </c>
      <c r="H68" s="4"/>
      <c r="I68" s="4">
        <v>3.27</v>
      </c>
      <c r="J68" s="4">
        <v>2.77</v>
      </c>
      <c r="K68" s="4">
        <v>3.48</v>
      </c>
      <c r="L68" s="4">
        <v>3.21</v>
      </c>
      <c r="M68" s="4">
        <v>3.68</v>
      </c>
      <c r="N68" s="4">
        <v>3.34</v>
      </c>
      <c r="O68" s="4"/>
      <c r="P68" s="4"/>
      <c r="Q68" s="5">
        <f t="shared" si="0"/>
        <v>1.92</v>
      </c>
      <c r="R68" s="5">
        <f t="shared" si="1"/>
        <v>3.2916666666666665</v>
      </c>
      <c r="S68" s="5">
        <f t="shared" si="2"/>
        <v>1.7144097222222221</v>
      </c>
      <c r="T68" s="5">
        <v>0.76303549571603446</v>
      </c>
      <c r="V68" s="7" t="s">
        <v>150</v>
      </c>
      <c r="W68" s="7">
        <v>3.82</v>
      </c>
      <c r="X68" s="7">
        <v>3.76</v>
      </c>
      <c r="Y68" s="7">
        <v>3.63</v>
      </c>
      <c r="Z68" s="7">
        <v>3.01</v>
      </c>
      <c r="AA68" s="7">
        <v>3.32</v>
      </c>
      <c r="AB68" s="7">
        <v>3.35</v>
      </c>
      <c r="AC68" s="7"/>
      <c r="AD68" s="7">
        <v>2.9</v>
      </c>
      <c r="AE68" s="7">
        <v>2.69</v>
      </c>
      <c r="AF68" s="7">
        <v>2.79</v>
      </c>
      <c r="AG68" s="7">
        <v>3.03</v>
      </c>
      <c r="AH68" s="7">
        <v>2.94</v>
      </c>
      <c r="AI68" s="7">
        <v>2.71</v>
      </c>
      <c r="AJ68" s="7"/>
      <c r="AK68" s="7"/>
      <c r="AL68" s="8">
        <f t="shared" si="6"/>
        <v>3.4816666666666669</v>
      </c>
      <c r="AM68" s="8">
        <f t="shared" si="7"/>
        <v>2.8433333333333333</v>
      </c>
      <c r="AN68" s="8">
        <f t="shared" si="8"/>
        <v>0.81665868836764</v>
      </c>
      <c r="AO68" s="8">
        <v>0.82570642660665161</v>
      </c>
    </row>
    <row r="69" spans="1:41" x14ac:dyDescent="0.2">
      <c r="A69" s="12" t="s">
        <v>108</v>
      </c>
      <c r="B69" s="4">
        <v>0.21</v>
      </c>
      <c r="C69" s="4">
        <v>0.22</v>
      </c>
      <c r="D69" s="4">
        <v>0.34</v>
      </c>
      <c r="E69" s="4">
        <v>0.38</v>
      </c>
      <c r="F69" s="4">
        <v>0.18</v>
      </c>
      <c r="G69" s="4">
        <v>0.19</v>
      </c>
      <c r="H69" s="4"/>
      <c r="I69" s="4">
        <v>0.44</v>
      </c>
      <c r="J69" s="4">
        <v>0.57999999999999996</v>
      </c>
      <c r="K69" s="4">
        <v>0.54</v>
      </c>
      <c r="L69" s="4">
        <v>0.49</v>
      </c>
      <c r="M69" s="4">
        <v>0.55000000000000004</v>
      </c>
      <c r="N69" s="4">
        <v>0.51</v>
      </c>
      <c r="O69" s="4"/>
      <c r="P69" s="4"/>
      <c r="Q69" s="5">
        <f t="shared" ref="Q69:Q132" si="9">AVERAGE(C69,B69,D69,E69,F69,G69)</f>
        <v>0.2533333333333333</v>
      </c>
      <c r="R69" s="5">
        <f t="shared" ref="R69:R132" si="10">AVERAGE(I69,J69,K69,L69,M69,N69)</f>
        <v>0.5183333333333332</v>
      </c>
      <c r="S69" s="5">
        <f t="shared" ref="S69:S132" si="11">R69/Q69</f>
        <v>2.0460526315789473</v>
      </c>
      <c r="T69" s="5">
        <v>0.7673433362753751</v>
      </c>
      <c r="V69" s="7" t="s">
        <v>151</v>
      </c>
      <c r="W69" s="7">
        <v>39.75</v>
      </c>
      <c r="X69" s="7">
        <v>41.36</v>
      </c>
      <c r="Y69" s="7">
        <v>41.13</v>
      </c>
      <c r="Z69" s="7">
        <v>40.68</v>
      </c>
      <c r="AA69" s="7">
        <v>41.92</v>
      </c>
      <c r="AB69" s="7">
        <v>39.07</v>
      </c>
      <c r="AC69" s="7"/>
      <c r="AD69" s="7">
        <v>34.21</v>
      </c>
      <c r="AE69" s="7">
        <v>37.82</v>
      </c>
      <c r="AF69" s="7">
        <v>38.340000000000003</v>
      </c>
      <c r="AG69" s="7">
        <v>36.53</v>
      </c>
      <c r="AH69" s="7">
        <v>34.880000000000003</v>
      </c>
      <c r="AI69" s="7">
        <v>38.56</v>
      </c>
      <c r="AJ69" s="7"/>
      <c r="AK69" s="7"/>
      <c r="AL69" s="8">
        <f t="shared" ref="AL69:AL100" si="12">AVERAGE(X69,W69,Y69,Z69,AA69,AB69)</f>
        <v>40.651666666666671</v>
      </c>
      <c r="AM69" s="8">
        <f t="shared" ref="AM69:AM100" si="13">AVERAGE(AD69,AE69,AF69,AG69,AH69,AI69)</f>
        <v>36.723333333333336</v>
      </c>
      <c r="AN69" s="8">
        <f t="shared" ref="AN69:AN100" si="14">AM69/AL69</f>
        <v>0.90336599565413467</v>
      </c>
      <c r="AO69" s="8">
        <v>0.82583087925957088</v>
      </c>
    </row>
    <row r="70" spans="1:41" x14ac:dyDescent="0.2">
      <c r="A70" s="12" t="s">
        <v>111</v>
      </c>
      <c r="B70" s="4">
        <v>0.46</v>
      </c>
      <c r="C70" s="4">
        <v>0.48</v>
      </c>
      <c r="D70" s="4">
        <v>0.83</v>
      </c>
      <c r="E70" s="4">
        <v>0.63</v>
      </c>
      <c r="F70" s="4">
        <v>0.68</v>
      </c>
      <c r="G70" s="4">
        <v>0.72</v>
      </c>
      <c r="H70" s="4"/>
      <c r="I70" s="4">
        <v>2.13</v>
      </c>
      <c r="J70" s="4">
        <v>1.93</v>
      </c>
      <c r="K70" s="4">
        <v>2.16</v>
      </c>
      <c r="L70" s="4">
        <v>0.94</v>
      </c>
      <c r="M70" s="4">
        <v>1.6</v>
      </c>
      <c r="N70" s="4">
        <v>1.2</v>
      </c>
      <c r="O70" s="4"/>
      <c r="P70" s="4"/>
      <c r="Q70" s="5">
        <f t="shared" si="9"/>
        <v>0.6333333333333333</v>
      </c>
      <c r="R70" s="5">
        <f t="shared" si="10"/>
        <v>1.66</v>
      </c>
      <c r="S70" s="5">
        <f t="shared" si="11"/>
        <v>2.6210526315789475</v>
      </c>
      <c r="T70" s="5">
        <v>0.77095464972648664</v>
      </c>
      <c r="V70" s="7" t="s">
        <v>153</v>
      </c>
      <c r="W70" s="7">
        <v>2.76</v>
      </c>
      <c r="X70" s="7">
        <v>2.44</v>
      </c>
      <c r="Y70" s="7">
        <v>2.29</v>
      </c>
      <c r="Z70" s="7">
        <v>2.73</v>
      </c>
      <c r="AA70" s="7">
        <v>2.37</v>
      </c>
      <c r="AB70" s="7">
        <v>2.74</v>
      </c>
      <c r="AC70" s="7"/>
      <c r="AD70" s="7">
        <v>1.88</v>
      </c>
      <c r="AE70" s="7">
        <v>2.2599999999999998</v>
      </c>
      <c r="AF70" s="7">
        <v>1.6</v>
      </c>
      <c r="AG70" s="7">
        <v>2.15</v>
      </c>
      <c r="AH70" s="7">
        <v>2</v>
      </c>
      <c r="AI70" s="7">
        <v>1.8</v>
      </c>
      <c r="AJ70" s="7"/>
      <c r="AK70" s="7"/>
      <c r="AL70" s="8">
        <f t="shared" si="12"/>
        <v>2.5550000000000002</v>
      </c>
      <c r="AM70" s="8">
        <f t="shared" si="13"/>
        <v>1.9483333333333335</v>
      </c>
      <c r="AN70" s="8">
        <f t="shared" si="14"/>
        <v>0.76255707762557079</v>
      </c>
      <c r="AO70" s="8">
        <v>0.82807308970099669</v>
      </c>
    </row>
    <row r="71" spans="1:41" x14ac:dyDescent="0.2">
      <c r="A71" s="12" t="s">
        <v>112</v>
      </c>
      <c r="B71" s="4">
        <v>1.29</v>
      </c>
      <c r="C71" s="4">
        <v>0.98</v>
      </c>
      <c r="D71" s="4">
        <v>1.37</v>
      </c>
      <c r="E71" s="4">
        <v>1.06</v>
      </c>
      <c r="F71" s="4">
        <v>1.1599999999999999</v>
      </c>
      <c r="G71" s="4">
        <v>1.06</v>
      </c>
      <c r="H71" s="4"/>
      <c r="I71" s="4">
        <v>1.44</v>
      </c>
      <c r="J71" s="4">
        <v>1.49</v>
      </c>
      <c r="K71" s="4">
        <v>1.64</v>
      </c>
      <c r="L71" s="4">
        <v>1.44</v>
      </c>
      <c r="M71" s="4">
        <v>1.4</v>
      </c>
      <c r="N71" s="4">
        <v>1.51</v>
      </c>
      <c r="O71" s="4"/>
      <c r="P71" s="4"/>
      <c r="Q71" s="5">
        <f t="shared" si="9"/>
        <v>1.1533333333333333</v>
      </c>
      <c r="R71" s="5">
        <f t="shared" si="10"/>
        <v>1.4866666666666666</v>
      </c>
      <c r="S71" s="5">
        <f t="shared" si="11"/>
        <v>1.2890173410404624</v>
      </c>
      <c r="T71" s="5">
        <v>0.77318700236711857</v>
      </c>
      <c r="V71" s="7" t="s">
        <v>154</v>
      </c>
      <c r="W71" s="7">
        <v>15.1</v>
      </c>
      <c r="X71" s="7">
        <v>16.61</v>
      </c>
      <c r="Y71" s="7">
        <v>17.170000000000002</v>
      </c>
      <c r="Z71" s="7">
        <v>18.48</v>
      </c>
      <c r="AA71" s="7">
        <v>17.95</v>
      </c>
      <c r="AB71" s="7">
        <v>15.79</v>
      </c>
      <c r="AC71" s="7"/>
      <c r="AD71" s="7">
        <v>12.03</v>
      </c>
      <c r="AE71" s="7">
        <v>14.01</v>
      </c>
      <c r="AF71" s="7">
        <v>13.31</v>
      </c>
      <c r="AG71" s="7">
        <v>14.23</v>
      </c>
      <c r="AH71" s="7">
        <v>13.1</v>
      </c>
      <c r="AI71" s="7">
        <v>13.17</v>
      </c>
      <c r="AJ71" s="7"/>
      <c r="AK71" s="7"/>
      <c r="AL71" s="8">
        <f t="shared" si="12"/>
        <v>16.849999999999998</v>
      </c>
      <c r="AM71" s="8">
        <f t="shared" si="13"/>
        <v>13.308333333333332</v>
      </c>
      <c r="AN71" s="8">
        <f t="shared" si="14"/>
        <v>0.78981206726013853</v>
      </c>
      <c r="AO71" s="8">
        <v>0.82824363084190988</v>
      </c>
    </row>
    <row r="72" spans="1:41" x14ac:dyDescent="0.2">
      <c r="A72" s="12" t="s">
        <v>113</v>
      </c>
      <c r="B72" s="4">
        <v>3.02</v>
      </c>
      <c r="C72" s="4">
        <v>3.23</v>
      </c>
      <c r="D72" s="4">
        <v>2.76</v>
      </c>
      <c r="E72" s="4">
        <v>2.97</v>
      </c>
      <c r="F72" s="4">
        <v>3.05</v>
      </c>
      <c r="G72" s="4">
        <v>2.91</v>
      </c>
      <c r="H72" s="4"/>
      <c r="I72" s="4">
        <v>3.94</v>
      </c>
      <c r="J72" s="4">
        <v>3.41</v>
      </c>
      <c r="K72" s="4">
        <v>3.39</v>
      </c>
      <c r="L72" s="4">
        <v>3.59</v>
      </c>
      <c r="M72" s="4">
        <v>3.77</v>
      </c>
      <c r="N72" s="4">
        <v>3.57</v>
      </c>
      <c r="O72" s="4"/>
      <c r="P72" s="4"/>
      <c r="Q72" s="5">
        <f t="shared" si="9"/>
        <v>2.99</v>
      </c>
      <c r="R72" s="5">
        <f t="shared" si="10"/>
        <v>3.6116666666666668</v>
      </c>
      <c r="S72" s="5">
        <f t="shared" si="11"/>
        <v>1.2079152731326643</v>
      </c>
      <c r="T72" s="5">
        <v>0.77609756097560989</v>
      </c>
      <c r="V72" s="7" t="s">
        <v>155</v>
      </c>
      <c r="W72" s="7">
        <v>13.6</v>
      </c>
      <c r="X72" s="7">
        <v>16.39</v>
      </c>
      <c r="Y72" s="7">
        <v>15.07</v>
      </c>
      <c r="Z72" s="7">
        <v>15.22</v>
      </c>
      <c r="AA72" s="7">
        <v>14.63</v>
      </c>
      <c r="AB72" s="7">
        <v>13.47</v>
      </c>
      <c r="AC72" s="7"/>
      <c r="AD72" s="7">
        <v>13.34</v>
      </c>
      <c r="AE72" s="7">
        <v>12.29</v>
      </c>
      <c r="AF72" s="7">
        <v>13</v>
      </c>
      <c r="AG72" s="7">
        <v>12.24</v>
      </c>
      <c r="AH72" s="7">
        <v>11.84</v>
      </c>
      <c r="AI72" s="7">
        <v>11.41</v>
      </c>
      <c r="AJ72" s="7"/>
      <c r="AK72" s="7"/>
      <c r="AL72" s="8">
        <f t="shared" si="12"/>
        <v>14.729999999999999</v>
      </c>
      <c r="AM72" s="8">
        <f t="shared" si="13"/>
        <v>12.353333333333332</v>
      </c>
      <c r="AN72" s="8">
        <f t="shared" si="14"/>
        <v>0.83865127856981214</v>
      </c>
      <c r="AO72" s="8">
        <v>0.82883766552231475</v>
      </c>
    </row>
    <row r="73" spans="1:41" x14ac:dyDescent="0.2">
      <c r="A73" s="12" t="s">
        <v>121</v>
      </c>
      <c r="B73" s="4">
        <v>13.88</v>
      </c>
      <c r="C73" s="4">
        <v>12.67</v>
      </c>
      <c r="D73" s="4">
        <v>14.09</v>
      </c>
      <c r="E73" s="4">
        <v>13.95</v>
      </c>
      <c r="F73" s="4">
        <v>12.14</v>
      </c>
      <c r="G73" s="4">
        <v>13.9</v>
      </c>
      <c r="H73" s="4"/>
      <c r="I73" s="4">
        <v>16.059999999999999</v>
      </c>
      <c r="J73" s="4">
        <v>15.65</v>
      </c>
      <c r="K73" s="4">
        <v>21.35</v>
      </c>
      <c r="L73" s="4">
        <v>18.7</v>
      </c>
      <c r="M73" s="4">
        <v>19.34</v>
      </c>
      <c r="N73" s="4">
        <v>16.41</v>
      </c>
      <c r="O73" s="4"/>
      <c r="P73" s="4"/>
      <c r="Q73" s="5">
        <f t="shared" si="9"/>
        <v>13.438333333333334</v>
      </c>
      <c r="R73" s="5">
        <f t="shared" si="10"/>
        <v>17.918333333333333</v>
      </c>
      <c r="S73" s="5">
        <f t="shared" si="11"/>
        <v>1.3333746744387944</v>
      </c>
      <c r="T73" s="5">
        <v>0.78436516264428113</v>
      </c>
      <c r="V73" s="7" t="s">
        <v>158</v>
      </c>
      <c r="W73" s="7">
        <v>0.12</v>
      </c>
      <c r="X73" s="7">
        <v>0.08</v>
      </c>
      <c r="Y73" s="7">
        <v>0.1</v>
      </c>
      <c r="Z73" s="7">
        <v>0.13</v>
      </c>
      <c r="AA73" s="7">
        <v>0.11</v>
      </c>
      <c r="AB73" s="7">
        <v>0.1</v>
      </c>
      <c r="AC73" s="7"/>
      <c r="AD73" s="7">
        <v>0.06</v>
      </c>
      <c r="AE73" s="7">
        <v>0.04</v>
      </c>
      <c r="AF73" s="7">
        <v>0.06</v>
      </c>
      <c r="AG73" s="7">
        <v>0.08</v>
      </c>
      <c r="AH73" s="7">
        <v>0.02</v>
      </c>
      <c r="AI73" s="7">
        <v>0</v>
      </c>
      <c r="AJ73" s="7"/>
      <c r="AK73" s="7"/>
      <c r="AL73" s="8">
        <f t="shared" si="12"/>
        <v>0.10666666666666667</v>
      </c>
      <c r="AM73" s="8">
        <f t="shared" si="13"/>
        <v>4.3333333333333335E-2</v>
      </c>
      <c r="AN73" s="8">
        <f t="shared" si="14"/>
        <v>0.40625</v>
      </c>
      <c r="AO73" s="8">
        <v>0.83841774923368872</v>
      </c>
    </row>
    <row r="74" spans="1:41" x14ac:dyDescent="0.2">
      <c r="A74" s="12" t="s">
        <v>122</v>
      </c>
      <c r="B74" s="4">
        <v>0.04</v>
      </c>
      <c r="C74" s="4">
        <v>0.08</v>
      </c>
      <c r="D74" s="4">
        <v>0.04</v>
      </c>
      <c r="E74" s="4">
        <v>0.01</v>
      </c>
      <c r="F74" s="4">
        <v>0.04</v>
      </c>
      <c r="G74" s="4">
        <v>0.02</v>
      </c>
      <c r="H74" s="4"/>
      <c r="I74" s="4">
        <v>0.13</v>
      </c>
      <c r="J74" s="4">
        <v>7.0000000000000007E-2</v>
      </c>
      <c r="K74" s="4">
        <v>0.08</v>
      </c>
      <c r="L74" s="4">
        <v>0.1</v>
      </c>
      <c r="M74" s="4">
        <v>0.1</v>
      </c>
      <c r="N74" s="4">
        <v>0.1</v>
      </c>
      <c r="O74" s="4"/>
      <c r="P74" s="4"/>
      <c r="Q74" s="5">
        <f t="shared" si="9"/>
        <v>3.8333333333333337E-2</v>
      </c>
      <c r="R74" s="5">
        <f t="shared" si="10"/>
        <v>9.6666666666666665E-2</v>
      </c>
      <c r="S74" s="5">
        <f t="shared" si="11"/>
        <v>2.5217391304347823</v>
      </c>
      <c r="T74" s="5">
        <v>0.78459785086291112</v>
      </c>
      <c r="V74" s="7" t="s">
        <v>169</v>
      </c>
      <c r="W74" s="7">
        <v>3.2</v>
      </c>
      <c r="X74" s="7">
        <v>3.69</v>
      </c>
      <c r="Y74" s="7">
        <v>4.46</v>
      </c>
      <c r="Z74" s="7">
        <v>3.56</v>
      </c>
      <c r="AA74" s="7">
        <v>3.89</v>
      </c>
      <c r="AB74" s="7">
        <v>3.04</v>
      </c>
      <c r="AC74" s="7"/>
      <c r="AD74" s="7">
        <v>1.82</v>
      </c>
      <c r="AE74" s="7">
        <v>1.89</v>
      </c>
      <c r="AF74" s="7">
        <v>1.9</v>
      </c>
      <c r="AG74" s="7">
        <v>1.83</v>
      </c>
      <c r="AH74" s="7">
        <v>1.45</v>
      </c>
      <c r="AI74" s="7">
        <v>1.71</v>
      </c>
      <c r="AJ74" s="7"/>
      <c r="AK74" s="7"/>
      <c r="AL74" s="8">
        <f t="shared" si="12"/>
        <v>3.64</v>
      </c>
      <c r="AM74" s="8">
        <f t="shared" si="13"/>
        <v>1.7666666666666664</v>
      </c>
      <c r="AN74" s="8">
        <f t="shared" si="14"/>
        <v>0.48534798534798523</v>
      </c>
      <c r="AO74" s="8">
        <v>0.86455981941309268</v>
      </c>
    </row>
    <row r="75" spans="1:41" x14ac:dyDescent="0.2">
      <c r="A75" s="12" t="s">
        <v>123</v>
      </c>
      <c r="B75" s="4">
        <v>0.13</v>
      </c>
      <c r="C75" s="4">
        <v>0.08</v>
      </c>
      <c r="D75" s="4">
        <v>0.23</v>
      </c>
      <c r="E75" s="4">
        <v>0.16</v>
      </c>
      <c r="F75" s="4">
        <v>0.04</v>
      </c>
      <c r="G75" s="4">
        <v>0.13</v>
      </c>
      <c r="H75" s="4"/>
      <c r="I75" s="4">
        <v>2.87</v>
      </c>
      <c r="J75" s="4">
        <v>2.76</v>
      </c>
      <c r="K75" s="4">
        <v>2.8</v>
      </c>
      <c r="L75" s="4">
        <v>3.23</v>
      </c>
      <c r="M75" s="4">
        <v>3.02</v>
      </c>
      <c r="N75" s="4">
        <v>3.24</v>
      </c>
      <c r="O75" s="4"/>
      <c r="P75" s="4"/>
      <c r="Q75" s="5">
        <f t="shared" si="9"/>
        <v>0.12833333333333335</v>
      </c>
      <c r="R75" s="5">
        <f t="shared" si="10"/>
        <v>2.9866666666666668</v>
      </c>
      <c r="S75" s="5">
        <f t="shared" si="11"/>
        <v>23.27272727272727</v>
      </c>
      <c r="T75" s="5">
        <v>0.78595096090125904</v>
      </c>
      <c r="V75" s="7" t="s">
        <v>170</v>
      </c>
      <c r="W75" s="7">
        <v>36.159999999999997</v>
      </c>
      <c r="X75" s="7">
        <v>34.29</v>
      </c>
      <c r="Y75" s="7">
        <v>36.909999999999997</v>
      </c>
      <c r="Z75" s="7">
        <v>32.450000000000003</v>
      </c>
      <c r="AA75" s="7">
        <v>27.13</v>
      </c>
      <c r="AB75" s="7">
        <v>32.979999999999997</v>
      </c>
      <c r="AC75" s="7"/>
      <c r="AD75" s="7">
        <v>19.77</v>
      </c>
      <c r="AE75" s="7">
        <v>19.41</v>
      </c>
      <c r="AF75" s="7">
        <v>26.92</v>
      </c>
      <c r="AG75" s="7">
        <v>24.72</v>
      </c>
      <c r="AH75" s="7">
        <v>21.28</v>
      </c>
      <c r="AI75" s="7">
        <v>21.2</v>
      </c>
      <c r="AJ75" s="7"/>
      <c r="AK75" s="7"/>
      <c r="AL75" s="8">
        <f t="shared" si="12"/>
        <v>33.32</v>
      </c>
      <c r="AM75" s="8">
        <f t="shared" si="13"/>
        <v>22.216666666666665</v>
      </c>
      <c r="AN75" s="8">
        <f t="shared" si="14"/>
        <v>0.66676670668267302</v>
      </c>
      <c r="AO75" s="8">
        <v>0.86878661593283801</v>
      </c>
    </row>
    <row r="76" spans="1:41" x14ac:dyDescent="0.2">
      <c r="A76" s="12" t="s">
        <v>125</v>
      </c>
      <c r="B76" s="4">
        <v>55.6</v>
      </c>
      <c r="C76" s="4">
        <v>55.91</v>
      </c>
      <c r="D76" s="4">
        <v>55.65</v>
      </c>
      <c r="E76" s="4">
        <v>53.95</v>
      </c>
      <c r="F76" s="4">
        <v>53.3</v>
      </c>
      <c r="G76" s="4">
        <v>55.12</v>
      </c>
      <c r="H76" s="4"/>
      <c r="I76" s="4">
        <v>80.040000000000006</v>
      </c>
      <c r="J76" s="4">
        <v>81.31</v>
      </c>
      <c r="K76" s="4">
        <v>80.75</v>
      </c>
      <c r="L76" s="4">
        <v>81.33</v>
      </c>
      <c r="M76" s="4">
        <v>80.150000000000006</v>
      </c>
      <c r="N76" s="4">
        <v>75.22</v>
      </c>
      <c r="O76" s="4"/>
      <c r="P76" s="4"/>
      <c r="Q76" s="5">
        <f t="shared" si="9"/>
        <v>54.921666666666674</v>
      </c>
      <c r="R76" s="5">
        <f t="shared" si="10"/>
        <v>79.800000000000011</v>
      </c>
      <c r="S76" s="5">
        <f t="shared" si="11"/>
        <v>1.452978484508239</v>
      </c>
      <c r="T76" s="5">
        <v>0.79795021961932644</v>
      </c>
      <c r="V76" s="7" t="s">
        <v>171</v>
      </c>
      <c r="W76" s="7">
        <v>4.26</v>
      </c>
      <c r="X76" s="7">
        <v>3.63</v>
      </c>
      <c r="Y76" s="7">
        <v>4.42</v>
      </c>
      <c r="Z76" s="7">
        <v>4.16</v>
      </c>
      <c r="AA76" s="7">
        <v>3.39</v>
      </c>
      <c r="AB76" s="7">
        <v>4.16</v>
      </c>
      <c r="AC76" s="7"/>
      <c r="AD76" s="7">
        <v>3.19</v>
      </c>
      <c r="AE76" s="7">
        <v>2.8</v>
      </c>
      <c r="AF76" s="7">
        <v>3.65</v>
      </c>
      <c r="AG76" s="7">
        <v>2.63</v>
      </c>
      <c r="AH76" s="7">
        <v>2.44</v>
      </c>
      <c r="AI76" s="7">
        <v>2.46</v>
      </c>
      <c r="AJ76" s="7"/>
      <c r="AK76" s="7"/>
      <c r="AL76" s="8">
        <f t="shared" si="12"/>
        <v>4.003333333333333</v>
      </c>
      <c r="AM76" s="8">
        <f t="shared" si="13"/>
        <v>2.8616666666666664</v>
      </c>
      <c r="AN76" s="8">
        <f t="shared" si="14"/>
        <v>0.71482098251457116</v>
      </c>
      <c r="AO76" s="8">
        <v>0.86893509766855703</v>
      </c>
    </row>
    <row r="77" spans="1:41" x14ac:dyDescent="0.2">
      <c r="A77" s="12" t="s">
        <v>126</v>
      </c>
      <c r="B77" s="4">
        <v>19.59</v>
      </c>
      <c r="C77" s="4">
        <v>17.54</v>
      </c>
      <c r="D77" s="4">
        <v>17.350000000000001</v>
      </c>
      <c r="E77" s="4">
        <v>18.91</v>
      </c>
      <c r="F77" s="4">
        <v>19.260000000000002</v>
      </c>
      <c r="G77" s="4">
        <v>19.55</v>
      </c>
      <c r="H77" s="4"/>
      <c r="I77" s="4">
        <v>21.43</v>
      </c>
      <c r="J77" s="4">
        <v>22.72</v>
      </c>
      <c r="K77" s="4">
        <v>21.6</v>
      </c>
      <c r="L77" s="4">
        <v>20.72</v>
      </c>
      <c r="M77" s="4">
        <v>20.100000000000001</v>
      </c>
      <c r="N77" s="4">
        <v>20.62</v>
      </c>
      <c r="O77" s="4"/>
      <c r="P77" s="4"/>
      <c r="Q77" s="5">
        <f t="shared" si="9"/>
        <v>18.7</v>
      </c>
      <c r="R77" s="5">
        <f t="shared" si="10"/>
        <v>21.198333333333334</v>
      </c>
      <c r="S77" s="5">
        <f t="shared" si="11"/>
        <v>1.1336007130124779</v>
      </c>
      <c r="T77" s="5">
        <v>0.79797099645235547</v>
      </c>
      <c r="V77" s="7" t="s">
        <v>172</v>
      </c>
      <c r="W77" s="7">
        <v>3.16</v>
      </c>
      <c r="X77" s="7">
        <v>3.47</v>
      </c>
      <c r="Y77" s="7">
        <v>3.48</v>
      </c>
      <c r="Z77" s="7">
        <v>3.59</v>
      </c>
      <c r="AA77" s="7">
        <v>3.32</v>
      </c>
      <c r="AB77" s="7">
        <v>3.01</v>
      </c>
      <c r="AC77" s="7"/>
      <c r="AD77" s="7">
        <v>2.93</v>
      </c>
      <c r="AE77" s="7">
        <v>2.48</v>
      </c>
      <c r="AF77" s="7">
        <v>2.41</v>
      </c>
      <c r="AG77" s="7">
        <v>2.69</v>
      </c>
      <c r="AH77" s="7">
        <v>2.5</v>
      </c>
      <c r="AI77" s="7">
        <v>2.23</v>
      </c>
      <c r="AJ77" s="7"/>
      <c r="AK77" s="7"/>
      <c r="AL77" s="8">
        <f t="shared" si="12"/>
        <v>3.3383333333333334</v>
      </c>
      <c r="AM77" s="8">
        <f t="shared" si="13"/>
        <v>2.54</v>
      </c>
      <c r="AN77" s="8">
        <f t="shared" si="14"/>
        <v>0.76085871193210186</v>
      </c>
      <c r="AO77" s="8">
        <v>0.86922170628595175</v>
      </c>
    </row>
    <row r="78" spans="1:41" x14ac:dyDescent="0.2">
      <c r="A78" s="12" t="s">
        <v>127</v>
      </c>
      <c r="B78" s="4">
        <v>4.01</v>
      </c>
      <c r="C78" s="4">
        <v>2.42</v>
      </c>
      <c r="D78" s="4">
        <v>3.52</v>
      </c>
      <c r="E78" s="4">
        <v>3.3</v>
      </c>
      <c r="F78" s="4">
        <v>2.91</v>
      </c>
      <c r="G78" s="4">
        <v>3.31</v>
      </c>
      <c r="H78" s="4"/>
      <c r="I78" s="4">
        <v>6.21</v>
      </c>
      <c r="J78" s="4">
        <v>5.28</v>
      </c>
      <c r="K78" s="4">
        <v>5.23</v>
      </c>
      <c r="L78" s="4">
        <v>4.43</v>
      </c>
      <c r="M78" s="4">
        <v>5.64</v>
      </c>
      <c r="N78" s="4">
        <v>4.42</v>
      </c>
      <c r="O78" s="4"/>
      <c r="P78" s="4"/>
      <c r="Q78" s="5">
        <f t="shared" si="9"/>
        <v>3.2449999999999997</v>
      </c>
      <c r="R78" s="5">
        <f t="shared" si="10"/>
        <v>5.2016666666666671</v>
      </c>
      <c r="S78" s="5">
        <f t="shared" si="11"/>
        <v>1.6029789419619931</v>
      </c>
      <c r="T78" s="5">
        <v>0.80084745762711884</v>
      </c>
      <c r="V78" s="7" t="s">
        <v>179</v>
      </c>
      <c r="W78" s="7">
        <v>48.69</v>
      </c>
      <c r="X78" s="7">
        <v>56.35</v>
      </c>
      <c r="Y78" s="7">
        <v>49.96</v>
      </c>
      <c r="Z78" s="7">
        <v>61.67</v>
      </c>
      <c r="AA78" s="7">
        <v>57.94</v>
      </c>
      <c r="AB78" s="7">
        <v>52.95</v>
      </c>
      <c r="AC78" s="7"/>
      <c r="AD78" s="7">
        <v>47.77</v>
      </c>
      <c r="AE78" s="7">
        <v>35.42</v>
      </c>
      <c r="AF78" s="7">
        <v>46.36</v>
      </c>
      <c r="AG78" s="7">
        <v>36.28</v>
      </c>
      <c r="AH78" s="7">
        <v>40.799999999999997</v>
      </c>
      <c r="AI78" s="7">
        <v>36.619999999999997</v>
      </c>
      <c r="AJ78" s="7"/>
      <c r="AK78" s="7"/>
      <c r="AL78" s="8">
        <f t="shared" si="12"/>
        <v>54.593333333333334</v>
      </c>
      <c r="AM78" s="8">
        <f t="shared" si="13"/>
        <v>40.541666666666664</v>
      </c>
      <c r="AN78" s="8">
        <f t="shared" si="14"/>
        <v>0.74261204054219065</v>
      </c>
      <c r="AO78" s="8">
        <v>0.8825710754017303</v>
      </c>
    </row>
    <row r="79" spans="1:41" x14ac:dyDescent="0.2">
      <c r="A79" s="12" t="s">
        <v>129</v>
      </c>
      <c r="B79" s="4">
        <v>0.72</v>
      </c>
      <c r="C79" s="4">
        <v>0.69</v>
      </c>
      <c r="D79" s="4">
        <v>0.87</v>
      </c>
      <c r="E79" s="4">
        <v>0.59</v>
      </c>
      <c r="F79" s="4">
        <v>0.67</v>
      </c>
      <c r="G79" s="4">
        <v>0.8</v>
      </c>
      <c r="H79" s="4"/>
      <c r="I79" s="4">
        <v>2.02</v>
      </c>
      <c r="J79" s="4">
        <v>1.68</v>
      </c>
      <c r="K79" s="4">
        <v>2.16</v>
      </c>
      <c r="L79" s="4">
        <v>1.55</v>
      </c>
      <c r="M79" s="4">
        <v>1.9</v>
      </c>
      <c r="N79" s="4">
        <v>1.88</v>
      </c>
      <c r="O79" s="4"/>
      <c r="P79" s="4"/>
      <c r="Q79" s="5">
        <f t="shared" si="9"/>
        <v>0.72333333333333327</v>
      </c>
      <c r="R79" s="5">
        <f t="shared" si="10"/>
        <v>1.8650000000000002</v>
      </c>
      <c r="S79" s="5">
        <f t="shared" si="11"/>
        <v>2.5783410138248852</v>
      </c>
      <c r="T79" s="5">
        <v>0.80286928799149837</v>
      </c>
      <c r="V79" s="7" t="s">
        <v>181</v>
      </c>
      <c r="W79" s="7">
        <v>2.72</v>
      </c>
      <c r="X79" s="7">
        <v>2.69</v>
      </c>
      <c r="Y79" s="7">
        <v>2.3199999999999998</v>
      </c>
      <c r="Z79" s="7">
        <v>2.75</v>
      </c>
      <c r="AA79" s="7">
        <v>2.17</v>
      </c>
      <c r="AB79" s="7">
        <v>2.35</v>
      </c>
      <c r="AC79" s="7"/>
      <c r="AD79" s="7">
        <v>2.0299999999999998</v>
      </c>
      <c r="AE79" s="7">
        <v>1.77</v>
      </c>
      <c r="AF79" s="7">
        <v>2.06</v>
      </c>
      <c r="AG79" s="7">
        <v>1.56</v>
      </c>
      <c r="AH79" s="7">
        <v>1.59</v>
      </c>
      <c r="AI79" s="7">
        <v>1.63</v>
      </c>
      <c r="AJ79" s="7"/>
      <c r="AK79" s="7"/>
      <c r="AL79" s="8">
        <f t="shared" si="12"/>
        <v>2.5</v>
      </c>
      <c r="AM79" s="8">
        <f t="shared" si="13"/>
        <v>1.7733333333333334</v>
      </c>
      <c r="AN79" s="8">
        <f t="shared" si="14"/>
        <v>0.70933333333333337</v>
      </c>
      <c r="AO79" s="8">
        <v>0.89188347094563014</v>
      </c>
    </row>
    <row r="80" spans="1:41" x14ac:dyDescent="0.2">
      <c r="A80" s="12" t="s">
        <v>130</v>
      </c>
      <c r="B80" s="4">
        <v>19.43</v>
      </c>
      <c r="C80" s="4">
        <v>20.04</v>
      </c>
      <c r="D80" s="4">
        <v>17.48</v>
      </c>
      <c r="E80" s="4">
        <v>29.2</v>
      </c>
      <c r="F80" s="4">
        <v>17.48</v>
      </c>
      <c r="G80" s="4">
        <v>24.49</v>
      </c>
      <c r="H80" s="4"/>
      <c r="I80" s="4">
        <v>41.84</v>
      </c>
      <c r="J80" s="4">
        <v>64.260000000000005</v>
      </c>
      <c r="K80" s="4">
        <v>57.73</v>
      </c>
      <c r="L80" s="4">
        <v>47.01</v>
      </c>
      <c r="M80" s="4">
        <v>48.76</v>
      </c>
      <c r="N80" s="4">
        <v>61.27</v>
      </c>
      <c r="O80" s="4"/>
      <c r="P80" s="4"/>
      <c r="Q80" s="5">
        <f t="shared" si="9"/>
        <v>21.353333333333335</v>
      </c>
      <c r="R80" s="5">
        <f t="shared" si="10"/>
        <v>53.478333333333332</v>
      </c>
      <c r="S80" s="5">
        <f t="shared" si="11"/>
        <v>2.5044489541055257</v>
      </c>
      <c r="T80" s="5">
        <v>0.80373647984267438</v>
      </c>
      <c r="V80" s="7" t="s">
        <v>182</v>
      </c>
      <c r="W80" s="7">
        <v>3.54</v>
      </c>
      <c r="X80" s="7">
        <v>3.25</v>
      </c>
      <c r="Y80" s="7">
        <v>3.63</v>
      </c>
      <c r="Z80" s="7">
        <v>3.78</v>
      </c>
      <c r="AA80" s="7">
        <v>4</v>
      </c>
      <c r="AB80" s="7">
        <v>3.24</v>
      </c>
      <c r="AC80" s="7"/>
      <c r="AD80" s="7">
        <v>2.34</v>
      </c>
      <c r="AE80" s="7">
        <v>1.69</v>
      </c>
      <c r="AF80" s="7">
        <v>2.84</v>
      </c>
      <c r="AG80" s="7">
        <v>1.91</v>
      </c>
      <c r="AH80" s="7">
        <v>2.21</v>
      </c>
      <c r="AI80" s="7">
        <v>2</v>
      </c>
      <c r="AJ80" s="7"/>
      <c r="AK80" s="7"/>
      <c r="AL80" s="8">
        <f t="shared" si="12"/>
        <v>3.5733333333333328</v>
      </c>
      <c r="AM80" s="8">
        <f t="shared" si="13"/>
        <v>2.1649999999999996</v>
      </c>
      <c r="AN80" s="8">
        <f t="shared" si="14"/>
        <v>0.60587686567164178</v>
      </c>
      <c r="AO80" s="8">
        <v>0.89244038559107053</v>
      </c>
    </row>
    <row r="81" spans="1:41" x14ac:dyDescent="0.2">
      <c r="A81" s="12" t="s">
        <v>131</v>
      </c>
      <c r="B81" s="4">
        <v>8.67</v>
      </c>
      <c r="C81" s="4">
        <v>8.73</v>
      </c>
      <c r="D81" s="4">
        <v>9.64</v>
      </c>
      <c r="E81" s="4">
        <v>9.19</v>
      </c>
      <c r="F81" s="4">
        <v>8.85</v>
      </c>
      <c r="G81" s="4">
        <v>9.44</v>
      </c>
      <c r="H81" s="4"/>
      <c r="I81" s="4">
        <v>9.57</v>
      </c>
      <c r="J81" s="4">
        <v>10.54</v>
      </c>
      <c r="K81" s="4">
        <v>10.3</v>
      </c>
      <c r="L81" s="4">
        <v>10.199999999999999</v>
      </c>
      <c r="M81" s="4">
        <v>10.73</v>
      </c>
      <c r="N81" s="4">
        <v>9.9700000000000006</v>
      </c>
      <c r="O81" s="4"/>
      <c r="P81" s="4"/>
      <c r="Q81" s="5">
        <f t="shared" si="9"/>
        <v>9.086666666666666</v>
      </c>
      <c r="R81" s="5">
        <f t="shared" si="10"/>
        <v>10.218333333333334</v>
      </c>
      <c r="S81" s="5">
        <f t="shared" si="11"/>
        <v>1.1245414526779165</v>
      </c>
      <c r="T81" s="5">
        <v>0.80494382022471944</v>
      </c>
      <c r="V81" s="7" t="s">
        <v>184</v>
      </c>
      <c r="W81" s="7">
        <v>53.07</v>
      </c>
      <c r="X81" s="7">
        <v>55.82</v>
      </c>
      <c r="Y81" s="7">
        <v>58.21</v>
      </c>
      <c r="Z81" s="7">
        <v>52.05</v>
      </c>
      <c r="AA81" s="7">
        <v>59.43</v>
      </c>
      <c r="AB81" s="7">
        <v>52.56</v>
      </c>
      <c r="AC81" s="7"/>
      <c r="AD81" s="7">
        <v>52.23</v>
      </c>
      <c r="AE81" s="7">
        <v>45.13</v>
      </c>
      <c r="AF81" s="7">
        <v>47.33</v>
      </c>
      <c r="AG81" s="7">
        <v>46.21</v>
      </c>
      <c r="AH81" s="7">
        <v>48.25</v>
      </c>
      <c r="AI81" s="7">
        <v>48.54</v>
      </c>
      <c r="AJ81" s="7"/>
      <c r="AK81" s="7"/>
      <c r="AL81" s="8">
        <f t="shared" si="12"/>
        <v>55.19</v>
      </c>
      <c r="AM81" s="8">
        <f t="shared" si="13"/>
        <v>47.948333333333331</v>
      </c>
      <c r="AN81" s="8">
        <f t="shared" si="14"/>
        <v>0.86878661593283801</v>
      </c>
      <c r="AO81" s="8">
        <v>0.89557975656630384</v>
      </c>
    </row>
    <row r="82" spans="1:41" x14ac:dyDescent="0.2">
      <c r="A82" s="12" t="s">
        <v>132</v>
      </c>
      <c r="B82" s="4">
        <v>5.98</v>
      </c>
      <c r="C82" s="4">
        <v>5.9</v>
      </c>
      <c r="D82" s="4">
        <v>5.81</v>
      </c>
      <c r="E82" s="4">
        <v>6.22</v>
      </c>
      <c r="F82" s="4">
        <v>6.28</v>
      </c>
      <c r="G82" s="4">
        <v>5.58</v>
      </c>
      <c r="H82" s="4"/>
      <c r="I82" s="4">
        <v>7.06</v>
      </c>
      <c r="J82" s="4">
        <v>6.8</v>
      </c>
      <c r="K82" s="4">
        <v>7.25</v>
      </c>
      <c r="L82" s="4">
        <v>7.42</v>
      </c>
      <c r="M82" s="4">
        <v>7.83</v>
      </c>
      <c r="N82" s="4">
        <v>7.74</v>
      </c>
      <c r="O82" s="4"/>
      <c r="P82" s="4"/>
      <c r="Q82" s="5">
        <f t="shared" si="9"/>
        <v>5.9616666666666669</v>
      </c>
      <c r="R82" s="5">
        <f t="shared" si="10"/>
        <v>7.3500000000000005</v>
      </c>
      <c r="S82" s="5">
        <f t="shared" si="11"/>
        <v>1.2328767123287672</v>
      </c>
      <c r="T82" s="5">
        <v>0.80500320718409246</v>
      </c>
      <c r="V82" s="7" t="s">
        <v>185</v>
      </c>
      <c r="W82" s="7">
        <v>4.8499999999999996</v>
      </c>
      <c r="X82" s="7">
        <v>4.32</v>
      </c>
      <c r="Y82" s="7">
        <v>4.13</v>
      </c>
      <c r="Z82" s="7">
        <v>3.74</v>
      </c>
      <c r="AA82" s="7">
        <v>4.09</v>
      </c>
      <c r="AB82" s="7">
        <v>4.26</v>
      </c>
      <c r="AC82" s="7"/>
      <c r="AD82" s="7">
        <v>2.02</v>
      </c>
      <c r="AE82" s="7">
        <v>2.6</v>
      </c>
      <c r="AF82" s="7">
        <v>2.27</v>
      </c>
      <c r="AG82" s="7">
        <v>2.87</v>
      </c>
      <c r="AH82" s="7">
        <v>2.2000000000000002</v>
      </c>
      <c r="AI82" s="7">
        <v>2.21</v>
      </c>
      <c r="AJ82" s="7"/>
      <c r="AK82" s="7"/>
      <c r="AL82" s="8">
        <f t="shared" si="12"/>
        <v>4.2316666666666665</v>
      </c>
      <c r="AM82" s="8">
        <f t="shared" si="13"/>
        <v>2.3616666666666668</v>
      </c>
      <c r="AN82" s="8">
        <f t="shared" si="14"/>
        <v>0.55809373769200477</v>
      </c>
      <c r="AO82" s="8">
        <v>0.89670525378450572</v>
      </c>
    </row>
    <row r="83" spans="1:41" x14ac:dyDescent="0.2">
      <c r="A83" s="12" t="s">
        <v>134</v>
      </c>
      <c r="B83" s="4">
        <v>8.24</v>
      </c>
      <c r="C83" s="4">
        <v>8.26</v>
      </c>
      <c r="D83" s="4">
        <v>8.02</v>
      </c>
      <c r="E83" s="4">
        <v>10.25</v>
      </c>
      <c r="F83" s="4">
        <v>7.53</v>
      </c>
      <c r="G83" s="4">
        <v>8.9</v>
      </c>
      <c r="H83" s="4"/>
      <c r="I83" s="4">
        <v>11.41</v>
      </c>
      <c r="J83" s="4">
        <v>14.29</v>
      </c>
      <c r="K83" s="4">
        <v>14.41</v>
      </c>
      <c r="L83" s="4">
        <v>12.99</v>
      </c>
      <c r="M83" s="4">
        <v>13.31</v>
      </c>
      <c r="N83" s="4">
        <v>15.09</v>
      </c>
      <c r="O83" s="4"/>
      <c r="P83" s="4"/>
      <c r="Q83" s="5">
        <f t="shared" si="9"/>
        <v>8.5333333333333332</v>
      </c>
      <c r="R83" s="5">
        <f t="shared" si="10"/>
        <v>13.583333333333334</v>
      </c>
      <c r="S83" s="5">
        <f t="shared" si="11"/>
        <v>1.591796875</v>
      </c>
      <c r="T83" s="5">
        <v>0.80770273935448889</v>
      </c>
      <c r="V83" s="7" t="s">
        <v>188</v>
      </c>
      <c r="W83" s="7">
        <v>5.0199999999999996</v>
      </c>
      <c r="X83" s="7">
        <v>6.16</v>
      </c>
      <c r="Y83" s="7">
        <v>6.05</v>
      </c>
      <c r="Z83" s="7">
        <v>5.73</v>
      </c>
      <c r="AA83" s="7">
        <v>5.23</v>
      </c>
      <c r="AB83" s="7">
        <v>5.55</v>
      </c>
      <c r="AC83" s="7"/>
      <c r="AD83" s="7">
        <v>4.76</v>
      </c>
      <c r="AE83" s="7">
        <v>3.99</v>
      </c>
      <c r="AF83" s="7">
        <v>4.1100000000000003</v>
      </c>
      <c r="AG83" s="7">
        <v>4.33</v>
      </c>
      <c r="AH83" s="7">
        <v>4.3</v>
      </c>
      <c r="AI83" s="7">
        <v>4.8499999999999996</v>
      </c>
      <c r="AJ83" s="7"/>
      <c r="AK83" s="7"/>
      <c r="AL83" s="8">
        <f t="shared" si="12"/>
        <v>5.623333333333334</v>
      </c>
      <c r="AM83" s="8">
        <f t="shared" si="13"/>
        <v>4.3899999999999997</v>
      </c>
      <c r="AN83" s="8">
        <f t="shared" si="14"/>
        <v>0.78067575577949011</v>
      </c>
      <c r="AO83" s="8">
        <v>0.90196653947754624</v>
      </c>
    </row>
    <row r="84" spans="1:41" x14ac:dyDescent="0.2">
      <c r="A84" s="12" t="s">
        <v>135</v>
      </c>
      <c r="B84" s="4">
        <v>15.02</v>
      </c>
      <c r="C84" s="4">
        <v>15.8</v>
      </c>
      <c r="D84" s="4">
        <v>15.29</v>
      </c>
      <c r="E84" s="4">
        <v>16.190000000000001</v>
      </c>
      <c r="F84" s="4">
        <v>16.78</v>
      </c>
      <c r="G84" s="4">
        <v>15.64</v>
      </c>
      <c r="H84" s="4"/>
      <c r="I84" s="4">
        <v>17.97</v>
      </c>
      <c r="J84" s="4">
        <v>17.07</v>
      </c>
      <c r="K84" s="4">
        <v>17.27</v>
      </c>
      <c r="L84" s="4">
        <v>18.12</v>
      </c>
      <c r="M84" s="4">
        <v>17.32</v>
      </c>
      <c r="N84" s="4">
        <v>18.14</v>
      </c>
      <c r="O84" s="4"/>
      <c r="P84" s="4"/>
      <c r="Q84" s="5">
        <f t="shared" si="9"/>
        <v>15.786666666666667</v>
      </c>
      <c r="R84" s="5">
        <f t="shared" si="10"/>
        <v>17.648333333333333</v>
      </c>
      <c r="S84" s="5">
        <f t="shared" si="11"/>
        <v>1.1179265202702702</v>
      </c>
      <c r="T84" s="5">
        <v>0.80841750841750826</v>
      </c>
      <c r="V84" s="7" t="s">
        <v>189</v>
      </c>
      <c r="W84" s="7">
        <v>25.15</v>
      </c>
      <c r="X84" s="7">
        <v>21.83</v>
      </c>
      <c r="Y84" s="7">
        <v>24.28</v>
      </c>
      <c r="Z84" s="7">
        <v>26.96</v>
      </c>
      <c r="AA84" s="7">
        <v>28.36</v>
      </c>
      <c r="AB84" s="7">
        <v>28.55</v>
      </c>
      <c r="AC84" s="7"/>
      <c r="AD84" s="7">
        <v>20.190000000000001</v>
      </c>
      <c r="AE84" s="7">
        <v>20.260000000000002</v>
      </c>
      <c r="AF84" s="7">
        <v>18.12</v>
      </c>
      <c r="AG84" s="7">
        <v>17.940000000000001</v>
      </c>
      <c r="AH84" s="7">
        <v>18.75</v>
      </c>
      <c r="AI84" s="7">
        <v>20.58</v>
      </c>
      <c r="AJ84" s="7"/>
      <c r="AK84" s="7"/>
      <c r="AL84" s="8">
        <f t="shared" si="12"/>
        <v>25.855</v>
      </c>
      <c r="AM84" s="8">
        <f t="shared" si="13"/>
        <v>19.306666666666668</v>
      </c>
      <c r="AN84" s="8">
        <f t="shared" si="14"/>
        <v>0.74672855024817897</v>
      </c>
      <c r="AO84" s="8">
        <v>0.90336599565413467</v>
      </c>
    </row>
    <row r="85" spans="1:41" x14ac:dyDescent="0.2">
      <c r="A85" s="12" t="s">
        <v>138</v>
      </c>
      <c r="B85" s="4">
        <v>6.46</v>
      </c>
      <c r="C85" s="4">
        <v>5.09</v>
      </c>
      <c r="D85" s="4">
        <v>6.17</v>
      </c>
      <c r="E85" s="4">
        <v>6.43</v>
      </c>
      <c r="F85" s="4">
        <v>5.61</v>
      </c>
      <c r="G85" s="4">
        <v>6.37</v>
      </c>
      <c r="H85" s="4"/>
      <c r="I85" s="4">
        <v>7.17</v>
      </c>
      <c r="J85" s="4">
        <v>8.06</v>
      </c>
      <c r="K85" s="4">
        <v>7.06</v>
      </c>
      <c r="L85" s="4">
        <v>7.57</v>
      </c>
      <c r="M85" s="4">
        <v>8.39</v>
      </c>
      <c r="N85" s="4">
        <v>8.5500000000000007</v>
      </c>
      <c r="O85" s="4"/>
      <c r="P85" s="4"/>
      <c r="Q85" s="5">
        <f t="shared" si="9"/>
        <v>6.0216666666666656</v>
      </c>
      <c r="R85" s="5">
        <f t="shared" si="10"/>
        <v>7.8</v>
      </c>
      <c r="S85" s="5">
        <f t="shared" si="11"/>
        <v>1.2953224467201774</v>
      </c>
      <c r="T85" s="5">
        <v>0.81294207608487867</v>
      </c>
      <c r="V85" s="7" t="s">
        <v>190</v>
      </c>
      <c r="W85" s="7">
        <v>6.23</v>
      </c>
      <c r="X85" s="7">
        <v>6.2</v>
      </c>
      <c r="Y85" s="7">
        <v>5.54</v>
      </c>
      <c r="Z85" s="7">
        <v>5.85</v>
      </c>
      <c r="AA85" s="7">
        <v>6.77</v>
      </c>
      <c r="AB85" s="7">
        <v>5.6</v>
      </c>
      <c r="AC85" s="7"/>
      <c r="AD85" s="7">
        <v>4.87</v>
      </c>
      <c r="AE85" s="7">
        <v>5.2</v>
      </c>
      <c r="AF85" s="7">
        <v>4.8099999999999996</v>
      </c>
      <c r="AG85" s="7">
        <v>4.76</v>
      </c>
      <c r="AH85" s="7">
        <v>4.9400000000000004</v>
      </c>
      <c r="AI85" s="7">
        <v>5.16</v>
      </c>
      <c r="AJ85" s="7"/>
      <c r="AK85" s="7"/>
      <c r="AL85" s="8">
        <f t="shared" si="12"/>
        <v>6.0316666666666663</v>
      </c>
      <c r="AM85" s="8">
        <f t="shared" si="13"/>
        <v>4.956666666666667</v>
      </c>
      <c r="AN85" s="8">
        <f t="shared" si="14"/>
        <v>0.82177397071014102</v>
      </c>
      <c r="AO85" s="8">
        <v>0.91178807947019869</v>
      </c>
    </row>
    <row r="86" spans="1:41" x14ac:dyDescent="0.2">
      <c r="A86" s="12" t="s">
        <v>139</v>
      </c>
      <c r="B86" s="4">
        <v>4.7300000000000004</v>
      </c>
      <c r="C86" s="4">
        <v>4.4800000000000004</v>
      </c>
      <c r="D86" s="4">
        <v>4.79</v>
      </c>
      <c r="E86" s="4">
        <v>5.01</v>
      </c>
      <c r="F86" s="4">
        <v>3.83</v>
      </c>
      <c r="G86" s="4">
        <v>4.67</v>
      </c>
      <c r="H86" s="4"/>
      <c r="I86" s="4">
        <v>6.29</v>
      </c>
      <c r="J86" s="4">
        <v>5.72</v>
      </c>
      <c r="K86" s="4">
        <v>4.99</v>
      </c>
      <c r="L86" s="4">
        <v>6.71</v>
      </c>
      <c r="M86" s="4">
        <v>5.61</v>
      </c>
      <c r="N86" s="4">
        <v>6.08</v>
      </c>
      <c r="O86" s="4"/>
      <c r="P86" s="4"/>
      <c r="Q86" s="5">
        <f t="shared" si="9"/>
        <v>4.585</v>
      </c>
      <c r="R86" s="5">
        <f t="shared" si="10"/>
        <v>5.8999999999999995</v>
      </c>
      <c r="S86" s="5">
        <f t="shared" si="11"/>
        <v>1.2868047982551798</v>
      </c>
      <c r="T86" s="5">
        <v>0.81365490760739156</v>
      </c>
      <c r="V86" s="7" t="s">
        <v>192</v>
      </c>
      <c r="W86" s="7">
        <v>7.57</v>
      </c>
      <c r="X86" s="7">
        <v>8.0299999999999994</v>
      </c>
      <c r="Y86" s="7">
        <v>9.83</v>
      </c>
      <c r="Z86" s="7">
        <v>6.97</v>
      </c>
      <c r="AA86" s="7">
        <v>9.49</v>
      </c>
      <c r="AB86" s="7">
        <v>7.61</v>
      </c>
      <c r="AC86" s="7"/>
      <c r="AD86" s="7">
        <v>1.76</v>
      </c>
      <c r="AE86" s="7">
        <v>1.26</v>
      </c>
      <c r="AF86" s="7">
        <v>1.95</v>
      </c>
      <c r="AG86" s="7">
        <v>1.73</v>
      </c>
      <c r="AH86" s="7">
        <v>1.42</v>
      </c>
      <c r="AI86" s="7">
        <v>2.12</v>
      </c>
      <c r="AJ86" s="7"/>
      <c r="AK86" s="7"/>
      <c r="AL86" s="8">
        <f t="shared" si="12"/>
        <v>8.25</v>
      </c>
      <c r="AM86" s="8">
        <f t="shared" si="13"/>
        <v>1.7066666666666663</v>
      </c>
      <c r="AN86" s="8">
        <f t="shared" si="14"/>
        <v>0.20686868686868684</v>
      </c>
      <c r="AO86" s="8">
        <v>0.91406305855437209</v>
      </c>
    </row>
    <row r="87" spans="1:41" x14ac:dyDescent="0.2">
      <c r="A87" s="12" t="s">
        <v>140</v>
      </c>
      <c r="B87" s="4">
        <v>0.68</v>
      </c>
      <c r="C87" s="4">
        <v>0.87</v>
      </c>
      <c r="D87" s="4">
        <v>0.66</v>
      </c>
      <c r="E87" s="4">
        <v>0.76</v>
      </c>
      <c r="F87" s="4">
        <v>0.67</v>
      </c>
      <c r="G87" s="4">
        <v>0.68</v>
      </c>
      <c r="H87" s="4"/>
      <c r="I87" s="4">
        <v>1.02</v>
      </c>
      <c r="J87" s="4">
        <v>1.1399999999999999</v>
      </c>
      <c r="K87" s="4">
        <v>0.98</v>
      </c>
      <c r="L87" s="4">
        <v>1.1299999999999999</v>
      </c>
      <c r="M87" s="4">
        <v>1.39</v>
      </c>
      <c r="N87" s="4">
        <v>1.24</v>
      </c>
      <c r="O87" s="4"/>
      <c r="P87" s="4"/>
      <c r="Q87" s="5">
        <f t="shared" si="9"/>
        <v>0.71999999999999986</v>
      </c>
      <c r="R87" s="5">
        <f t="shared" si="10"/>
        <v>1.1499999999999999</v>
      </c>
      <c r="S87" s="5">
        <f t="shared" si="11"/>
        <v>1.5972222222222223</v>
      </c>
      <c r="T87" s="5">
        <v>0.81412537640295635</v>
      </c>
      <c r="V87" s="7" t="s">
        <v>193</v>
      </c>
      <c r="W87" s="7">
        <v>4.28</v>
      </c>
      <c r="X87" s="7">
        <v>4.41</v>
      </c>
      <c r="Y87" s="7">
        <v>4.72</v>
      </c>
      <c r="Z87" s="7">
        <v>3.68</v>
      </c>
      <c r="AA87" s="7">
        <v>4.5</v>
      </c>
      <c r="AB87" s="7">
        <v>3.99</v>
      </c>
      <c r="AC87" s="7"/>
      <c r="AD87" s="7">
        <v>3.49</v>
      </c>
      <c r="AE87" s="7">
        <v>3.33</v>
      </c>
      <c r="AF87" s="7">
        <v>3.14</v>
      </c>
      <c r="AG87" s="7">
        <v>3.67</v>
      </c>
      <c r="AH87" s="7">
        <v>3.47</v>
      </c>
      <c r="AI87" s="7">
        <v>3.54</v>
      </c>
      <c r="AJ87" s="7"/>
      <c r="AK87" s="7"/>
      <c r="AL87" s="8">
        <f t="shared" si="12"/>
        <v>4.2633333333333328</v>
      </c>
      <c r="AM87" s="8">
        <f t="shared" si="13"/>
        <v>3.44</v>
      </c>
      <c r="AN87" s="8">
        <f t="shared" si="14"/>
        <v>0.80688037529319789</v>
      </c>
      <c r="AO87" s="8">
        <v>0.91623619973665538</v>
      </c>
    </row>
    <row r="88" spans="1:41" x14ac:dyDescent="0.2">
      <c r="A88" s="12" t="s">
        <v>141</v>
      </c>
      <c r="B88" s="4">
        <v>19.59</v>
      </c>
      <c r="C88" s="4">
        <v>19.16</v>
      </c>
      <c r="D88" s="4">
        <v>19.02</v>
      </c>
      <c r="E88" s="4">
        <v>17.760000000000002</v>
      </c>
      <c r="F88" s="4">
        <v>21.17</v>
      </c>
      <c r="G88" s="4">
        <v>21.87</v>
      </c>
      <c r="H88" s="4"/>
      <c r="I88" s="4">
        <v>25.98</v>
      </c>
      <c r="J88" s="4">
        <v>23.38</v>
      </c>
      <c r="K88" s="4">
        <v>26.61</v>
      </c>
      <c r="L88" s="4">
        <v>24.53</v>
      </c>
      <c r="M88" s="4">
        <v>22.73</v>
      </c>
      <c r="N88" s="4">
        <v>24.45</v>
      </c>
      <c r="O88" s="4"/>
      <c r="P88" s="4"/>
      <c r="Q88" s="5">
        <f t="shared" si="9"/>
        <v>19.761666666666667</v>
      </c>
      <c r="R88" s="5">
        <f t="shared" si="10"/>
        <v>24.613333333333333</v>
      </c>
      <c r="S88" s="5">
        <f t="shared" si="11"/>
        <v>1.2455089820359282</v>
      </c>
      <c r="T88" s="5">
        <v>0.8143599043772155</v>
      </c>
      <c r="V88" s="7" t="s">
        <v>194</v>
      </c>
      <c r="W88" s="7">
        <v>1.75</v>
      </c>
      <c r="X88" s="7">
        <v>1.89</v>
      </c>
      <c r="Y88" s="7">
        <v>1.82</v>
      </c>
      <c r="Z88" s="7">
        <v>2.0299999999999998</v>
      </c>
      <c r="AA88" s="7">
        <v>1.68</v>
      </c>
      <c r="AB88" s="7">
        <v>1.84</v>
      </c>
      <c r="AC88" s="7"/>
      <c r="AD88" s="7">
        <v>0.88</v>
      </c>
      <c r="AE88" s="7">
        <v>1.03</v>
      </c>
      <c r="AF88" s="7">
        <v>1.24</v>
      </c>
      <c r="AG88" s="7">
        <v>1.1599999999999999</v>
      </c>
      <c r="AH88" s="7">
        <v>1.28</v>
      </c>
      <c r="AI88" s="7">
        <v>0.78</v>
      </c>
      <c r="AJ88" s="7"/>
      <c r="AK88" s="7"/>
      <c r="AL88" s="8">
        <f t="shared" si="12"/>
        <v>1.835</v>
      </c>
      <c r="AM88" s="8">
        <f t="shared" si="13"/>
        <v>1.0616666666666668</v>
      </c>
      <c r="AN88" s="8">
        <f t="shared" si="14"/>
        <v>0.57856494096276123</v>
      </c>
      <c r="AO88" s="8">
        <v>0.91681795675854116</v>
      </c>
    </row>
    <row r="89" spans="1:41" x14ac:dyDescent="0.2">
      <c r="A89" s="12" t="s">
        <v>143</v>
      </c>
      <c r="B89" s="4">
        <v>1.66</v>
      </c>
      <c r="C89" s="4">
        <v>1.84</v>
      </c>
      <c r="D89" s="4">
        <v>2.41</v>
      </c>
      <c r="E89" s="4">
        <v>0.97</v>
      </c>
      <c r="F89" s="4">
        <v>1.18</v>
      </c>
      <c r="G89" s="4">
        <v>0.6</v>
      </c>
      <c r="H89" s="4"/>
      <c r="I89" s="4">
        <v>3.2</v>
      </c>
      <c r="J89" s="4">
        <v>2.54</v>
      </c>
      <c r="K89" s="4">
        <v>3.7</v>
      </c>
      <c r="L89" s="4">
        <v>2.71</v>
      </c>
      <c r="M89" s="4">
        <v>4.13</v>
      </c>
      <c r="N89" s="4">
        <v>2.84</v>
      </c>
      <c r="O89" s="4"/>
      <c r="P89" s="4"/>
      <c r="Q89" s="5">
        <f t="shared" si="9"/>
        <v>1.4433333333333334</v>
      </c>
      <c r="R89" s="5">
        <f t="shared" si="10"/>
        <v>3.186666666666667</v>
      </c>
      <c r="S89" s="5">
        <f t="shared" si="11"/>
        <v>2.2078521939953815</v>
      </c>
      <c r="T89" s="5">
        <v>0.81575079149706009</v>
      </c>
      <c r="V89" s="7" t="s">
        <v>195</v>
      </c>
      <c r="W89" s="7">
        <v>0.98</v>
      </c>
      <c r="X89" s="7">
        <v>1.18</v>
      </c>
      <c r="Y89" s="7">
        <v>1.19</v>
      </c>
      <c r="Z89" s="7">
        <v>1.18</v>
      </c>
      <c r="AA89" s="7">
        <v>1.24</v>
      </c>
      <c r="AB89" s="7">
        <v>1.06</v>
      </c>
      <c r="AC89" s="7"/>
      <c r="AD89" s="7">
        <v>0.97</v>
      </c>
      <c r="AE89" s="7">
        <v>0.96</v>
      </c>
      <c r="AF89" s="7">
        <v>0.88</v>
      </c>
      <c r="AG89" s="7">
        <v>0.98</v>
      </c>
      <c r="AH89" s="7">
        <v>0.87</v>
      </c>
      <c r="AI89" s="7">
        <v>0.79</v>
      </c>
      <c r="AJ89" s="7"/>
      <c r="AK89" s="7"/>
      <c r="AL89" s="8">
        <f t="shared" si="12"/>
        <v>1.1383333333333334</v>
      </c>
      <c r="AM89" s="8">
        <f t="shared" si="13"/>
        <v>0.90833333333333333</v>
      </c>
      <c r="AN89" s="8">
        <f t="shared" si="14"/>
        <v>0.79795021961932644</v>
      </c>
      <c r="AO89" s="8">
        <v>0.91863618752421539</v>
      </c>
    </row>
    <row r="90" spans="1:41" x14ac:dyDescent="0.2">
      <c r="A90" s="12" t="s">
        <v>144</v>
      </c>
      <c r="B90" s="4">
        <v>4.01</v>
      </c>
      <c r="C90" s="4">
        <v>4.37</v>
      </c>
      <c r="D90" s="4">
        <v>3.69</v>
      </c>
      <c r="E90" s="4">
        <v>5.63</v>
      </c>
      <c r="F90" s="4">
        <v>4.42</v>
      </c>
      <c r="G90" s="4">
        <v>4.46</v>
      </c>
      <c r="H90" s="4"/>
      <c r="I90" s="4">
        <v>6.2</v>
      </c>
      <c r="J90" s="4">
        <v>8.67</v>
      </c>
      <c r="K90" s="4">
        <v>7.46</v>
      </c>
      <c r="L90" s="4">
        <v>7.38</v>
      </c>
      <c r="M90" s="4">
        <v>7.75</v>
      </c>
      <c r="N90" s="4">
        <v>7.84</v>
      </c>
      <c r="O90" s="4"/>
      <c r="P90" s="4"/>
      <c r="Q90" s="5">
        <f t="shared" si="9"/>
        <v>4.43</v>
      </c>
      <c r="R90" s="5">
        <f t="shared" si="10"/>
        <v>7.55</v>
      </c>
      <c r="S90" s="5">
        <f t="shared" si="11"/>
        <v>1.7042889390519187</v>
      </c>
      <c r="T90" s="5">
        <v>0.81665868836764</v>
      </c>
      <c r="V90" s="7" t="s">
        <v>196</v>
      </c>
      <c r="W90" s="7">
        <v>2.11</v>
      </c>
      <c r="X90" s="7">
        <v>2.11</v>
      </c>
      <c r="Y90" s="7">
        <v>1.95</v>
      </c>
      <c r="Z90" s="7">
        <v>1.99</v>
      </c>
      <c r="AA90" s="7">
        <v>2.5299999999999998</v>
      </c>
      <c r="AB90" s="7">
        <v>1.9</v>
      </c>
      <c r="AC90" s="7"/>
      <c r="AD90" s="7">
        <v>1.44</v>
      </c>
      <c r="AE90" s="7">
        <v>1.1399999999999999</v>
      </c>
      <c r="AF90" s="7">
        <v>1.55</v>
      </c>
      <c r="AG90" s="7">
        <v>1.34</v>
      </c>
      <c r="AH90" s="7">
        <v>1.39</v>
      </c>
      <c r="AI90" s="7">
        <v>1.2</v>
      </c>
      <c r="AJ90" s="7"/>
      <c r="AK90" s="7"/>
      <c r="AL90" s="8">
        <f t="shared" si="12"/>
        <v>2.0983333333333332</v>
      </c>
      <c r="AM90" s="8">
        <f t="shared" si="13"/>
        <v>1.343333333333333</v>
      </c>
      <c r="AN90" s="8">
        <f t="shared" si="14"/>
        <v>0.64019062748212863</v>
      </c>
      <c r="AO90" s="8">
        <v>0.92069257352422595</v>
      </c>
    </row>
    <row r="91" spans="1:41" x14ac:dyDescent="0.2">
      <c r="A91" s="12" t="s">
        <v>152</v>
      </c>
      <c r="B91" s="4">
        <v>25.95</v>
      </c>
      <c r="C91" s="4">
        <v>26.26</v>
      </c>
      <c r="D91" s="4">
        <v>26.57</v>
      </c>
      <c r="E91" s="4">
        <v>27.08</v>
      </c>
      <c r="F91" s="4">
        <v>24.47</v>
      </c>
      <c r="G91" s="4">
        <v>26.43</v>
      </c>
      <c r="H91" s="4"/>
      <c r="I91" s="4">
        <v>27.92</v>
      </c>
      <c r="J91" s="4">
        <v>29.36</v>
      </c>
      <c r="K91" s="4">
        <v>28.83</v>
      </c>
      <c r="L91" s="4">
        <v>27.79</v>
      </c>
      <c r="M91" s="4">
        <v>29.21</v>
      </c>
      <c r="N91" s="4">
        <v>27.93</v>
      </c>
      <c r="O91" s="4"/>
      <c r="P91" s="4"/>
      <c r="Q91" s="5">
        <f t="shared" si="9"/>
        <v>26.126666666666665</v>
      </c>
      <c r="R91" s="5">
        <f t="shared" si="10"/>
        <v>28.506666666666671</v>
      </c>
      <c r="S91" s="5">
        <f t="shared" si="11"/>
        <v>1.0910946670068897</v>
      </c>
      <c r="T91" s="5">
        <v>0.82675354541970092</v>
      </c>
      <c r="V91" s="7" t="s">
        <v>197</v>
      </c>
      <c r="W91" s="7">
        <v>3.36</v>
      </c>
      <c r="X91" s="7">
        <v>3.05</v>
      </c>
      <c r="Y91" s="7">
        <v>3.07</v>
      </c>
      <c r="Z91" s="7">
        <v>2.9</v>
      </c>
      <c r="AA91" s="7">
        <v>3.2</v>
      </c>
      <c r="AB91" s="7">
        <v>3.31</v>
      </c>
      <c r="AC91" s="7"/>
      <c r="AD91" s="7">
        <v>2.3199999999999998</v>
      </c>
      <c r="AE91" s="7">
        <v>2.7</v>
      </c>
      <c r="AF91" s="7">
        <v>2.34</v>
      </c>
      <c r="AG91" s="7">
        <v>2.0699999999999998</v>
      </c>
      <c r="AH91" s="7">
        <v>2.73</v>
      </c>
      <c r="AI91" s="7">
        <v>2.34</v>
      </c>
      <c r="AJ91" s="7"/>
      <c r="AK91" s="7"/>
      <c r="AL91" s="8">
        <f t="shared" si="12"/>
        <v>3.1483333333333334</v>
      </c>
      <c r="AM91" s="8">
        <f t="shared" si="13"/>
        <v>2.4166666666666665</v>
      </c>
      <c r="AN91" s="8">
        <f t="shared" si="14"/>
        <v>0.76760190577024878</v>
      </c>
      <c r="AO91" s="8">
        <v>0.92469446441409064</v>
      </c>
    </row>
    <row r="92" spans="1:41" x14ac:dyDescent="0.2">
      <c r="A92" s="12" t="s">
        <v>156</v>
      </c>
      <c r="B92" s="4">
        <v>11.29</v>
      </c>
      <c r="C92" s="4">
        <v>11.98</v>
      </c>
      <c r="D92" s="4">
        <v>12.59</v>
      </c>
      <c r="E92" s="4">
        <v>13.58</v>
      </c>
      <c r="F92" s="4">
        <v>12.46</v>
      </c>
      <c r="G92" s="4">
        <v>12.8</v>
      </c>
      <c r="H92" s="4"/>
      <c r="I92" s="4">
        <v>15.24</v>
      </c>
      <c r="J92" s="4">
        <v>15.8</v>
      </c>
      <c r="K92" s="4">
        <v>16.600000000000001</v>
      </c>
      <c r="L92" s="4">
        <v>13.92</v>
      </c>
      <c r="M92" s="4">
        <v>14.55</v>
      </c>
      <c r="N92" s="4">
        <v>16.82</v>
      </c>
      <c r="O92" s="4"/>
      <c r="P92" s="4"/>
      <c r="Q92" s="5">
        <f t="shared" si="9"/>
        <v>12.450000000000001</v>
      </c>
      <c r="R92" s="5">
        <f t="shared" si="10"/>
        <v>15.488333333333335</v>
      </c>
      <c r="S92" s="5">
        <f t="shared" si="11"/>
        <v>1.2440428380187416</v>
      </c>
      <c r="T92" s="5">
        <v>0.83094837261503929</v>
      </c>
      <c r="V92" s="7" t="s">
        <v>199</v>
      </c>
      <c r="W92" s="7">
        <v>5.85</v>
      </c>
      <c r="X92" s="7">
        <v>7.66</v>
      </c>
      <c r="Y92" s="7">
        <v>7.48</v>
      </c>
      <c r="Z92" s="7">
        <v>9.32</v>
      </c>
      <c r="AA92" s="7">
        <v>9.16</v>
      </c>
      <c r="AB92" s="7">
        <v>7.37</v>
      </c>
      <c r="AC92" s="7"/>
      <c r="AD92" s="7">
        <v>4.55</v>
      </c>
      <c r="AE92" s="7">
        <v>4.04</v>
      </c>
      <c r="AF92" s="7">
        <v>4.7</v>
      </c>
      <c r="AG92" s="7">
        <v>2.96</v>
      </c>
      <c r="AH92" s="7">
        <v>3.78</v>
      </c>
      <c r="AI92" s="7">
        <v>3.23</v>
      </c>
      <c r="AJ92" s="7"/>
      <c r="AK92" s="7"/>
      <c r="AL92" s="8">
        <f t="shared" si="12"/>
        <v>7.8066666666666658</v>
      </c>
      <c r="AM92" s="8">
        <f t="shared" si="13"/>
        <v>3.8766666666666669</v>
      </c>
      <c r="AN92" s="8">
        <f t="shared" si="14"/>
        <v>0.49658411614005132</v>
      </c>
      <c r="AO92" s="8">
        <v>1.0674937104190163</v>
      </c>
    </row>
    <row r="93" spans="1:41" x14ac:dyDescent="0.2">
      <c r="A93" s="12" t="s">
        <v>157</v>
      </c>
      <c r="B93" s="4">
        <v>8.24</v>
      </c>
      <c r="C93" s="4">
        <v>8.4</v>
      </c>
      <c r="D93" s="4">
        <v>8.4700000000000006</v>
      </c>
      <c r="E93" s="4">
        <v>8.3000000000000007</v>
      </c>
      <c r="F93" s="4">
        <v>8.64</v>
      </c>
      <c r="G93" s="4">
        <v>8.41</v>
      </c>
      <c r="H93" s="4"/>
      <c r="I93" s="4">
        <v>10.39</v>
      </c>
      <c r="J93" s="4">
        <v>9.84</v>
      </c>
      <c r="K93" s="4">
        <v>10.37</v>
      </c>
      <c r="L93" s="4">
        <v>10.19</v>
      </c>
      <c r="M93" s="4">
        <v>10.16</v>
      </c>
      <c r="N93" s="4">
        <v>8.8800000000000008</v>
      </c>
      <c r="O93" s="4"/>
      <c r="P93" s="4"/>
      <c r="Q93" s="5">
        <f t="shared" si="9"/>
        <v>8.4099999999999984</v>
      </c>
      <c r="R93" s="5">
        <f t="shared" si="10"/>
        <v>9.9716666666666676</v>
      </c>
      <c r="S93" s="5">
        <f t="shared" si="11"/>
        <v>1.1856916369401509</v>
      </c>
      <c r="T93" s="5">
        <v>0.83271461716937356</v>
      </c>
      <c r="V93" s="7" t="s">
        <v>200</v>
      </c>
      <c r="W93" s="7">
        <v>41.22</v>
      </c>
      <c r="X93" s="7">
        <v>42.57</v>
      </c>
      <c r="Y93" s="7">
        <v>39.72</v>
      </c>
      <c r="Z93" s="7">
        <v>40.4</v>
      </c>
      <c r="AA93" s="7">
        <v>41.12</v>
      </c>
      <c r="AB93" s="7">
        <v>39.24</v>
      </c>
      <c r="AC93" s="7"/>
      <c r="AD93" s="7">
        <v>31.9</v>
      </c>
      <c r="AE93" s="7">
        <v>28.18</v>
      </c>
      <c r="AF93" s="7">
        <v>30.69</v>
      </c>
      <c r="AG93" s="7">
        <v>33.409999999999997</v>
      </c>
      <c r="AH93" s="7">
        <v>34.32</v>
      </c>
      <c r="AI93" s="7">
        <v>31.96</v>
      </c>
      <c r="AJ93" s="7"/>
      <c r="AK93" s="7"/>
      <c r="AL93" s="8">
        <f t="shared" si="12"/>
        <v>40.711666666666666</v>
      </c>
      <c r="AM93" s="8">
        <f t="shared" si="13"/>
        <v>31.743333333333336</v>
      </c>
      <c r="AN93" s="8">
        <f t="shared" si="14"/>
        <v>0.77971097555983138</v>
      </c>
      <c r="AO93" s="8">
        <v>1.0683999999999998</v>
      </c>
    </row>
    <row r="94" spans="1:41" x14ac:dyDescent="0.2">
      <c r="A94" s="12" t="s">
        <v>159</v>
      </c>
      <c r="B94" s="4">
        <v>44.87</v>
      </c>
      <c r="C94" s="4">
        <v>43.57</v>
      </c>
      <c r="D94" s="4">
        <v>46.29</v>
      </c>
      <c r="E94" s="4">
        <v>57.03</v>
      </c>
      <c r="F94" s="4">
        <v>41.67</v>
      </c>
      <c r="G94" s="4">
        <v>45.73</v>
      </c>
      <c r="H94" s="4"/>
      <c r="I94" s="4">
        <v>61.21</v>
      </c>
      <c r="J94" s="4">
        <v>71.099999999999994</v>
      </c>
      <c r="K94" s="4">
        <v>78.91</v>
      </c>
      <c r="L94" s="4">
        <v>64.81</v>
      </c>
      <c r="M94" s="4">
        <v>68.790000000000006</v>
      </c>
      <c r="N94" s="4">
        <v>80.17</v>
      </c>
      <c r="O94" s="4"/>
      <c r="P94" s="4"/>
      <c r="Q94" s="5">
        <f t="shared" si="9"/>
        <v>46.526666666666671</v>
      </c>
      <c r="R94" s="5">
        <f t="shared" si="10"/>
        <v>70.831666666666663</v>
      </c>
      <c r="S94" s="5">
        <f t="shared" si="11"/>
        <v>1.5223885943544919</v>
      </c>
      <c r="T94" s="5">
        <v>0.83865127856981214</v>
      </c>
      <c r="V94" s="7" t="s">
        <v>202</v>
      </c>
      <c r="W94" s="7">
        <v>0.28999999999999998</v>
      </c>
      <c r="X94" s="7">
        <v>0.24</v>
      </c>
      <c r="Y94" s="7">
        <v>0.22</v>
      </c>
      <c r="Z94" s="7">
        <v>0.24</v>
      </c>
      <c r="AA94" s="7">
        <v>0.38</v>
      </c>
      <c r="AB94" s="7">
        <v>0.22</v>
      </c>
      <c r="AC94" s="7"/>
      <c r="AD94" s="7">
        <v>0.08</v>
      </c>
      <c r="AE94" s="7">
        <v>0.11</v>
      </c>
      <c r="AF94" s="7">
        <v>0.09</v>
      </c>
      <c r="AG94" s="7">
        <v>0.15</v>
      </c>
      <c r="AH94" s="7">
        <v>0.18</v>
      </c>
      <c r="AI94" s="7">
        <v>0.05</v>
      </c>
      <c r="AJ94" s="7"/>
      <c r="AK94" s="7"/>
      <c r="AL94" s="8">
        <f t="shared" si="12"/>
        <v>0.26500000000000001</v>
      </c>
      <c r="AM94" s="8">
        <f t="shared" si="13"/>
        <v>0.11000000000000003</v>
      </c>
      <c r="AN94" s="8">
        <f t="shared" si="14"/>
        <v>0.41509433962264158</v>
      </c>
      <c r="AO94" s="8">
        <v>1.1081047841593898</v>
      </c>
    </row>
    <row r="95" spans="1:41" x14ac:dyDescent="0.2">
      <c r="A95" s="12" t="s">
        <v>160</v>
      </c>
      <c r="B95" s="4">
        <v>0.73</v>
      </c>
      <c r="C95" s="4">
        <v>0.65</v>
      </c>
      <c r="D95" s="4">
        <v>0.5</v>
      </c>
      <c r="E95" s="4">
        <v>0.75</v>
      </c>
      <c r="F95" s="4">
        <v>1.03</v>
      </c>
      <c r="G95" s="4">
        <v>0.86</v>
      </c>
      <c r="H95" s="4"/>
      <c r="I95" s="4">
        <v>1.56</v>
      </c>
      <c r="J95" s="4">
        <v>1.64</v>
      </c>
      <c r="K95" s="4">
        <v>1.61</v>
      </c>
      <c r="L95" s="4">
        <v>1.59</v>
      </c>
      <c r="M95" s="4">
        <v>1.45</v>
      </c>
      <c r="N95" s="4">
        <v>0.99</v>
      </c>
      <c r="O95" s="4"/>
      <c r="P95" s="4"/>
      <c r="Q95" s="5">
        <f t="shared" si="9"/>
        <v>0.75333333333333341</v>
      </c>
      <c r="R95" s="5">
        <f t="shared" si="10"/>
        <v>1.4733333333333334</v>
      </c>
      <c r="S95" s="5">
        <f t="shared" si="11"/>
        <v>1.9557522123893805</v>
      </c>
      <c r="T95" s="5">
        <v>0.83925302087147569</v>
      </c>
      <c r="V95" s="7" t="s">
        <v>203</v>
      </c>
      <c r="W95" s="7">
        <v>1.1299999999999999</v>
      </c>
      <c r="X95" s="7">
        <v>1.27</v>
      </c>
      <c r="Y95" s="7">
        <v>1.18</v>
      </c>
      <c r="Z95" s="7">
        <v>1.54</v>
      </c>
      <c r="AA95" s="7">
        <v>1.32</v>
      </c>
      <c r="AB95" s="7">
        <v>1.26</v>
      </c>
      <c r="AC95" s="7"/>
      <c r="AD95" s="7">
        <v>0.7</v>
      </c>
      <c r="AE95" s="7">
        <v>0.6</v>
      </c>
      <c r="AF95" s="7">
        <v>0.87</v>
      </c>
      <c r="AG95" s="7">
        <v>0.99</v>
      </c>
      <c r="AH95" s="7">
        <v>0.68</v>
      </c>
      <c r="AI95" s="7">
        <v>1.1100000000000001</v>
      </c>
      <c r="AJ95" s="7"/>
      <c r="AK95" s="7"/>
      <c r="AL95" s="8">
        <f t="shared" si="12"/>
        <v>1.2833333333333334</v>
      </c>
      <c r="AM95" s="8">
        <f t="shared" si="13"/>
        <v>0.82500000000000007</v>
      </c>
      <c r="AN95" s="8">
        <f t="shared" si="14"/>
        <v>0.6428571428571429</v>
      </c>
      <c r="AO95" s="8">
        <v>1.113400725764645</v>
      </c>
    </row>
    <row r="96" spans="1:41" x14ac:dyDescent="0.2">
      <c r="A96" s="12" t="s">
        <v>161</v>
      </c>
      <c r="B96" s="4">
        <v>0.16</v>
      </c>
      <c r="C96" s="4">
        <v>0.17</v>
      </c>
      <c r="D96" s="4">
        <v>0.11</v>
      </c>
      <c r="E96" s="4">
        <v>0.12</v>
      </c>
      <c r="F96" s="4">
        <v>0.11</v>
      </c>
      <c r="G96" s="4">
        <v>0.11</v>
      </c>
      <c r="H96" s="4"/>
      <c r="I96" s="4">
        <v>2.13</v>
      </c>
      <c r="J96" s="4">
        <v>2.44</v>
      </c>
      <c r="K96" s="4">
        <v>4.04</v>
      </c>
      <c r="L96" s="4">
        <v>2.2000000000000002</v>
      </c>
      <c r="M96" s="4">
        <v>3.48</v>
      </c>
      <c r="N96" s="4">
        <v>3.71</v>
      </c>
      <c r="O96" s="4"/>
      <c r="P96" s="4"/>
      <c r="Q96" s="5">
        <f t="shared" si="9"/>
        <v>0.13</v>
      </c>
      <c r="R96" s="5">
        <f t="shared" si="10"/>
        <v>3</v>
      </c>
      <c r="S96" s="5">
        <f t="shared" si="11"/>
        <v>23.076923076923077</v>
      </c>
      <c r="T96" s="5">
        <v>0.83946830265848671</v>
      </c>
      <c r="V96" s="7" t="s">
        <v>204</v>
      </c>
      <c r="W96" s="7">
        <v>10.47</v>
      </c>
      <c r="X96" s="7">
        <v>9.23</v>
      </c>
      <c r="Y96" s="7">
        <v>10.41</v>
      </c>
      <c r="Z96" s="7">
        <v>8.9499999999999993</v>
      </c>
      <c r="AA96" s="7">
        <v>11.41</v>
      </c>
      <c r="AB96" s="7">
        <v>10.95</v>
      </c>
      <c r="AC96" s="7"/>
      <c r="AD96" s="7">
        <v>8.66</v>
      </c>
      <c r="AE96" s="7">
        <v>8.31</v>
      </c>
      <c r="AF96" s="7">
        <v>7.45</v>
      </c>
      <c r="AG96" s="7">
        <v>7.62</v>
      </c>
      <c r="AH96" s="7">
        <v>8.07</v>
      </c>
      <c r="AI96" s="7">
        <v>8.08</v>
      </c>
      <c r="AJ96" s="7"/>
      <c r="AK96" s="7"/>
      <c r="AL96" s="8">
        <f t="shared" si="12"/>
        <v>10.236666666666666</v>
      </c>
      <c r="AM96" s="8">
        <f t="shared" si="13"/>
        <v>8.0316666666666663</v>
      </c>
      <c r="AN96" s="8">
        <f t="shared" si="14"/>
        <v>0.78459785086291112</v>
      </c>
      <c r="AO96" s="8">
        <v>1.1175526221905101</v>
      </c>
    </row>
    <row r="97" spans="1:41" x14ac:dyDescent="0.2">
      <c r="A97" s="12" t="s">
        <v>162</v>
      </c>
      <c r="B97" s="4">
        <v>1.42</v>
      </c>
      <c r="C97" s="4">
        <v>0.95</v>
      </c>
      <c r="D97" s="4">
        <v>1.08</v>
      </c>
      <c r="E97" s="4">
        <v>0.57999999999999996</v>
      </c>
      <c r="F97" s="4">
        <v>1.05</v>
      </c>
      <c r="G97" s="4">
        <v>0.78</v>
      </c>
      <c r="H97" s="4"/>
      <c r="I97" s="4">
        <v>1.32</v>
      </c>
      <c r="J97" s="4">
        <v>1.83</v>
      </c>
      <c r="K97" s="4">
        <v>1.72</v>
      </c>
      <c r="L97" s="4">
        <v>1.65</v>
      </c>
      <c r="M97" s="4">
        <v>1.48</v>
      </c>
      <c r="N97" s="4">
        <v>1.57</v>
      </c>
      <c r="O97" s="4"/>
      <c r="P97" s="4"/>
      <c r="Q97" s="5">
        <f t="shared" si="9"/>
        <v>0.97666666666666668</v>
      </c>
      <c r="R97" s="5">
        <f t="shared" si="10"/>
        <v>1.595</v>
      </c>
      <c r="S97" s="5">
        <f t="shared" si="11"/>
        <v>1.6331058020477816</v>
      </c>
      <c r="T97" s="5">
        <v>0.84072345390898484</v>
      </c>
      <c r="V97" s="7" t="s">
        <v>205</v>
      </c>
      <c r="W97" s="7">
        <v>11.04</v>
      </c>
      <c r="X97" s="7">
        <v>10.199999999999999</v>
      </c>
      <c r="Y97" s="7">
        <v>10.14</v>
      </c>
      <c r="Z97" s="7">
        <v>10.14</v>
      </c>
      <c r="AA97" s="7">
        <v>10.35</v>
      </c>
      <c r="AB97" s="7">
        <v>9.86</v>
      </c>
      <c r="AC97" s="7"/>
      <c r="AD97" s="7">
        <v>9.06</v>
      </c>
      <c r="AE97" s="7">
        <v>9.35</v>
      </c>
      <c r="AF97" s="7">
        <v>8.83</v>
      </c>
      <c r="AG97" s="7">
        <v>9.5399999999999991</v>
      </c>
      <c r="AH97" s="7">
        <v>9.69</v>
      </c>
      <c r="AI97" s="7">
        <v>9.11</v>
      </c>
      <c r="AJ97" s="7"/>
      <c r="AK97" s="7"/>
      <c r="AL97" s="8">
        <f t="shared" si="12"/>
        <v>10.288333333333332</v>
      </c>
      <c r="AM97" s="8">
        <f t="shared" si="13"/>
        <v>9.2633333333333336</v>
      </c>
      <c r="AN97" s="8">
        <f t="shared" si="14"/>
        <v>0.90037259031265204</v>
      </c>
      <c r="AO97" s="8">
        <v>1.1179265202702702</v>
      </c>
    </row>
    <row r="98" spans="1:41" x14ac:dyDescent="0.2">
      <c r="A98" s="12" t="s">
        <v>163</v>
      </c>
      <c r="B98" s="4">
        <v>169.53</v>
      </c>
      <c r="C98" s="4">
        <v>157.05000000000001</v>
      </c>
      <c r="D98" s="4">
        <v>146.87</v>
      </c>
      <c r="E98" s="4">
        <v>145.27000000000001</v>
      </c>
      <c r="F98" s="4">
        <v>169.79</v>
      </c>
      <c r="G98" s="4">
        <v>156.72</v>
      </c>
      <c r="H98" s="4"/>
      <c r="I98" s="4">
        <v>217.39</v>
      </c>
      <c r="J98" s="4">
        <v>209.94</v>
      </c>
      <c r="K98" s="4">
        <v>243.86</v>
      </c>
      <c r="L98" s="4">
        <v>205.2</v>
      </c>
      <c r="M98" s="4">
        <v>231.14</v>
      </c>
      <c r="N98" s="4">
        <v>202.02</v>
      </c>
      <c r="O98" s="4"/>
      <c r="P98" s="4"/>
      <c r="Q98" s="5">
        <f t="shared" si="9"/>
        <v>157.53833333333333</v>
      </c>
      <c r="R98" s="5">
        <f t="shared" si="10"/>
        <v>218.25833333333335</v>
      </c>
      <c r="S98" s="5">
        <f t="shared" si="11"/>
        <v>1.3854300011637382</v>
      </c>
      <c r="T98" s="5">
        <v>0.84493041749502984</v>
      </c>
      <c r="V98" s="7" t="s">
        <v>206</v>
      </c>
      <c r="W98" s="7">
        <v>0.66</v>
      </c>
      <c r="X98" s="7">
        <v>0.73</v>
      </c>
      <c r="Y98" s="7">
        <v>0.66</v>
      </c>
      <c r="Z98" s="7">
        <v>0.57999999999999996</v>
      </c>
      <c r="AA98" s="7">
        <v>0.68</v>
      </c>
      <c r="AB98" s="7">
        <v>0.64</v>
      </c>
      <c r="AC98" s="7"/>
      <c r="AD98" s="7">
        <v>0.42</v>
      </c>
      <c r="AE98" s="7">
        <v>0.48</v>
      </c>
      <c r="AF98" s="7">
        <v>0.43</v>
      </c>
      <c r="AG98" s="7">
        <v>0.38</v>
      </c>
      <c r="AH98" s="7">
        <v>0.36</v>
      </c>
      <c r="AI98" s="7">
        <v>0.35</v>
      </c>
      <c r="AJ98" s="7"/>
      <c r="AK98" s="7"/>
      <c r="AL98" s="8">
        <f t="shared" si="12"/>
        <v>0.65833333333333344</v>
      </c>
      <c r="AM98" s="8">
        <f t="shared" si="13"/>
        <v>0.40333333333333332</v>
      </c>
      <c r="AN98" s="8">
        <f t="shared" si="14"/>
        <v>0.6126582278481012</v>
      </c>
      <c r="AO98" s="8">
        <v>1.1189763564302311</v>
      </c>
    </row>
    <row r="99" spans="1:41" x14ac:dyDescent="0.2">
      <c r="A99" s="12" t="s">
        <v>164</v>
      </c>
      <c r="B99" s="4">
        <v>5.35</v>
      </c>
      <c r="C99" s="4">
        <v>5.93</v>
      </c>
      <c r="D99" s="4">
        <v>6.36</v>
      </c>
      <c r="E99" s="4">
        <v>6.62</v>
      </c>
      <c r="F99" s="4">
        <v>6.46</v>
      </c>
      <c r="G99" s="4">
        <v>7.17</v>
      </c>
      <c r="H99" s="4"/>
      <c r="I99" s="4">
        <v>7.77</v>
      </c>
      <c r="J99" s="4">
        <v>6.96</v>
      </c>
      <c r="K99" s="4">
        <v>8.9</v>
      </c>
      <c r="L99" s="4">
        <v>7.95</v>
      </c>
      <c r="M99" s="4">
        <v>8.0299999999999994</v>
      </c>
      <c r="N99" s="4">
        <v>8.3800000000000008</v>
      </c>
      <c r="O99" s="4"/>
      <c r="P99" s="4"/>
      <c r="Q99" s="5">
        <f t="shared" si="9"/>
        <v>6.3150000000000004</v>
      </c>
      <c r="R99" s="5">
        <f t="shared" si="10"/>
        <v>7.998333333333334</v>
      </c>
      <c r="S99" s="5">
        <f t="shared" si="11"/>
        <v>1.2665610979150173</v>
      </c>
      <c r="T99" s="5">
        <v>0.84731680740942528</v>
      </c>
      <c r="V99" s="7" t="s">
        <v>210</v>
      </c>
      <c r="W99" s="7">
        <v>9.1300000000000008</v>
      </c>
      <c r="X99" s="7">
        <v>9.19</v>
      </c>
      <c r="Y99" s="7">
        <v>9.6199999999999992</v>
      </c>
      <c r="Z99" s="7">
        <v>8.92</v>
      </c>
      <c r="AA99" s="7">
        <v>9.14</v>
      </c>
      <c r="AB99" s="7">
        <v>9.64</v>
      </c>
      <c r="AC99" s="7"/>
      <c r="AD99" s="7">
        <v>8.4600000000000009</v>
      </c>
      <c r="AE99" s="7">
        <v>8.66</v>
      </c>
      <c r="AF99" s="7">
        <v>8.64</v>
      </c>
      <c r="AG99" s="7">
        <v>8.92</v>
      </c>
      <c r="AH99" s="7">
        <v>8.2899999999999991</v>
      </c>
      <c r="AI99" s="7">
        <v>8.48</v>
      </c>
      <c r="AJ99" s="7"/>
      <c r="AK99" s="7"/>
      <c r="AL99" s="8">
        <f t="shared" si="12"/>
        <v>9.2733333333333334</v>
      </c>
      <c r="AM99" s="8">
        <f t="shared" si="13"/>
        <v>8.5750000000000011</v>
      </c>
      <c r="AN99" s="8">
        <f t="shared" si="14"/>
        <v>0.92469446441409064</v>
      </c>
      <c r="AO99" s="8">
        <v>1.125925925925926</v>
      </c>
    </row>
    <row r="100" spans="1:41" x14ac:dyDescent="0.2">
      <c r="A100" s="12" t="s">
        <v>165</v>
      </c>
      <c r="B100" s="4">
        <v>1.69</v>
      </c>
      <c r="C100" s="4">
        <v>1.99</v>
      </c>
      <c r="D100" s="4">
        <v>1.93</v>
      </c>
      <c r="E100" s="4">
        <v>1.74</v>
      </c>
      <c r="F100" s="4">
        <v>1.84</v>
      </c>
      <c r="G100" s="4">
        <v>1.43</v>
      </c>
      <c r="H100" s="4"/>
      <c r="I100" s="4">
        <v>2.86</v>
      </c>
      <c r="J100" s="4">
        <v>2.93</v>
      </c>
      <c r="K100" s="4">
        <v>2.9</v>
      </c>
      <c r="L100" s="4">
        <v>3.06</v>
      </c>
      <c r="M100" s="4">
        <v>3.12</v>
      </c>
      <c r="N100" s="4">
        <v>3.59</v>
      </c>
      <c r="O100" s="4"/>
      <c r="P100" s="4"/>
      <c r="Q100" s="5">
        <f t="shared" si="9"/>
        <v>1.7699999999999998</v>
      </c>
      <c r="R100" s="5">
        <f t="shared" si="10"/>
        <v>3.0766666666666667</v>
      </c>
      <c r="S100" s="5">
        <f t="shared" si="11"/>
        <v>1.7382297551789079</v>
      </c>
      <c r="T100" s="5">
        <v>0.84970948999354423</v>
      </c>
      <c r="V100" s="7" t="s">
        <v>212</v>
      </c>
      <c r="W100" s="7">
        <v>4.68</v>
      </c>
      <c r="X100" s="7">
        <v>4.8600000000000003</v>
      </c>
      <c r="Y100" s="7">
        <v>3.96</v>
      </c>
      <c r="Z100" s="7">
        <v>5.0999999999999996</v>
      </c>
      <c r="AA100" s="7">
        <v>5.76</v>
      </c>
      <c r="AB100" s="7">
        <v>4.68</v>
      </c>
      <c r="AC100" s="7"/>
      <c r="AD100" s="7">
        <v>3.94</v>
      </c>
      <c r="AE100" s="7">
        <v>3.63</v>
      </c>
      <c r="AF100" s="7">
        <v>3.33</v>
      </c>
      <c r="AG100" s="7">
        <v>2.73</v>
      </c>
      <c r="AH100" s="7">
        <v>3.66</v>
      </c>
      <c r="AI100" s="7">
        <v>3.07</v>
      </c>
      <c r="AJ100" s="7"/>
      <c r="AK100" s="7"/>
      <c r="AL100" s="8">
        <f t="shared" si="12"/>
        <v>4.84</v>
      </c>
      <c r="AM100" s="8">
        <f t="shared" si="13"/>
        <v>3.3933333333333331</v>
      </c>
      <c r="AN100" s="8">
        <f t="shared" si="14"/>
        <v>0.70110192837465557</v>
      </c>
      <c r="AO100" s="8">
        <v>1.1328896745346784</v>
      </c>
    </row>
    <row r="101" spans="1:41" x14ac:dyDescent="0.2">
      <c r="A101" s="12" t="s">
        <v>166</v>
      </c>
      <c r="B101" s="4">
        <v>1.66</v>
      </c>
      <c r="C101" s="4">
        <v>1.64</v>
      </c>
      <c r="D101" s="4">
        <v>1.65</v>
      </c>
      <c r="E101" s="4">
        <v>1.34</v>
      </c>
      <c r="F101" s="4">
        <v>2.5099999999999998</v>
      </c>
      <c r="G101" s="4">
        <v>1.66</v>
      </c>
      <c r="H101" s="4"/>
      <c r="I101" s="4">
        <v>3.82</v>
      </c>
      <c r="J101" s="4">
        <v>3.98</v>
      </c>
      <c r="K101" s="4">
        <v>3.4</v>
      </c>
      <c r="L101" s="4">
        <v>3.3</v>
      </c>
      <c r="M101" s="4">
        <v>3.19</v>
      </c>
      <c r="N101" s="4">
        <v>2.95</v>
      </c>
      <c r="O101" s="4"/>
      <c r="P101" s="4"/>
      <c r="Q101" s="5">
        <f t="shared" si="9"/>
        <v>1.7433333333333332</v>
      </c>
      <c r="R101" s="5">
        <f t="shared" si="10"/>
        <v>3.44</v>
      </c>
      <c r="S101" s="5">
        <f t="shared" si="11"/>
        <v>1.9732313575525815</v>
      </c>
      <c r="T101" s="5">
        <v>0.85209627329192528</v>
      </c>
      <c r="V101" s="7" t="s">
        <v>214</v>
      </c>
      <c r="W101" s="7">
        <v>11.29</v>
      </c>
      <c r="X101" s="7">
        <v>10.96</v>
      </c>
      <c r="Y101" s="7">
        <v>10.46</v>
      </c>
      <c r="Z101" s="7">
        <v>13.7</v>
      </c>
      <c r="AA101" s="7">
        <v>13.65</v>
      </c>
      <c r="AB101" s="7">
        <v>14.67</v>
      </c>
      <c r="AC101" s="7"/>
      <c r="AD101" s="7">
        <v>8.85</v>
      </c>
      <c r="AE101" s="7">
        <v>9.07</v>
      </c>
      <c r="AF101" s="7">
        <v>9.33</v>
      </c>
      <c r="AG101" s="7">
        <v>8.19</v>
      </c>
      <c r="AH101" s="7">
        <v>10.01</v>
      </c>
      <c r="AI101" s="7">
        <v>7.68</v>
      </c>
      <c r="AJ101" s="7"/>
      <c r="AK101" s="7"/>
      <c r="AL101" s="8">
        <f t="shared" ref="AL101:AL132" si="15">AVERAGE(X101,W101,Y101,Z101,AA101,AB101)</f>
        <v>12.454999999999998</v>
      </c>
      <c r="AM101" s="8">
        <f t="shared" ref="AM101:AM132" si="16">AVERAGE(AD101,AE101,AF101,AG101,AH101,AI101)</f>
        <v>8.8549999999999986</v>
      </c>
      <c r="AN101" s="8">
        <f t="shared" ref="AN101:AN132" si="17">AM101/AL101</f>
        <v>0.71095945403452432</v>
      </c>
      <c r="AO101" s="8">
        <v>1.1336007130124779</v>
      </c>
    </row>
    <row r="102" spans="1:41" x14ac:dyDescent="0.2">
      <c r="A102" s="12" t="s">
        <v>167</v>
      </c>
      <c r="B102" s="4">
        <v>1.68</v>
      </c>
      <c r="C102" s="4">
        <v>1.24</v>
      </c>
      <c r="D102" s="4">
        <v>1.62</v>
      </c>
      <c r="E102" s="4">
        <v>1.45</v>
      </c>
      <c r="F102" s="4">
        <v>1.66</v>
      </c>
      <c r="G102" s="4">
        <v>1.66</v>
      </c>
      <c r="H102" s="4"/>
      <c r="I102" s="4">
        <v>2.81</v>
      </c>
      <c r="J102" s="4">
        <v>2.61</v>
      </c>
      <c r="K102" s="4">
        <v>3.84</v>
      </c>
      <c r="L102" s="4">
        <v>2.62</v>
      </c>
      <c r="M102" s="4">
        <v>2.99</v>
      </c>
      <c r="N102" s="4">
        <v>2.62</v>
      </c>
      <c r="O102" s="4"/>
      <c r="P102" s="4"/>
      <c r="Q102" s="5">
        <f t="shared" si="9"/>
        <v>1.5516666666666667</v>
      </c>
      <c r="R102" s="5">
        <f t="shared" si="10"/>
        <v>2.9149999999999996</v>
      </c>
      <c r="S102" s="5">
        <f t="shared" si="11"/>
        <v>1.8786251342642317</v>
      </c>
      <c r="T102" s="5">
        <v>0.86106575627133763</v>
      </c>
      <c r="V102" s="7" t="s">
        <v>218</v>
      </c>
      <c r="W102" s="7">
        <v>12.92</v>
      </c>
      <c r="X102" s="7">
        <v>11.61</v>
      </c>
      <c r="Y102" s="7">
        <v>11.5</v>
      </c>
      <c r="Z102" s="7">
        <v>12.09</v>
      </c>
      <c r="AA102" s="7">
        <v>12.07</v>
      </c>
      <c r="AB102" s="7">
        <v>11.09</v>
      </c>
      <c r="AC102" s="7"/>
      <c r="AD102" s="7">
        <v>9.49</v>
      </c>
      <c r="AE102" s="7">
        <v>10.26</v>
      </c>
      <c r="AF102" s="7">
        <v>8.5</v>
      </c>
      <c r="AG102" s="7">
        <v>10.73</v>
      </c>
      <c r="AH102" s="7">
        <v>9.94</v>
      </c>
      <c r="AI102" s="7">
        <v>10.31</v>
      </c>
      <c r="AJ102" s="7"/>
      <c r="AK102" s="7"/>
      <c r="AL102" s="8">
        <f t="shared" si="15"/>
        <v>11.88</v>
      </c>
      <c r="AM102" s="8">
        <f t="shared" si="16"/>
        <v>9.8716666666666679</v>
      </c>
      <c r="AN102" s="8">
        <f t="shared" si="17"/>
        <v>0.83094837261503929</v>
      </c>
      <c r="AO102" s="8">
        <v>1.1520562072966352</v>
      </c>
    </row>
    <row r="103" spans="1:41" x14ac:dyDescent="0.2">
      <c r="A103" s="12" t="s">
        <v>168</v>
      </c>
      <c r="B103" s="4">
        <v>6.85</v>
      </c>
      <c r="C103" s="4">
        <v>6.91</v>
      </c>
      <c r="D103" s="4">
        <v>6.97</v>
      </c>
      <c r="E103" s="4">
        <v>6.97</v>
      </c>
      <c r="F103" s="4">
        <v>7.18</v>
      </c>
      <c r="G103" s="4">
        <v>7.49</v>
      </c>
      <c r="H103" s="4"/>
      <c r="I103" s="4">
        <v>10.25</v>
      </c>
      <c r="J103" s="4">
        <v>10.57</v>
      </c>
      <c r="K103" s="4">
        <v>9.99</v>
      </c>
      <c r="L103" s="4">
        <v>9.61</v>
      </c>
      <c r="M103" s="4">
        <v>10.44</v>
      </c>
      <c r="N103" s="4">
        <v>10.97</v>
      </c>
      <c r="O103" s="4"/>
      <c r="P103" s="4"/>
      <c r="Q103" s="5">
        <f t="shared" si="9"/>
        <v>7.0616666666666665</v>
      </c>
      <c r="R103" s="5">
        <f t="shared" si="10"/>
        <v>10.305</v>
      </c>
      <c r="S103" s="5">
        <f t="shared" si="11"/>
        <v>1.4592872315317442</v>
      </c>
      <c r="T103" s="5">
        <v>0.86402129203968081</v>
      </c>
      <c r="V103" s="7" t="s">
        <v>219</v>
      </c>
      <c r="W103" s="7">
        <v>3.1</v>
      </c>
      <c r="X103" s="7">
        <v>2.92</v>
      </c>
      <c r="Y103" s="7">
        <v>3.03</v>
      </c>
      <c r="Z103" s="7">
        <v>3.84</v>
      </c>
      <c r="AA103" s="7">
        <v>2.74</v>
      </c>
      <c r="AB103" s="7">
        <v>3.45</v>
      </c>
      <c r="AC103" s="7"/>
      <c r="AD103" s="7">
        <v>2.34</v>
      </c>
      <c r="AE103" s="7">
        <v>2.27</v>
      </c>
      <c r="AF103" s="7">
        <v>2.35</v>
      </c>
      <c r="AG103" s="7">
        <v>1.83</v>
      </c>
      <c r="AH103" s="7">
        <v>2</v>
      </c>
      <c r="AI103" s="7">
        <v>2.38</v>
      </c>
      <c r="AJ103" s="7"/>
      <c r="AK103" s="7"/>
      <c r="AL103" s="8">
        <f t="shared" si="15"/>
        <v>3.1799999999999997</v>
      </c>
      <c r="AM103" s="8">
        <f t="shared" si="16"/>
        <v>2.1949999999999998</v>
      </c>
      <c r="AN103" s="8">
        <f t="shared" si="17"/>
        <v>0.69025157232704404</v>
      </c>
      <c r="AO103" s="8">
        <v>1.1534141671984686</v>
      </c>
    </row>
    <row r="104" spans="1:41" x14ac:dyDescent="0.2">
      <c r="A104" s="12" t="s">
        <v>173</v>
      </c>
      <c r="B104" s="4">
        <v>0.39</v>
      </c>
      <c r="C104" s="4">
        <v>0.45</v>
      </c>
      <c r="D104" s="4">
        <v>0.46</v>
      </c>
      <c r="E104" s="4">
        <v>0.44</v>
      </c>
      <c r="F104" s="4">
        <v>0.4</v>
      </c>
      <c r="G104" s="4">
        <v>0.67</v>
      </c>
      <c r="H104" s="4"/>
      <c r="I104" s="4">
        <v>4</v>
      </c>
      <c r="J104" s="4">
        <v>4.78</v>
      </c>
      <c r="K104" s="4">
        <v>4.7300000000000004</v>
      </c>
      <c r="L104" s="4">
        <v>4.2</v>
      </c>
      <c r="M104" s="4">
        <v>4.88</v>
      </c>
      <c r="N104" s="4">
        <v>4.9000000000000004</v>
      </c>
      <c r="O104" s="4"/>
      <c r="P104" s="4"/>
      <c r="Q104" s="5">
        <f t="shared" si="9"/>
        <v>0.46833333333333332</v>
      </c>
      <c r="R104" s="5">
        <f t="shared" si="10"/>
        <v>4.581666666666667</v>
      </c>
      <c r="S104" s="5">
        <f t="shared" si="11"/>
        <v>9.7829181494661928</v>
      </c>
      <c r="T104" s="5">
        <v>0.87021217966381936</v>
      </c>
      <c r="V104" s="7" t="s">
        <v>222</v>
      </c>
      <c r="W104" s="7">
        <v>3.3</v>
      </c>
      <c r="X104" s="7">
        <v>3.34</v>
      </c>
      <c r="Y104" s="7">
        <v>3.25</v>
      </c>
      <c r="Z104" s="7">
        <v>3.31</v>
      </c>
      <c r="AA104" s="7">
        <v>3.06</v>
      </c>
      <c r="AB104" s="7">
        <v>3.3</v>
      </c>
      <c r="AC104" s="7"/>
      <c r="AD104" s="7">
        <v>2.87</v>
      </c>
      <c r="AE104" s="7">
        <v>2.33</v>
      </c>
      <c r="AF104" s="7">
        <v>2.7</v>
      </c>
      <c r="AG104" s="7">
        <v>2.56</v>
      </c>
      <c r="AH104" s="7">
        <v>2.97</v>
      </c>
      <c r="AI104" s="7">
        <v>2.99</v>
      </c>
      <c r="AJ104" s="7"/>
      <c r="AK104" s="7"/>
      <c r="AL104" s="8">
        <f t="shared" si="15"/>
        <v>3.2600000000000002</v>
      </c>
      <c r="AM104" s="8">
        <f t="shared" si="16"/>
        <v>2.7366666666666668</v>
      </c>
      <c r="AN104" s="8">
        <f t="shared" si="17"/>
        <v>0.83946830265848671</v>
      </c>
      <c r="AO104" s="8">
        <v>1.172700502338472</v>
      </c>
    </row>
    <row r="105" spans="1:41" x14ac:dyDescent="0.2">
      <c r="A105" s="12" t="s">
        <v>174</v>
      </c>
      <c r="B105" s="4">
        <v>10.88</v>
      </c>
      <c r="C105" s="4">
        <v>8.8800000000000008</v>
      </c>
      <c r="D105" s="4">
        <v>10.09</v>
      </c>
      <c r="E105" s="4">
        <v>14.07</v>
      </c>
      <c r="F105" s="4">
        <v>13.3</v>
      </c>
      <c r="G105" s="4">
        <v>13.91</v>
      </c>
      <c r="H105" s="4"/>
      <c r="I105" s="4">
        <v>18.850000000000001</v>
      </c>
      <c r="J105" s="4">
        <v>18.37</v>
      </c>
      <c r="K105" s="4">
        <v>22.02</v>
      </c>
      <c r="L105" s="4">
        <v>18.47</v>
      </c>
      <c r="M105" s="4">
        <v>19.71</v>
      </c>
      <c r="N105" s="4">
        <v>20.13</v>
      </c>
      <c r="O105" s="4"/>
      <c r="P105" s="4"/>
      <c r="Q105" s="5">
        <f t="shared" si="9"/>
        <v>11.854999999999999</v>
      </c>
      <c r="R105" s="5">
        <f t="shared" si="10"/>
        <v>19.591666666666665</v>
      </c>
      <c r="S105" s="5">
        <f t="shared" si="11"/>
        <v>1.65260790102629</v>
      </c>
      <c r="T105" s="5">
        <v>0.87159855147439214</v>
      </c>
      <c r="V105" s="7" t="s">
        <v>223</v>
      </c>
      <c r="W105" s="7">
        <v>5.46</v>
      </c>
      <c r="X105" s="7">
        <v>4.4800000000000004</v>
      </c>
      <c r="Y105" s="7">
        <v>4.88</v>
      </c>
      <c r="Z105" s="7">
        <v>4.99</v>
      </c>
      <c r="AA105" s="7">
        <v>5.62</v>
      </c>
      <c r="AB105" s="7">
        <v>4.63</v>
      </c>
      <c r="AC105" s="7"/>
      <c r="AD105" s="7">
        <v>2.68</v>
      </c>
      <c r="AE105" s="7">
        <v>3.21</v>
      </c>
      <c r="AF105" s="7">
        <v>3.35</v>
      </c>
      <c r="AG105" s="7">
        <v>3.58</v>
      </c>
      <c r="AH105" s="7">
        <v>3.33</v>
      </c>
      <c r="AI105" s="7">
        <v>3.15</v>
      </c>
      <c r="AJ105" s="7"/>
      <c r="AK105" s="7"/>
      <c r="AL105" s="8">
        <f t="shared" si="15"/>
        <v>5.0100000000000007</v>
      </c>
      <c r="AM105" s="8">
        <f t="shared" si="16"/>
        <v>3.2166666666666663</v>
      </c>
      <c r="AN105" s="8">
        <f t="shared" si="17"/>
        <v>0.64204923486360599</v>
      </c>
      <c r="AO105" s="8">
        <v>1.1740458015267177</v>
      </c>
    </row>
    <row r="106" spans="1:41" x14ac:dyDescent="0.2">
      <c r="A106" s="12" t="s">
        <v>175</v>
      </c>
      <c r="B106" s="4">
        <v>0.47</v>
      </c>
      <c r="C106" s="4">
        <v>0.4</v>
      </c>
      <c r="D106" s="4">
        <v>0.62</v>
      </c>
      <c r="E106" s="4">
        <v>0.42</v>
      </c>
      <c r="F106" s="4">
        <v>0.44</v>
      </c>
      <c r="G106" s="4">
        <v>0.52</v>
      </c>
      <c r="H106" s="4"/>
      <c r="I106" s="4">
        <v>0.97</v>
      </c>
      <c r="J106" s="4">
        <v>0.95</v>
      </c>
      <c r="K106" s="4">
        <v>0.7</v>
      </c>
      <c r="L106" s="4">
        <v>1.1200000000000001</v>
      </c>
      <c r="M106" s="4">
        <v>0.84</v>
      </c>
      <c r="N106" s="4">
        <v>0.69</v>
      </c>
      <c r="O106" s="4"/>
      <c r="P106" s="4"/>
      <c r="Q106" s="5">
        <f t="shared" si="9"/>
        <v>0.47833333333333333</v>
      </c>
      <c r="R106" s="5">
        <f t="shared" si="10"/>
        <v>0.8783333333333333</v>
      </c>
      <c r="S106" s="5">
        <f t="shared" si="11"/>
        <v>1.8362369337979094</v>
      </c>
      <c r="T106" s="5">
        <v>0.87202174987642112</v>
      </c>
      <c r="V106" s="7" t="s">
        <v>224</v>
      </c>
      <c r="W106" s="7">
        <v>0.36</v>
      </c>
      <c r="X106" s="7">
        <v>0.38</v>
      </c>
      <c r="Y106" s="7">
        <v>0.46</v>
      </c>
      <c r="Z106" s="7">
        <v>0.27</v>
      </c>
      <c r="AA106" s="7">
        <v>0.36</v>
      </c>
      <c r="AB106" s="7">
        <v>0.36</v>
      </c>
      <c r="AC106" s="7"/>
      <c r="AD106" s="7">
        <v>0.17</v>
      </c>
      <c r="AE106" s="7">
        <v>0.1</v>
      </c>
      <c r="AF106" s="7">
        <v>0.23</v>
      </c>
      <c r="AG106" s="7">
        <v>0.14000000000000001</v>
      </c>
      <c r="AH106" s="7">
        <v>0.11</v>
      </c>
      <c r="AI106" s="7">
        <v>0.13</v>
      </c>
      <c r="AJ106" s="7"/>
      <c r="AK106" s="7"/>
      <c r="AL106" s="8">
        <f t="shared" si="15"/>
        <v>0.36499999999999999</v>
      </c>
      <c r="AM106" s="8">
        <f t="shared" si="16"/>
        <v>0.14666666666666667</v>
      </c>
      <c r="AN106" s="8">
        <f t="shared" si="17"/>
        <v>0.40182648401826487</v>
      </c>
      <c r="AO106" s="8">
        <v>1.1771346469622328</v>
      </c>
    </row>
    <row r="107" spans="1:41" x14ac:dyDescent="0.2">
      <c r="A107" s="12" t="s">
        <v>176</v>
      </c>
      <c r="B107" s="4">
        <v>8.25</v>
      </c>
      <c r="C107" s="4">
        <v>10.29</v>
      </c>
      <c r="D107" s="4">
        <v>9.34</v>
      </c>
      <c r="E107" s="4">
        <v>11.59</v>
      </c>
      <c r="F107" s="4">
        <v>11.92</v>
      </c>
      <c r="G107" s="4">
        <v>10.6</v>
      </c>
      <c r="H107" s="4"/>
      <c r="I107" s="4">
        <v>13.23</v>
      </c>
      <c r="J107" s="4">
        <v>16.02</v>
      </c>
      <c r="K107" s="4">
        <v>14.97</v>
      </c>
      <c r="L107" s="4">
        <v>12.45</v>
      </c>
      <c r="M107" s="4">
        <v>14.17</v>
      </c>
      <c r="N107" s="4">
        <v>12.84</v>
      </c>
      <c r="O107" s="4"/>
      <c r="P107" s="4"/>
      <c r="Q107" s="5">
        <f t="shared" si="9"/>
        <v>10.331666666666667</v>
      </c>
      <c r="R107" s="5">
        <f t="shared" si="10"/>
        <v>13.946666666666667</v>
      </c>
      <c r="S107" s="5">
        <f t="shared" si="11"/>
        <v>1.3498951443781255</v>
      </c>
      <c r="T107" s="5">
        <v>0.8738940411469992</v>
      </c>
      <c r="V107" s="7" t="s">
        <v>226</v>
      </c>
      <c r="W107" s="7">
        <v>15.73</v>
      </c>
      <c r="X107" s="7">
        <v>14.95</v>
      </c>
      <c r="Y107" s="7">
        <v>15.14</v>
      </c>
      <c r="Z107" s="7">
        <v>16.3</v>
      </c>
      <c r="AA107" s="7">
        <v>15.44</v>
      </c>
      <c r="AB107" s="7">
        <v>13.56</v>
      </c>
      <c r="AC107" s="7"/>
      <c r="AD107" s="7">
        <v>11.91</v>
      </c>
      <c r="AE107" s="7">
        <v>11.33</v>
      </c>
      <c r="AF107" s="7">
        <v>9.61</v>
      </c>
      <c r="AG107" s="7">
        <v>9.33</v>
      </c>
      <c r="AH107" s="7">
        <v>9.9</v>
      </c>
      <c r="AI107" s="7">
        <v>8.68</v>
      </c>
      <c r="AJ107" s="7"/>
      <c r="AK107" s="7"/>
      <c r="AL107" s="8">
        <f t="shared" si="15"/>
        <v>15.186666666666667</v>
      </c>
      <c r="AM107" s="8">
        <f t="shared" si="16"/>
        <v>10.126666666666667</v>
      </c>
      <c r="AN107" s="8">
        <f t="shared" si="17"/>
        <v>0.66681299385425807</v>
      </c>
      <c r="AO107" s="8">
        <v>1.1856916369401509</v>
      </c>
    </row>
    <row r="108" spans="1:41" x14ac:dyDescent="0.2">
      <c r="A108" s="12" t="s">
        <v>177</v>
      </c>
      <c r="B108" s="4">
        <v>26.78</v>
      </c>
      <c r="C108" s="4">
        <v>25.02</v>
      </c>
      <c r="D108" s="4">
        <v>25.09</v>
      </c>
      <c r="E108" s="4">
        <v>25.83</v>
      </c>
      <c r="F108" s="4">
        <v>28.98</v>
      </c>
      <c r="G108" s="4">
        <v>24.92</v>
      </c>
      <c r="H108" s="4"/>
      <c r="I108" s="4">
        <v>30.91</v>
      </c>
      <c r="J108" s="4">
        <v>34.46</v>
      </c>
      <c r="K108" s="4">
        <v>36.340000000000003</v>
      </c>
      <c r="L108" s="4">
        <v>29.09</v>
      </c>
      <c r="M108" s="4">
        <v>33.19</v>
      </c>
      <c r="N108" s="4">
        <v>33.119999999999997</v>
      </c>
      <c r="O108" s="4"/>
      <c r="P108" s="4"/>
      <c r="Q108" s="5">
        <f t="shared" si="9"/>
        <v>26.103333333333335</v>
      </c>
      <c r="R108" s="5">
        <f t="shared" si="10"/>
        <v>32.851666666666667</v>
      </c>
      <c r="S108" s="5">
        <f t="shared" si="11"/>
        <v>1.2585238156046481</v>
      </c>
      <c r="T108" s="5">
        <v>0.8739775825507422</v>
      </c>
      <c r="V108" s="7" t="s">
        <v>227</v>
      </c>
      <c r="W108" s="7">
        <v>5.75</v>
      </c>
      <c r="X108" s="7">
        <v>5.61</v>
      </c>
      <c r="Y108" s="7">
        <v>5.96</v>
      </c>
      <c r="Z108" s="7">
        <v>5.94</v>
      </c>
      <c r="AA108" s="7">
        <v>5.57</v>
      </c>
      <c r="AB108" s="7">
        <v>5.45</v>
      </c>
      <c r="AC108" s="7"/>
      <c r="AD108" s="7">
        <v>4.6100000000000003</v>
      </c>
      <c r="AE108" s="7">
        <v>4.8899999999999997</v>
      </c>
      <c r="AF108" s="7">
        <v>4.6100000000000003</v>
      </c>
      <c r="AG108" s="7">
        <v>5.47</v>
      </c>
      <c r="AH108" s="7">
        <v>4.96</v>
      </c>
      <c r="AI108" s="7">
        <v>4.28</v>
      </c>
      <c r="AJ108" s="7"/>
      <c r="AK108" s="7"/>
      <c r="AL108" s="8">
        <f t="shared" si="15"/>
        <v>5.7133333333333338</v>
      </c>
      <c r="AM108" s="8">
        <f t="shared" si="16"/>
        <v>4.8033333333333337</v>
      </c>
      <c r="AN108" s="8">
        <f t="shared" si="17"/>
        <v>0.84072345390898484</v>
      </c>
      <c r="AO108" s="8">
        <v>1.1861240827218145</v>
      </c>
    </row>
    <row r="109" spans="1:41" x14ac:dyDescent="0.2">
      <c r="A109" s="12" t="s">
        <v>178</v>
      </c>
      <c r="B109" s="4">
        <v>4.7300000000000004</v>
      </c>
      <c r="C109" s="4">
        <v>4.5</v>
      </c>
      <c r="D109" s="4">
        <v>4.63</v>
      </c>
      <c r="E109" s="4">
        <v>4.75</v>
      </c>
      <c r="F109" s="4">
        <v>4.1500000000000004</v>
      </c>
      <c r="G109" s="4">
        <v>4.2699999999999996</v>
      </c>
      <c r="H109" s="4"/>
      <c r="I109" s="4">
        <v>5.74</v>
      </c>
      <c r="J109" s="4">
        <v>5.33</v>
      </c>
      <c r="K109" s="4">
        <v>5.76</v>
      </c>
      <c r="L109" s="4">
        <v>5.08</v>
      </c>
      <c r="M109" s="4">
        <v>6.18</v>
      </c>
      <c r="N109" s="4">
        <v>6.28</v>
      </c>
      <c r="O109" s="4"/>
      <c r="P109" s="4"/>
      <c r="Q109" s="5">
        <f t="shared" si="9"/>
        <v>4.5049999999999999</v>
      </c>
      <c r="R109" s="5">
        <f t="shared" si="10"/>
        <v>5.7283333333333326</v>
      </c>
      <c r="S109" s="5">
        <f t="shared" si="11"/>
        <v>1.2715501294857565</v>
      </c>
      <c r="T109" s="5">
        <v>0.88120080541826851</v>
      </c>
      <c r="V109" s="7" t="s">
        <v>231</v>
      </c>
      <c r="W109" s="7">
        <v>1.19</v>
      </c>
      <c r="X109" s="7">
        <v>1.31</v>
      </c>
      <c r="Y109" s="7">
        <v>1.1499999999999999</v>
      </c>
      <c r="Z109" s="7">
        <v>1.37</v>
      </c>
      <c r="AA109" s="7">
        <v>1.2</v>
      </c>
      <c r="AB109" s="7">
        <v>1.31</v>
      </c>
      <c r="AC109" s="7"/>
      <c r="AD109" s="7">
        <v>0.96</v>
      </c>
      <c r="AE109" s="7">
        <v>1.1200000000000001</v>
      </c>
      <c r="AF109" s="7">
        <v>0.91</v>
      </c>
      <c r="AG109" s="7">
        <v>1.03</v>
      </c>
      <c r="AH109" s="7">
        <v>0.67</v>
      </c>
      <c r="AI109" s="7">
        <v>0.88</v>
      </c>
      <c r="AJ109" s="7"/>
      <c r="AK109" s="7"/>
      <c r="AL109" s="8">
        <f t="shared" si="15"/>
        <v>1.2549999999999999</v>
      </c>
      <c r="AM109" s="8">
        <f t="shared" si="16"/>
        <v>0.92833333333333334</v>
      </c>
      <c r="AN109" s="8">
        <f t="shared" si="17"/>
        <v>0.73970783532536533</v>
      </c>
      <c r="AO109" s="8">
        <v>1.1949709864603479</v>
      </c>
    </row>
    <row r="110" spans="1:41" x14ac:dyDescent="0.2">
      <c r="A110" s="12" t="s">
        <v>180</v>
      </c>
      <c r="B110" s="4">
        <v>55.31</v>
      </c>
      <c r="C110" s="4">
        <v>59.64</v>
      </c>
      <c r="D110" s="4">
        <v>56.33</v>
      </c>
      <c r="E110" s="4">
        <v>52.37</v>
      </c>
      <c r="F110" s="4">
        <v>61.21</v>
      </c>
      <c r="G110" s="4">
        <v>58.38</v>
      </c>
      <c r="H110" s="4"/>
      <c r="I110" s="4">
        <v>94.25</v>
      </c>
      <c r="J110" s="4">
        <v>97.48</v>
      </c>
      <c r="K110" s="4">
        <v>100.43</v>
      </c>
      <c r="L110" s="4">
        <v>79.73</v>
      </c>
      <c r="M110" s="4">
        <v>91.02</v>
      </c>
      <c r="N110" s="4">
        <v>87.79</v>
      </c>
      <c r="O110" s="4"/>
      <c r="P110" s="4"/>
      <c r="Q110" s="5">
        <f t="shared" si="9"/>
        <v>57.206666666666671</v>
      </c>
      <c r="R110" s="5">
        <f t="shared" si="10"/>
        <v>91.783333333333346</v>
      </c>
      <c r="S110" s="5">
        <f t="shared" si="11"/>
        <v>1.6044167346463116</v>
      </c>
      <c r="T110" s="5">
        <v>0.88639652677279324</v>
      </c>
      <c r="V110" s="7" t="s">
        <v>232</v>
      </c>
      <c r="W110" s="7">
        <v>6.27</v>
      </c>
      <c r="X110" s="7">
        <v>5.88</v>
      </c>
      <c r="Y110" s="7">
        <v>5.62</v>
      </c>
      <c r="Z110" s="7">
        <v>6.45</v>
      </c>
      <c r="AA110" s="7">
        <v>6.18</v>
      </c>
      <c r="AB110" s="7">
        <v>5.89</v>
      </c>
      <c r="AC110" s="7"/>
      <c r="AD110" s="7">
        <v>5.21</v>
      </c>
      <c r="AE110" s="7">
        <v>5.52</v>
      </c>
      <c r="AF110" s="7">
        <v>4.87</v>
      </c>
      <c r="AG110" s="7">
        <v>5.69</v>
      </c>
      <c r="AH110" s="7">
        <v>5.18</v>
      </c>
      <c r="AI110" s="7">
        <v>5.1100000000000003</v>
      </c>
      <c r="AJ110" s="7"/>
      <c r="AK110" s="7"/>
      <c r="AL110" s="8">
        <f t="shared" si="15"/>
        <v>6.0483333333333329</v>
      </c>
      <c r="AM110" s="8">
        <f t="shared" si="16"/>
        <v>5.2633333333333336</v>
      </c>
      <c r="AN110" s="8">
        <f t="shared" si="17"/>
        <v>0.87021217966381936</v>
      </c>
      <c r="AO110" s="8">
        <v>1.1986391986391984</v>
      </c>
    </row>
    <row r="111" spans="1:41" x14ac:dyDescent="0.2">
      <c r="A111" s="12" t="s">
        <v>183</v>
      </c>
      <c r="B111" s="4">
        <v>4.5999999999999996</v>
      </c>
      <c r="C111" s="4">
        <v>3.2</v>
      </c>
      <c r="D111" s="4">
        <v>3.66</v>
      </c>
      <c r="E111" s="4">
        <v>2.95</v>
      </c>
      <c r="F111" s="4">
        <v>4.2300000000000004</v>
      </c>
      <c r="G111" s="4">
        <v>3.55</v>
      </c>
      <c r="H111" s="4"/>
      <c r="I111" s="4">
        <v>8.7799999999999994</v>
      </c>
      <c r="J111" s="4">
        <v>7.65</v>
      </c>
      <c r="K111" s="4">
        <v>10.14</v>
      </c>
      <c r="L111" s="4">
        <v>8.3800000000000008</v>
      </c>
      <c r="M111" s="4">
        <v>9.36</v>
      </c>
      <c r="N111" s="4">
        <v>8.69</v>
      </c>
      <c r="O111" s="4"/>
      <c r="P111" s="4"/>
      <c r="Q111" s="5">
        <f t="shared" si="9"/>
        <v>3.6983333333333337</v>
      </c>
      <c r="R111" s="5">
        <f t="shared" si="10"/>
        <v>8.8333333333333339</v>
      </c>
      <c r="S111" s="5">
        <f t="shared" si="11"/>
        <v>2.3884632717440288</v>
      </c>
      <c r="T111" s="5">
        <v>0.89465779875563178</v>
      </c>
      <c r="V111" s="7" t="s">
        <v>234</v>
      </c>
      <c r="W111" s="7">
        <v>2.76</v>
      </c>
      <c r="X111" s="7">
        <v>2.66</v>
      </c>
      <c r="Y111" s="7">
        <v>2.73</v>
      </c>
      <c r="Z111" s="7">
        <v>2</v>
      </c>
      <c r="AA111" s="7">
        <v>2.64</v>
      </c>
      <c r="AB111" s="7">
        <v>2.38</v>
      </c>
      <c r="AC111" s="7"/>
      <c r="AD111" s="7">
        <v>0.89</v>
      </c>
      <c r="AE111" s="7">
        <v>1.17</v>
      </c>
      <c r="AF111" s="7">
        <v>0.98</v>
      </c>
      <c r="AG111" s="7">
        <v>1.1000000000000001</v>
      </c>
      <c r="AH111" s="7">
        <v>1.02</v>
      </c>
      <c r="AI111" s="7">
        <v>1.07</v>
      </c>
      <c r="AJ111" s="7"/>
      <c r="AK111" s="7"/>
      <c r="AL111" s="8">
        <f t="shared" si="15"/>
        <v>2.5283333333333338</v>
      </c>
      <c r="AM111" s="8">
        <f t="shared" si="16"/>
        <v>1.0383333333333333</v>
      </c>
      <c r="AN111" s="8">
        <f t="shared" si="17"/>
        <v>0.41067897165458134</v>
      </c>
      <c r="AO111" s="8">
        <v>1.205243752560426</v>
      </c>
    </row>
    <row r="112" spans="1:41" x14ac:dyDescent="0.2">
      <c r="A112" s="12" t="s">
        <v>186</v>
      </c>
      <c r="B112" s="4">
        <v>12.21</v>
      </c>
      <c r="C112" s="4">
        <v>12.48</v>
      </c>
      <c r="D112" s="4">
        <v>12.84</v>
      </c>
      <c r="E112" s="4">
        <v>12.96</v>
      </c>
      <c r="F112" s="4">
        <v>12.15</v>
      </c>
      <c r="G112" s="4">
        <v>12.36</v>
      </c>
      <c r="H112" s="4"/>
      <c r="I112" s="4">
        <v>13.2</v>
      </c>
      <c r="J112" s="4">
        <v>13.89</v>
      </c>
      <c r="K112" s="4">
        <v>13.22</v>
      </c>
      <c r="L112" s="4">
        <v>13.36</v>
      </c>
      <c r="M112" s="4">
        <v>13.38</v>
      </c>
      <c r="N112" s="4">
        <v>13.08</v>
      </c>
      <c r="O112" s="4"/>
      <c r="P112" s="4"/>
      <c r="Q112" s="5">
        <f t="shared" si="9"/>
        <v>12.5</v>
      </c>
      <c r="R112" s="5">
        <f t="shared" si="10"/>
        <v>13.354999999999999</v>
      </c>
      <c r="S112" s="5">
        <f t="shared" si="11"/>
        <v>1.0683999999999998</v>
      </c>
      <c r="T112" s="5">
        <v>0.89707711442786064</v>
      </c>
      <c r="V112" s="7" t="s">
        <v>236</v>
      </c>
      <c r="W112" s="7">
        <v>0.62</v>
      </c>
      <c r="X112" s="7">
        <v>0.57999999999999996</v>
      </c>
      <c r="Y112" s="7">
        <v>0.52</v>
      </c>
      <c r="Z112" s="7">
        <v>0.53</v>
      </c>
      <c r="AA112" s="7">
        <v>0.69</v>
      </c>
      <c r="AB112" s="7">
        <v>0.5</v>
      </c>
      <c r="AC112" s="7"/>
      <c r="AD112" s="7">
        <v>0.34</v>
      </c>
      <c r="AE112" s="7">
        <v>0.36</v>
      </c>
      <c r="AF112" s="7">
        <v>0.4</v>
      </c>
      <c r="AG112" s="7">
        <v>0.31</v>
      </c>
      <c r="AH112" s="7">
        <v>0.24</v>
      </c>
      <c r="AI112" s="7">
        <v>0.25</v>
      </c>
      <c r="AJ112" s="7"/>
      <c r="AK112" s="7"/>
      <c r="AL112" s="8">
        <f t="shared" si="15"/>
        <v>0.57333333333333336</v>
      </c>
      <c r="AM112" s="8">
        <f t="shared" si="16"/>
        <v>0.31666666666666671</v>
      </c>
      <c r="AN112" s="8">
        <f t="shared" si="17"/>
        <v>0.55232558139534893</v>
      </c>
      <c r="AO112" s="8">
        <v>1.2079152731326643</v>
      </c>
    </row>
    <row r="113" spans="1:41" x14ac:dyDescent="0.2">
      <c r="A113" s="12" t="s">
        <v>187</v>
      </c>
      <c r="B113" s="4">
        <v>1.84</v>
      </c>
      <c r="C113" s="4">
        <v>1.42</v>
      </c>
      <c r="D113" s="4">
        <v>1.8</v>
      </c>
      <c r="E113" s="4">
        <v>1.93</v>
      </c>
      <c r="F113" s="4">
        <v>2.48</v>
      </c>
      <c r="G113" s="4">
        <v>2.27</v>
      </c>
      <c r="H113" s="4"/>
      <c r="I113" s="4">
        <v>5.15</v>
      </c>
      <c r="J113" s="4">
        <v>5.47</v>
      </c>
      <c r="K113" s="4">
        <v>6.8</v>
      </c>
      <c r="L113" s="4">
        <v>5.65</v>
      </c>
      <c r="M113" s="4">
        <v>5.21</v>
      </c>
      <c r="N113" s="4">
        <v>4.6100000000000003</v>
      </c>
      <c r="O113" s="4"/>
      <c r="P113" s="4"/>
      <c r="Q113" s="5">
        <f t="shared" si="9"/>
        <v>1.9566666666666663</v>
      </c>
      <c r="R113" s="5">
        <f t="shared" si="10"/>
        <v>5.4816666666666665</v>
      </c>
      <c r="S113" s="5">
        <f t="shared" si="11"/>
        <v>2.8015332197614997</v>
      </c>
      <c r="T113" s="5">
        <v>0.90037259031265204</v>
      </c>
      <c r="V113" s="7" t="s">
        <v>237</v>
      </c>
      <c r="W113" s="7">
        <v>11.17</v>
      </c>
      <c r="X113" s="7">
        <v>11.35</v>
      </c>
      <c r="Y113" s="7">
        <v>10.67</v>
      </c>
      <c r="Z113" s="7">
        <v>12.07</v>
      </c>
      <c r="AA113" s="7">
        <v>11.48</v>
      </c>
      <c r="AB113" s="7">
        <v>10.64</v>
      </c>
      <c r="AC113" s="7"/>
      <c r="AD113" s="7">
        <v>9.9</v>
      </c>
      <c r="AE113" s="7">
        <v>9.94</v>
      </c>
      <c r="AF113" s="7">
        <v>9.92</v>
      </c>
      <c r="AG113" s="7">
        <v>10.63</v>
      </c>
      <c r="AH113" s="7">
        <v>10.16</v>
      </c>
      <c r="AI113" s="7">
        <v>9.8699999999999992</v>
      </c>
      <c r="AJ113" s="7"/>
      <c r="AK113" s="7"/>
      <c r="AL113" s="8">
        <f t="shared" si="15"/>
        <v>11.229999999999999</v>
      </c>
      <c r="AM113" s="8">
        <f t="shared" si="16"/>
        <v>10.069999999999999</v>
      </c>
      <c r="AN113" s="8">
        <f t="shared" si="17"/>
        <v>0.89670525378450572</v>
      </c>
      <c r="AO113" s="8">
        <v>1.2093218588640275</v>
      </c>
    </row>
    <row r="114" spans="1:41" x14ac:dyDescent="0.2">
      <c r="A114" s="12" t="s">
        <v>191</v>
      </c>
      <c r="B114" s="4">
        <v>21.26</v>
      </c>
      <c r="C114" s="4">
        <v>18</v>
      </c>
      <c r="D114" s="4">
        <v>17.7</v>
      </c>
      <c r="E114" s="4">
        <v>28.04</v>
      </c>
      <c r="F114" s="4">
        <v>25.82</v>
      </c>
      <c r="G114" s="4">
        <v>24.51</v>
      </c>
      <c r="H114" s="4"/>
      <c r="I114" s="4">
        <v>34.549999999999997</v>
      </c>
      <c r="J114" s="4">
        <v>40.450000000000003</v>
      </c>
      <c r="K114" s="4">
        <v>42.7</v>
      </c>
      <c r="L114" s="4">
        <v>31.26</v>
      </c>
      <c r="M114" s="4">
        <v>34.79</v>
      </c>
      <c r="N114" s="4">
        <v>29.07</v>
      </c>
      <c r="O114" s="4"/>
      <c r="P114" s="4"/>
      <c r="Q114" s="5">
        <f t="shared" si="9"/>
        <v>22.554999999999996</v>
      </c>
      <c r="R114" s="5">
        <f t="shared" si="10"/>
        <v>35.47</v>
      </c>
      <c r="S114" s="5">
        <f t="shared" si="11"/>
        <v>1.5726003103524719</v>
      </c>
      <c r="T114" s="5">
        <v>0.9118401759530792</v>
      </c>
      <c r="V114" s="7" t="s">
        <v>241</v>
      </c>
      <c r="W114" s="7">
        <v>7.77</v>
      </c>
      <c r="X114" s="7">
        <v>8.99</v>
      </c>
      <c r="Y114" s="7">
        <v>8.67</v>
      </c>
      <c r="Z114" s="7">
        <v>10.45</v>
      </c>
      <c r="AA114" s="7">
        <v>10.74</v>
      </c>
      <c r="AB114" s="7">
        <v>9.3000000000000007</v>
      </c>
      <c r="AC114" s="7"/>
      <c r="AD114" s="7">
        <v>7.67</v>
      </c>
      <c r="AE114" s="7">
        <v>5.44</v>
      </c>
      <c r="AF114" s="7">
        <v>6.52</v>
      </c>
      <c r="AG114" s="7">
        <v>5.3</v>
      </c>
      <c r="AH114" s="7">
        <v>5.87</v>
      </c>
      <c r="AI114" s="7">
        <v>5.27</v>
      </c>
      <c r="AJ114" s="7"/>
      <c r="AK114" s="7"/>
      <c r="AL114" s="8">
        <f t="shared" si="15"/>
        <v>9.32</v>
      </c>
      <c r="AM114" s="8">
        <f t="shared" si="16"/>
        <v>6.0116666666666667</v>
      </c>
      <c r="AN114" s="8">
        <f t="shared" si="17"/>
        <v>0.64502861230329045</v>
      </c>
      <c r="AO114" s="8">
        <v>1.2382541006394214</v>
      </c>
    </row>
    <row r="115" spans="1:41" x14ac:dyDescent="0.2">
      <c r="A115" s="12" t="s">
        <v>198</v>
      </c>
      <c r="B115" s="4">
        <v>4</v>
      </c>
      <c r="C115" s="4">
        <v>3.37</v>
      </c>
      <c r="D115" s="4">
        <v>3.05</v>
      </c>
      <c r="E115" s="4">
        <v>3.47</v>
      </c>
      <c r="F115" s="4">
        <v>4.29</v>
      </c>
      <c r="G115" s="4">
        <v>3.52</v>
      </c>
      <c r="H115" s="4"/>
      <c r="I115" s="4">
        <v>5.01</v>
      </c>
      <c r="J115" s="4">
        <v>5.07</v>
      </c>
      <c r="K115" s="4">
        <v>5.29</v>
      </c>
      <c r="L115" s="4">
        <v>4.6500000000000004</v>
      </c>
      <c r="M115" s="4">
        <v>4.66</v>
      </c>
      <c r="N115" s="4">
        <v>4.46</v>
      </c>
      <c r="O115" s="4"/>
      <c r="P115" s="4"/>
      <c r="Q115" s="5">
        <f t="shared" si="9"/>
        <v>3.6166666666666667</v>
      </c>
      <c r="R115" s="5">
        <f t="shared" si="10"/>
        <v>4.8566666666666674</v>
      </c>
      <c r="S115" s="5">
        <f t="shared" si="11"/>
        <v>1.342857142857143</v>
      </c>
      <c r="T115" s="5">
        <v>0.9498212304278143</v>
      </c>
      <c r="V115" s="7" t="s">
        <v>243</v>
      </c>
      <c r="W115" s="7">
        <v>18.77</v>
      </c>
      <c r="X115" s="7">
        <v>18.920000000000002</v>
      </c>
      <c r="Y115" s="7">
        <v>19.47</v>
      </c>
      <c r="Z115" s="7">
        <v>22.05</v>
      </c>
      <c r="AA115" s="7">
        <v>21.05</v>
      </c>
      <c r="AB115" s="7">
        <v>21.05</v>
      </c>
      <c r="AC115" s="7"/>
      <c r="AD115" s="7">
        <v>14.87</v>
      </c>
      <c r="AE115" s="7">
        <v>18.190000000000001</v>
      </c>
      <c r="AF115" s="7">
        <v>18.36</v>
      </c>
      <c r="AG115" s="7">
        <v>15.57</v>
      </c>
      <c r="AH115" s="7">
        <v>16.11</v>
      </c>
      <c r="AI115" s="7">
        <v>15.69</v>
      </c>
      <c r="AJ115" s="7"/>
      <c r="AK115" s="7"/>
      <c r="AL115" s="8">
        <f t="shared" si="15"/>
        <v>20.21833333333333</v>
      </c>
      <c r="AM115" s="8">
        <f t="shared" si="16"/>
        <v>16.465</v>
      </c>
      <c r="AN115" s="8">
        <f t="shared" si="17"/>
        <v>0.8143599043772155</v>
      </c>
      <c r="AO115" s="8">
        <v>1.2440428380187416</v>
      </c>
    </row>
    <row r="116" spans="1:41" x14ac:dyDescent="0.2">
      <c r="A116" s="12" t="s">
        <v>201</v>
      </c>
      <c r="B116" s="4">
        <v>3.43</v>
      </c>
      <c r="C116" s="4">
        <v>2.99</v>
      </c>
      <c r="D116" s="4">
        <v>2.56</v>
      </c>
      <c r="E116" s="4">
        <v>2.79</v>
      </c>
      <c r="F116" s="4">
        <v>2.71</v>
      </c>
      <c r="G116" s="4">
        <v>3.03</v>
      </c>
      <c r="H116" s="4"/>
      <c r="I116" s="4">
        <v>3.65</v>
      </c>
      <c r="J116" s="4">
        <v>3.86</v>
      </c>
      <c r="K116" s="4">
        <v>3.85</v>
      </c>
      <c r="L116" s="4">
        <v>4.13</v>
      </c>
      <c r="M116" s="4">
        <v>3.81</v>
      </c>
      <c r="N116" s="4">
        <v>3.98</v>
      </c>
      <c r="O116" s="4"/>
      <c r="P116" s="4"/>
      <c r="Q116" s="5">
        <f t="shared" si="9"/>
        <v>2.9183333333333334</v>
      </c>
      <c r="R116" s="5">
        <f t="shared" si="10"/>
        <v>3.8799999999999994</v>
      </c>
      <c r="S116" s="5">
        <f t="shared" si="11"/>
        <v>1.3295259851513419</v>
      </c>
      <c r="T116" s="5">
        <v>1.0910946670068897</v>
      </c>
      <c r="V116" s="7" t="s">
        <v>244</v>
      </c>
      <c r="W116" s="7">
        <v>0.13</v>
      </c>
      <c r="X116" s="7">
        <v>0.16</v>
      </c>
      <c r="Y116" s="7">
        <v>0.14000000000000001</v>
      </c>
      <c r="Z116" s="7">
        <v>0.14000000000000001</v>
      </c>
      <c r="AA116" s="7">
        <v>0.12</v>
      </c>
      <c r="AB116" s="7">
        <v>0.22</v>
      </c>
      <c r="AC116" s="7"/>
      <c r="AD116" s="7">
        <v>7.0000000000000007E-2</v>
      </c>
      <c r="AE116" s="7">
        <v>0.05</v>
      </c>
      <c r="AF116" s="7">
        <v>0.02</v>
      </c>
      <c r="AG116" s="7">
        <v>7.0000000000000007E-2</v>
      </c>
      <c r="AH116" s="7">
        <v>0.02</v>
      </c>
      <c r="AI116" s="7">
        <v>0.02</v>
      </c>
      <c r="AJ116" s="7"/>
      <c r="AK116" s="7"/>
      <c r="AL116" s="8">
        <f t="shared" si="15"/>
        <v>0.15166666666666667</v>
      </c>
      <c r="AM116" s="8">
        <f t="shared" si="16"/>
        <v>4.1666666666666664E-2</v>
      </c>
      <c r="AN116" s="8">
        <f t="shared" si="17"/>
        <v>0.27472527472527469</v>
      </c>
      <c r="AO116" s="8">
        <v>1.2455089820359282</v>
      </c>
    </row>
    <row r="117" spans="1:41" x14ac:dyDescent="0.2">
      <c r="A117" s="12" t="s">
        <v>207</v>
      </c>
      <c r="B117" s="4">
        <v>0.56000000000000005</v>
      </c>
      <c r="C117" s="4">
        <v>0.66</v>
      </c>
      <c r="D117" s="4">
        <v>0.69</v>
      </c>
      <c r="E117" s="4">
        <v>0.83</v>
      </c>
      <c r="F117" s="4">
        <v>0.45</v>
      </c>
      <c r="G117" s="4">
        <v>0.55000000000000004</v>
      </c>
      <c r="H117" s="4"/>
      <c r="I117" s="4">
        <v>1.56</v>
      </c>
      <c r="J117" s="4">
        <v>1.37</v>
      </c>
      <c r="K117" s="4">
        <v>1.59</v>
      </c>
      <c r="L117" s="4">
        <v>1.4</v>
      </c>
      <c r="M117" s="4">
        <v>1.85</v>
      </c>
      <c r="N117" s="4">
        <v>1.27</v>
      </c>
      <c r="O117" s="4"/>
      <c r="P117" s="4"/>
      <c r="Q117" s="5">
        <f t="shared" si="9"/>
        <v>0.62333333333333341</v>
      </c>
      <c r="R117" s="5">
        <f t="shared" si="10"/>
        <v>1.5066666666666666</v>
      </c>
      <c r="S117" s="5">
        <f t="shared" si="11"/>
        <v>2.4171122994652401</v>
      </c>
      <c r="T117" s="5">
        <v>1.1195479427865085</v>
      </c>
      <c r="V117" s="7" t="s">
        <v>246</v>
      </c>
      <c r="W117" s="7">
        <v>13.27</v>
      </c>
      <c r="X117" s="7">
        <v>14.86</v>
      </c>
      <c r="Y117" s="7">
        <v>15.2</v>
      </c>
      <c r="Z117" s="7">
        <v>15</v>
      </c>
      <c r="AA117" s="7">
        <v>16.29</v>
      </c>
      <c r="AB117" s="7">
        <v>13.89</v>
      </c>
      <c r="AC117" s="7"/>
      <c r="AD117" s="7">
        <v>10.43</v>
      </c>
      <c r="AE117" s="7">
        <v>11.3</v>
      </c>
      <c r="AF117" s="7">
        <v>10.8</v>
      </c>
      <c r="AG117" s="7">
        <v>11.53</v>
      </c>
      <c r="AH117" s="7">
        <v>11.5</v>
      </c>
      <c r="AI117" s="7">
        <v>10.73</v>
      </c>
      <c r="AJ117" s="7"/>
      <c r="AK117" s="7"/>
      <c r="AL117" s="8">
        <f t="shared" si="15"/>
        <v>14.751666666666667</v>
      </c>
      <c r="AM117" s="8">
        <f t="shared" si="16"/>
        <v>11.048333333333334</v>
      </c>
      <c r="AN117" s="8">
        <f t="shared" si="17"/>
        <v>0.74895492034798328</v>
      </c>
      <c r="AO117" s="8">
        <v>1.2555057096247961</v>
      </c>
    </row>
    <row r="118" spans="1:41" x14ac:dyDescent="0.2">
      <c r="A118" s="12" t="s">
        <v>208</v>
      </c>
      <c r="B118" s="4">
        <v>8.2200000000000006</v>
      </c>
      <c r="C118" s="4">
        <v>6.7</v>
      </c>
      <c r="D118" s="4">
        <v>7.08</v>
      </c>
      <c r="E118" s="4">
        <v>6.79</v>
      </c>
      <c r="F118" s="4">
        <v>6.95</v>
      </c>
      <c r="G118" s="4">
        <v>7.27</v>
      </c>
      <c r="H118" s="4"/>
      <c r="I118" s="4">
        <v>8.4</v>
      </c>
      <c r="J118" s="4">
        <v>8.1300000000000008</v>
      </c>
      <c r="K118" s="4">
        <v>8.16</v>
      </c>
      <c r="L118" s="4">
        <v>8.42</v>
      </c>
      <c r="M118" s="4">
        <v>9.0299999999999994</v>
      </c>
      <c r="N118" s="4">
        <v>8.19</v>
      </c>
      <c r="O118" s="4"/>
      <c r="P118" s="4"/>
      <c r="Q118" s="5">
        <f t="shared" si="9"/>
        <v>7.1683333333333339</v>
      </c>
      <c r="R118" s="5">
        <f t="shared" si="10"/>
        <v>8.3883333333333336</v>
      </c>
      <c r="S118" s="5">
        <f t="shared" si="11"/>
        <v>1.1701929783771217</v>
      </c>
      <c r="T118" s="5">
        <v>1.1210504718916698</v>
      </c>
      <c r="V118" s="7" t="s">
        <v>247</v>
      </c>
      <c r="W118" s="7">
        <v>1.53</v>
      </c>
      <c r="X118" s="7">
        <v>1.3</v>
      </c>
      <c r="Y118" s="7">
        <v>1.25</v>
      </c>
      <c r="Z118" s="7">
        <v>1.62</v>
      </c>
      <c r="AA118" s="7">
        <v>1.33</v>
      </c>
      <c r="AB118" s="7">
        <v>1.59</v>
      </c>
      <c r="AC118" s="7"/>
      <c r="AD118" s="7">
        <v>0.83</v>
      </c>
      <c r="AE118" s="7">
        <v>0.61</v>
      </c>
      <c r="AF118" s="7">
        <v>0.99</v>
      </c>
      <c r="AG118" s="7">
        <v>0.54</v>
      </c>
      <c r="AH118" s="7">
        <v>0.93</v>
      </c>
      <c r="AI118" s="7">
        <v>0.48</v>
      </c>
      <c r="AJ118" s="7"/>
      <c r="AK118" s="7"/>
      <c r="AL118" s="8">
        <f t="shared" si="15"/>
        <v>1.4366666666666668</v>
      </c>
      <c r="AM118" s="8">
        <f t="shared" si="16"/>
        <v>0.73</v>
      </c>
      <c r="AN118" s="8">
        <f t="shared" si="17"/>
        <v>0.50812064965197212</v>
      </c>
      <c r="AO118" s="8">
        <v>1.2585238156046481</v>
      </c>
    </row>
    <row r="119" spans="1:41" x14ac:dyDescent="0.2">
      <c r="A119" s="12" t="s">
        <v>209</v>
      </c>
      <c r="B119" s="4">
        <v>3.25</v>
      </c>
      <c r="C119" s="4">
        <v>3.4</v>
      </c>
      <c r="D119" s="4">
        <v>2.63</v>
      </c>
      <c r="E119" s="4">
        <v>5.04</v>
      </c>
      <c r="F119" s="4">
        <v>3.21</v>
      </c>
      <c r="G119" s="4">
        <v>3.64</v>
      </c>
      <c r="H119" s="4"/>
      <c r="I119" s="4">
        <v>4.8600000000000003</v>
      </c>
      <c r="J119" s="4">
        <v>6.24</v>
      </c>
      <c r="K119" s="4">
        <v>6.52</v>
      </c>
      <c r="L119" s="4">
        <v>5.5</v>
      </c>
      <c r="M119" s="4">
        <v>5.5</v>
      </c>
      <c r="N119" s="4">
        <v>6.85</v>
      </c>
      <c r="O119" s="4"/>
      <c r="P119" s="4"/>
      <c r="Q119" s="5">
        <f t="shared" si="9"/>
        <v>3.5283333333333338</v>
      </c>
      <c r="R119" s="5">
        <f t="shared" si="10"/>
        <v>5.9116666666666662</v>
      </c>
      <c r="S119" s="5">
        <f t="shared" si="11"/>
        <v>1.6754841757203587</v>
      </c>
      <c r="T119" s="5">
        <v>1.1245414526779165</v>
      </c>
      <c r="V119" s="7" t="s">
        <v>250</v>
      </c>
      <c r="W119" s="7">
        <v>1.45</v>
      </c>
      <c r="X119" s="7">
        <v>1.52</v>
      </c>
      <c r="Y119" s="7">
        <v>1.29</v>
      </c>
      <c r="Z119" s="7">
        <v>2.06</v>
      </c>
      <c r="AA119" s="7">
        <v>2.14</v>
      </c>
      <c r="AB119" s="7">
        <v>1.34</v>
      </c>
      <c r="AC119" s="7"/>
      <c r="AD119" s="7">
        <v>0.74</v>
      </c>
      <c r="AE119" s="7">
        <v>0.64</v>
      </c>
      <c r="AF119" s="7">
        <v>1.1299999999999999</v>
      </c>
      <c r="AG119" s="7">
        <v>0.74</v>
      </c>
      <c r="AH119" s="7">
        <v>0.69</v>
      </c>
      <c r="AI119" s="7">
        <v>0.72</v>
      </c>
      <c r="AJ119" s="7"/>
      <c r="AK119" s="7"/>
      <c r="AL119" s="8">
        <f t="shared" si="15"/>
        <v>1.6333333333333335</v>
      </c>
      <c r="AM119" s="8">
        <f t="shared" si="16"/>
        <v>0.77666666666666673</v>
      </c>
      <c r="AN119" s="8">
        <f t="shared" si="17"/>
        <v>0.47551020408163264</v>
      </c>
      <c r="AO119" s="8">
        <v>1.2665610979150173</v>
      </c>
    </row>
    <row r="120" spans="1:41" x14ac:dyDescent="0.2">
      <c r="A120" s="12" t="s">
        <v>211</v>
      </c>
      <c r="B120" s="4">
        <v>2.63</v>
      </c>
      <c r="C120" s="4">
        <v>2.29</v>
      </c>
      <c r="D120" s="4">
        <v>2.75</v>
      </c>
      <c r="E120" s="4">
        <v>3.13</v>
      </c>
      <c r="F120" s="4">
        <v>2.81</v>
      </c>
      <c r="G120" s="4">
        <v>2.4</v>
      </c>
      <c r="H120" s="4"/>
      <c r="I120" s="4">
        <v>5.42</v>
      </c>
      <c r="J120" s="4">
        <v>5.33</v>
      </c>
      <c r="K120" s="4">
        <v>5.37</v>
      </c>
      <c r="L120" s="4">
        <v>4.95</v>
      </c>
      <c r="M120" s="4">
        <v>5</v>
      </c>
      <c r="N120" s="4">
        <v>4.6500000000000004</v>
      </c>
      <c r="O120" s="4"/>
      <c r="P120" s="4"/>
      <c r="Q120" s="5">
        <f t="shared" si="9"/>
        <v>2.6683333333333334</v>
      </c>
      <c r="R120" s="5">
        <f t="shared" si="10"/>
        <v>5.12</v>
      </c>
      <c r="S120" s="5">
        <f t="shared" si="11"/>
        <v>1.9188007495315427</v>
      </c>
      <c r="T120" s="5">
        <v>1.130833469788767</v>
      </c>
      <c r="V120" s="7" t="s">
        <v>251</v>
      </c>
      <c r="W120" s="7">
        <v>3.63</v>
      </c>
      <c r="X120" s="7">
        <v>4.5599999999999996</v>
      </c>
      <c r="Y120" s="7">
        <v>4.33</v>
      </c>
      <c r="Z120" s="7">
        <v>4.76</v>
      </c>
      <c r="AA120" s="7">
        <v>4.51</v>
      </c>
      <c r="AB120" s="7">
        <v>4.12</v>
      </c>
      <c r="AC120" s="7"/>
      <c r="AD120" s="7">
        <v>3.07</v>
      </c>
      <c r="AE120" s="7">
        <v>2.7</v>
      </c>
      <c r="AF120" s="7">
        <v>2.89</v>
      </c>
      <c r="AG120" s="7">
        <v>2.39</v>
      </c>
      <c r="AH120" s="7">
        <v>2.62</v>
      </c>
      <c r="AI120" s="7">
        <v>2.5099999999999998</v>
      </c>
      <c r="AJ120" s="7"/>
      <c r="AK120" s="7"/>
      <c r="AL120" s="8">
        <f t="shared" si="15"/>
        <v>4.3183333333333334</v>
      </c>
      <c r="AM120" s="8">
        <f t="shared" si="16"/>
        <v>2.6966666666666668</v>
      </c>
      <c r="AN120" s="8">
        <f t="shared" si="17"/>
        <v>0.62446931686607487</v>
      </c>
      <c r="AO120" s="8">
        <v>1.2675009777082518</v>
      </c>
    </row>
    <row r="121" spans="1:41" x14ac:dyDescent="0.2">
      <c r="A121" s="12" t="s">
        <v>213</v>
      </c>
      <c r="B121" s="4">
        <v>3.89</v>
      </c>
      <c r="C121" s="4">
        <v>3.96</v>
      </c>
      <c r="D121" s="4">
        <v>3.89</v>
      </c>
      <c r="E121" s="4">
        <v>4.4000000000000004</v>
      </c>
      <c r="F121" s="4">
        <v>3.62</v>
      </c>
      <c r="G121" s="4">
        <v>4.75</v>
      </c>
      <c r="H121" s="4"/>
      <c r="I121" s="4">
        <v>4.57</v>
      </c>
      <c r="J121" s="4">
        <v>5.39</v>
      </c>
      <c r="K121" s="4">
        <v>5.21</v>
      </c>
      <c r="L121" s="4">
        <v>5.76</v>
      </c>
      <c r="M121" s="4">
        <v>4.91</v>
      </c>
      <c r="N121" s="4">
        <v>5.58</v>
      </c>
      <c r="O121" s="4"/>
      <c r="P121" s="4"/>
      <c r="Q121" s="5">
        <f t="shared" si="9"/>
        <v>4.085</v>
      </c>
      <c r="R121" s="5">
        <f t="shared" si="10"/>
        <v>5.2366666666666672</v>
      </c>
      <c r="S121" s="5">
        <f t="shared" si="11"/>
        <v>1.2819257445940433</v>
      </c>
      <c r="T121" s="5">
        <v>1.1335089141004864</v>
      </c>
      <c r="V121" s="7" t="s">
        <v>253</v>
      </c>
      <c r="W121" s="7">
        <v>15.65</v>
      </c>
      <c r="X121" s="7">
        <v>16.190000000000001</v>
      </c>
      <c r="Y121" s="7">
        <v>16.34</v>
      </c>
      <c r="Z121" s="7">
        <v>17.260000000000002</v>
      </c>
      <c r="AA121" s="7">
        <v>16.940000000000001</v>
      </c>
      <c r="AB121" s="7">
        <v>16.350000000000001</v>
      </c>
      <c r="AC121" s="7"/>
      <c r="AD121" s="7">
        <v>14.95</v>
      </c>
      <c r="AE121" s="7">
        <v>14.94</v>
      </c>
      <c r="AF121" s="7">
        <v>15.12</v>
      </c>
      <c r="AG121" s="7">
        <v>14.4</v>
      </c>
      <c r="AH121" s="7">
        <v>15.67</v>
      </c>
      <c r="AI121" s="7">
        <v>15.38</v>
      </c>
      <c r="AJ121" s="7"/>
      <c r="AK121" s="7"/>
      <c r="AL121" s="8">
        <f t="shared" si="15"/>
        <v>16.455000000000002</v>
      </c>
      <c r="AM121" s="8">
        <f t="shared" si="16"/>
        <v>15.076666666666666</v>
      </c>
      <c r="AN121" s="8">
        <f t="shared" si="17"/>
        <v>0.91623619973665538</v>
      </c>
      <c r="AO121" s="8">
        <v>1.2715501294857565</v>
      </c>
    </row>
    <row r="122" spans="1:41" x14ac:dyDescent="0.2">
      <c r="A122" s="12" t="s">
        <v>215</v>
      </c>
      <c r="B122" s="4">
        <v>0.38</v>
      </c>
      <c r="C122" s="4">
        <v>0.5</v>
      </c>
      <c r="D122" s="4">
        <v>0.39</v>
      </c>
      <c r="E122" s="4">
        <v>0.57999999999999996</v>
      </c>
      <c r="F122" s="4">
        <v>0.38</v>
      </c>
      <c r="G122" s="4">
        <v>0.26</v>
      </c>
      <c r="H122" s="4"/>
      <c r="I122" s="4">
        <v>0.79</v>
      </c>
      <c r="J122" s="4">
        <v>0.78</v>
      </c>
      <c r="K122" s="4">
        <v>0.6</v>
      </c>
      <c r="L122" s="4">
        <v>0.57999999999999996</v>
      </c>
      <c r="M122" s="4">
        <v>0.92</v>
      </c>
      <c r="N122" s="4">
        <v>0.72</v>
      </c>
      <c r="O122" s="4"/>
      <c r="P122" s="4"/>
      <c r="Q122" s="5">
        <f t="shared" si="9"/>
        <v>0.41500000000000004</v>
      </c>
      <c r="R122" s="5">
        <f t="shared" si="10"/>
        <v>0.73166666666666658</v>
      </c>
      <c r="S122" s="5">
        <f t="shared" si="11"/>
        <v>1.7630522088353411</v>
      </c>
      <c r="T122" s="5">
        <v>1.1411010508228143</v>
      </c>
      <c r="V122" s="7" t="s">
        <v>254</v>
      </c>
      <c r="W122" s="7">
        <v>12.59</v>
      </c>
      <c r="X122" s="7">
        <v>12.57</v>
      </c>
      <c r="Y122" s="7">
        <v>11.88</v>
      </c>
      <c r="Z122" s="7">
        <v>12.07</v>
      </c>
      <c r="AA122" s="7">
        <v>12.43</v>
      </c>
      <c r="AB122" s="7">
        <v>11.88</v>
      </c>
      <c r="AC122" s="7"/>
      <c r="AD122" s="7">
        <v>9.6</v>
      </c>
      <c r="AE122" s="7">
        <v>9.93</v>
      </c>
      <c r="AF122" s="7">
        <v>10.86</v>
      </c>
      <c r="AG122" s="7">
        <v>10.35</v>
      </c>
      <c r="AH122" s="7">
        <v>11.56</v>
      </c>
      <c r="AI122" s="7">
        <v>9.91</v>
      </c>
      <c r="AJ122" s="7"/>
      <c r="AK122" s="7"/>
      <c r="AL122" s="8">
        <f t="shared" si="15"/>
        <v>12.236666666666666</v>
      </c>
      <c r="AM122" s="8">
        <f t="shared" si="16"/>
        <v>10.368333333333334</v>
      </c>
      <c r="AN122" s="8">
        <f t="shared" si="17"/>
        <v>0.84731680740942528</v>
      </c>
      <c r="AO122" s="8">
        <v>1.2722937529804483</v>
      </c>
    </row>
    <row r="123" spans="1:41" x14ac:dyDescent="0.2">
      <c r="A123" s="12" t="s">
        <v>216</v>
      </c>
      <c r="B123" s="4">
        <v>0.28000000000000003</v>
      </c>
      <c r="C123" s="4">
        <v>0.16</v>
      </c>
      <c r="D123" s="4">
        <v>0.21</v>
      </c>
      <c r="E123" s="4">
        <v>0.2</v>
      </c>
      <c r="F123" s="4">
        <v>0.28999999999999998</v>
      </c>
      <c r="G123" s="4">
        <v>0.2</v>
      </c>
      <c r="H123" s="4"/>
      <c r="I123" s="4">
        <v>0.82</v>
      </c>
      <c r="J123" s="4">
        <v>0.69</v>
      </c>
      <c r="K123" s="4">
        <v>0.96</v>
      </c>
      <c r="L123" s="4">
        <v>1</v>
      </c>
      <c r="M123" s="4">
        <v>0.78</v>
      </c>
      <c r="N123" s="4">
        <v>0.77</v>
      </c>
      <c r="O123" s="4"/>
      <c r="P123" s="4"/>
      <c r="Q123" s="5">
        <f t="shared" si="9"/>
        <v>0.22333333333333336</v>
      </c>
      <c r="R123" s="5">
        <f t="shared" si="10"/>
        <v>0.83666666666666656</v>
      </c>
      <c r="S123" s="5">
        <f t="shared" si="11"/>
        <v>3.746268656716417</v>
      </c>
      <c r="T123" s="5">
        <v>1.1440343002612714</v>
      </c>
      <c r="V123" s="7" t="s">
        <v>255</v>
      </c>
      <c r="W123" s="7">
        <v>17.690000000000001</v>
      </c>
      <c r="X123" s="7">
        <v>17.53</v>
      </c>
      <c r="Y123" s="7">
        <v>17.920000000000002</v>
      </c>
      <c r="Z123" s="7">
        <v>15.35</v>
      </c>
      <c r="AA123" s="7">
        <v>17.399999999999999</v>
      </c>
      <c r="AB123" s="7">
        <v>15.19</v>
      </c>
      <c r="AC123" s="7"/>
      <c r="AD123" s="7">
        <v>10.98</v>
      </c>
      <c r="AE123" s="7">
        <v>11.93</v>
      </c>
      <c r="AF123" s="7">
        <v>8.34</v>
      </c>
      <c r="AG123" s="7">
        <v>10.53</v>
      </c>
      <c r="AH123" s="7">
        <v>10.61</v>
      </c>
      <c r="AI123" s="7">
        <v>11.32</v>
      </c>
      <c r="AJ123" s="7"/>
      <c r="AK123" s="7"/>
      <c r="AL123" s="8">
        <f t="shared" si="15"/>
        <v>16.846666666666664</v>
      </c>
      <c r="AM123" s="8">
        <f t="shared" si="16"/>
        <v>10.618333333333334</v>
      </c>
      <c r="AN123" s="8">
        <f t="shared" si="17"/>
        <v>0.6302928373565494</v>
      </c>
      <c r="AO123" s="8">
        <v>1.2740665481330962</v>
      </c>
    </row>
    <row r="124" spans="1:41" x14ac:dyDescent="0.2">
      <c r="A124" s="12" t="s">
        <v>217</v>
      </c>
      <c r="B124" s="4">
        <v>0.2</v>
      </c>
      <c r="C124" s="4">
        <v>0.21</v>
      </c>
      <c r="D124" s="4">
        <v>0.12</v>
      </c>
      <c r="E124" s="4">
        <v>0.23</v>
      </c>
      <c r="F124" s="4">
        <v>0.36</v>
      </c>
      <c r="G124" s="4">
        <v>0.08</v>
      </c>
      <c r="H124" s="4"/>
      <c r="I124" s="4">
        <v>0.75</v>
      </c>
      <c r="J124" s="4">
        <v>0.71</v>
      </c>
      <c r="K124" s="4">
        <v>0.77</v>
      </c>
      <c r="L124" s="4">
        <v>1.07</v>
      </c>
      <c r="M124" s="4">
        <v>0.66</v>
      </c>
      <c r="N124" s="4">
        <v>0.91</v>
      </c>
      <c r="O124" s="4"/>
      <c r="P124" s="4"/>
      <c r="Q124" s="5">
        <f t="shared" si="9"/>
        <v>0.20000000000000004</v>
      </c>
      <c r="R124" s="5">
        <f t="shared" si="10"/>
        <v>0.81166666666666665</v>
      </c>
      <c r="S124" s="5">
        <f t="shared" si="11"/>
        <v>4.0583333333333327</v>
      </c>
      <c r="T124" s="5">
        <v>1.1494750414440966</v>
      </c>
      <c r="V124" s="7" t="s">
        <v>256</v>
      </c>
      <c r="W124" s="7">
        <v>85.36</v>
      </c>
      <c r="X124" s="7">
        <v>86.47</v>
      </c>
      <c r="Y124" s="7">
        <v>89</v>
      </c>
      <c r="Z124" s="7">
        <v>74.349999999999994</v>
      </c>
      <c r="AA124" s="7">
        <v>93.48</v>
      </c>
      <c r="AB124" s="7">
        <v>91.21</v>
      </c>
      <c r="AC124" s="7"/>
      <c r="AD124" s="7">
        <v>73.61</v>
      </c>
      <c r="AE124" s="7">
        <v>74.91</v>
      </c>
      <c r="AF124" s="7">
        <v>74.27</v>
      </c>
      <c r="AG124" s="7">
        <v>65.69</v>
      </c>
      <c r="AH124" s="7">
        <v>67.14</v>
      </c>
      <c r="AI124" s="7">
        <v>73.64</v>
      </c>
      <c r="AJ124" s="7"/>
      <c r="AK124" s="7"/>
      <c r="AL124" s="8">
        <f t="shared" si="15"/>
        <v>86.644999999999996</v>
      </c>
      <c r="AM124" s="8">
        <f t="shared" si="16"/>
        <v>71.543333333333322</v>
      </c>
      <c r="AN124" s="8">
        <f t="shared" si="17"/>
        <v>0.82570642660665161</v>
      </c>
      <c r="AO124" s="8">
        <v>1.2741511500547644</v>
      </c>
    </row>
    <row r="125" spans="1:41" x14ac:dyDescent="0.2">
      <c r="A125" s="12" t="s">
        <v>220</v>
      </c>
      <c r="B125" s="4">
        <v>5.32</v>
      </c>
      <c r="C125" s="4">
        <v>5.91</v>
      </c>
      <c r="D125" s="4">
        <v>5.4</v>
      </c>
      <c r="E125" s="4">
        <v>5.92</v>
      </c>
      <c r="F125" s="4">
        <v>5.16</v>
      </c>
      <c r="G125" s="4">
        <v>5.63</v>
      </c>
      <c r="H125" s="4"/>
      <c r="I125" s="4">
        <v>6.48</v>
      </c>
      <c r="J125" s="4">
        <v>6.54</v>
      </c>
      <c r="K125" s="4">
        <v>7.08</v>
      </c>
      <c r="L125" s="4">
        <v>7.03</v>
      </c>
      <c r="M125" s="4">
        <v>6.98</v>
      </c>
      <c r="N125" s="4">
        <v>6.26</v>
      </c>
      <c r="O125" s="4"/>
      <c r="P125" s="4"/>
      <c r="Q125" s="5">
        <f t="shared" si="9"/>
        <v>5.5566666666666675</v>
      </c>
      <c r="R125" s="5">
        <f t="shared" si="10"/>
        <v>6.7283333333333326</v>
      </c>
      <c r="S125" s="5">
        <f t="shared" si="11"/>
        <v>1.2108578284343128</v>
      </c>
      <c r="T125" s="5">
        <v>1.1659043995628773</v>
      </c>
      <c r="V125" s="7" t="s">
        <v>257</v>
      </c>
      <c r="W125" s="7">
        <v>1.1599999999999999</v>
      </c>
      <c r="X125" s="7">
        <v>1.1499999999999999</v>
      </c>
      <c r="Y125" s="7">
        <v>1</v>
      </c>
      <c r="Z125" s="7">
        <v>1.04</v>
      </c>
      <c r="AA125" s="7">
        <v>1.27</v>
      </c>
      <c r="AB125" s="7">
        <v>0.91</v>
      </c>
      <c r="AC125" s="7"/>
      <c r="AD125" s="7">
        <v>0.66</v>
      </c>
      <c r="AE125" s="7">
        <v>0.66</v>
      </c>
      <c r="AF125" s="7">
        <v>0.65</v>
      </c>
      <c r="AG125" s="7">
        <v>0.74</v>
      </c>
      <c r="AH125" s="7">
        <v>0.72</v>
      </c>
      <c r="AI125" s="7">
        <v>0.78</v>
      </c>
      <c r="AJ125" s="7"/>
      <c r="AK125" s="7"/>
      <c r="AL125" s="8">
        <f t="shared" si="15"/>
        <v>1.0883333333333332</v>
      </c>
      <c r="AM125" s="8">
        <f t="shared" si="16"/>
        <v>0.70166666666666666</v>
      </c>
      <c r="AN125" s="8">
        <f t="shared" si="17"/>
        <v>0.64471669218989291</v>
      </c>
      <c r="AO125" s="8">
        <v>1.2750629722921911</v>
      </c>
    </row>
    <row r="126" spans="1:41" x14ac:dyDescent="0.2">
      <c r="A126" s="12" t="s">
        <v>221</v>
      </c>
      <c r="B126" s="4">
        <v>0.43</v>
      </c>
      <c r="C126" s="4">
        <v>0.41</v>
      </c>
      <c r="D126" s="4">
        <v>0.54</v>
      </c>
      <c r="E126" s="4">
        <v>0.35</v>
      </c>
      <c r="F126" s="4">
        <v>0.27</v>
      </c>
      <c r="G126" s="4">
        <v>0.33</v>
      </c>
      <c r="H126" s="4"/>
      <c r="I126" s="4">
        <v>0.77</v>
      </c>
      <c r="J126" s="4">
        <v>1.03</v>
      </c>
      <c r="K126" s="4">
        <v>1.04</v>
      </c>
      <c r="L126" s="4">
        <v>0.68</v>
      </c>
      <c r="M126" s="4">
        <v>0.85</v>
      </c>
      <c r="N126" s="4">
        <v>1.0900000000000001</v>
      </c>
      <c r="O126" s="4"/>
      <c r="P126" s="4"/>
      <c r="Q126" s="5">
        <f t="shared" si="9"/>
        <v>0.38833333333333336</v>
      </c>
      <c r="R126" s="5">
        <f t="shared" si="10"/>
        <v>0.91</v>
      </c>
      <c r="S126" s="5">
        <f t="shared" si="11"/>
        <v>2.3433476394849784</v>
      </c>
      <c r="T126" s="5">
        <v>1.1701929783771217</v>
      </c>
      <c r="V126" s="7" t="s">
        <v>259</v>
      </c>
      <c r="W126" s="7">
        <v>9.41</v>
      </c>
      <c r="X126" s="7">
        <v>9.65</v>
      </c>
      <c r="Y126" s="7">
        <v>10.24</v>
      </c>
      <c r="Z126" s="7">
        <v>10.23</v>
      </c>
      <c r="AA126" s="7">
        <v>10.11</v>
      </c>
      <c r="AB126" s="7">
        <v>9.6300000000000008</v>
      </c>
      <c r="AC126" s="7"/>
      <c r="AD126" s="7">
        <v>8.27</v>
      </c>
      <c r="AE126" s="7">
        <v>8.65</v>
      </c>
      <c r="AF126" s="7">
        <v>8.08</v>
      </c>
      <c r="AG126" s="7">
        <v>8.26</v>
      </c>
      <c r="AH126" s="7">
        <v>7.9</v>
      </c>
      <c r="AI126" s="7">
        <v>7.93</v>
      </c>
      <c r="AJ126" s="7"/>
      <c r="AK126" s="7"/>
      <c r="AL126" s="8">
        <f t="shared" si="15"/>
        <v>9.8783333333333339</v>
      </c>
      <c r="AM126" s="8">
        <f t="shared" si="16"/>
        <v>8.1816666666666666</v>
      </c>
      <c r="AN126" s="8">
        <f t="shared" si="17"/>
        <v>0.82824363084190988</v>
      </c>
      <c r="AO126" s="8">
        <v>1.2864476386036963</v>
      </c>
    </row>
    <row r="127" spans="1:41" x14ac:dyDescent="0.2">
      <c r="A127" s="12" t="s">
        <v>225</v>
      </c>
      <c r="B127" s="4">
        <v>23.06</v>
      </c>
      <c r="C127" s="4">
        <v>22.07</v>
      </c>
      <c r="D127" s="4">
        <v>20.7</v>
      </c>
      <c r="E127" s="4">
        <v>24.54</v>
      </c>
      <c r="F127" s="4">
        <v>22.66</v>
      </c>
      <c r="G127" s="4">
        <v>23.3</v>
      </c>
      <c r="H127" s="4"/>
      <c r="I127" s="4">
        <v>33.42</v>
      </c>
      <c r="J127" s="4">
        <v>36.03</v>
      </c>
      <c r="K127" s="4">
        <v>38.869999999999997</v>
      </c>
      <c r="L127" s="4">
        <v>34.82</v>
      </c>
      <c r="M127" s="4">
        <v>33.57</v>
      </c>
      <c r="N127" s="4">
        <v>31.13</v>
      </c>
      <c r="O127" s="4"/>
      <c r="P127" s="4"/>
      <c r="Q127" s="5">
        <f t="shared" si="9"/>
        <v>22.721666666666668</v>
      </c>
      <c r="R127" s="5">
        <f t="shared" si="10"/>
        <v>34.639999999999993</v>
      </c>
      <c r="S127" s="5">
        <f t="shared" si="11"/>
        <v>1.5245360522262155</v>
      </c>
      <c r="T127" s="5">
        <v>1.180477223427332</v>
      </c>
      <c r="V127" s="7" t="s">
        <v>260</v>
      </c>
      <c r="W127" s="7">
        <v>19.04</v>
      </c>
      <c r="X127" s="7">
        <v>20.67</v>
      </c>
      <c r="Y127" s="7">
        <v>20.81</v>
      </c>
      <c r="Z127" s="7">
        <v>19.329999999999998</v>
      </c>
      <c r="AA127" s="7">
        <v>20.78</v>
      </c>
      <c r="AB127" s="7">
        <v>18.22</v>
      </c>
      <c r="AC127" s="7"/>
      <c r="AD127" s="7">
        <v>16.53</v>
      </c>
      <c r="AE127" s="7">
        <v>16.34</v>
      </c>
      <c r="AF127" s="7">
        <v>13.86</v>
      </c>
      <c r="AG127" s="7">
        <v>16.93</v>
      </c>
      <c r="AH127" s="7">
        <v>16.09</v>
      </c>
      <c r="AI127" s="7">
        <v>18.399999999999999</v>
      </c>
      <c r="AJ127" s="7"/>
      <c r="AK127" s="7"/>
      <c r="AL127" s="8">
        <f t="shared" si="15"/>
        <v>19.808333333333334</v>
      </c>
      <c r="AM127" s="8">
        <f t="shared" si="16"/>
        <v>16.358333333333334</v>
      </c>
      <c r="AN127" s="8">
        <f t="shared" si="17"/>
        <v>0.82583087925957088</v>
      </c>
      <c r="AO127" s="8">
        <v>1.2868047982551798</v>
      </c>
    </row>
    <row r="128" spans="1:41" x14ac:dyDescent="0.2">
      <c r="A128" s="12" t="s">
        <v>228</v>
      </c>
      <c r="B128" s="4">
        <v>0.02</v>
      </c>
      <c r="C128" s="4">
        <v>0.02</v>
      </c>
      <c r="D128" s="4">
        <v>0.03</v>
      </c>
      <c r="E128" s="4">
        <v>0.02</v>
      </c>
      <c r="F128" s="4">
        <v>0.1</v>
      </c>
      <c r="G128" s="4">
        <v>0.02</v>
      </c>
      <c r="H128" s="4"/>
      <c r="I128" s="4">
        <v>0.15</v>
      </c>
      <c r="J128" s="4">
        <v>0.28999999999999998</v>
      </c>
      <c r="K128" s="4">
        <v>0.22</v>
      </c>
      <c r="L128" s="4">
        <v>0.25</v>
      </c>
      <c r="M128" s="4">
        <v>0.37</v>
      </c>
      <c r="N128" s="4">
        <v>0.18</v>
      </c>
      <c r="O128" s="4"/>
      <c r="P128" s="4"/>
      <c r="Q128" s="5">
        <f t="shared" si="9"/>
        <v>3.4999999999999996E-2</v>
      </c>
      <c r="R128" s="5">
        <f t="shared" si="10"/>
        <v>0.24333333333333329</v>
      </c>
      <c r="S128" s="5">
        <f t="shared" si="11"/>
        <v>6.9523809523809517</v>
      </c>
      <c r="T128" s="5">
        <v>1.1873268388595946</v>
      </c>
      <c r="V128" s="7" t="s">
        <v>262</v>
      </c>
      <c r="W128" s="7">
        <v>1</v>
      </c>
      <c r="X128" s="7">
        <v>0.92</v>
      </c>
      <c r="Y128" s="7">
        <v>1.1100000000000001</v>
      </c>
      <c r="Z128" s="7">
        <v>1.02</v>
      </c>
      <c r="AA128" s="7">
        <v>1.55</v>
      </c>
      <c r="AB128" s="7">
        <v>1.41</v>
      </c>
      <c r="AC128" s="7"/>
      <c r="AD128" s="7">
        <v>0.62</v>
      </c>
      <c r="AE128" s="7">
        <v>0.64</v>
      </c>
      <c r="AF128" s="7">
        <v>0.46</v>
      </c>
      <c r="AG128" s="7">
        <v>0.53</v>
      </c>
      <c r="AH128" s="7">
        <v>0.27</v>
      </c>
      <c r="AI128" s="7">
        <v>0.51</v>
      </c>
      <c r="AJ128" s="7"/>
      <c r="AK128" s="7"/>
      <c r="AL128" s="8">
        <f t="shared" si="15"/>
        <v>1.1683333333333334</v>
      </c>
      <c r="AM128" s="8">
        <f t="shared" si="16"/>
        <v>0.505</v>
      </c>
      <c r="AN128" s="8">
        <f t="shared" si="17"/>
        <v>0.43223965763195432</v>
      </c>
      <c r="AO128" s="8">
        <v>1.2918716577540108</v>
      </c>
    </row>
    <row r="129" spans="1:41" x14ac:dyDescent="0.2">
      <c r="A129" s="12" t="s">
        <v>229</v>
      </c>
      <c r="B129" s="4">
        <v>0.99</v>
      </c>
      <c r="C129" s="4">
        <v>1</v>
      </c>
      <c r="D129" s="4">
        <v>1.1599999999999999</v>
      </c>
      <c r="E129" s="4">
        <v>1.72</v>
      </c>
      <c r="F129" s="4">
        <v>1.34</v>
      </c>
      <c r="G129" s="4">
        <v>1.18</v>
      </c>
      <c r="H129" s="4"/>
      <c r="I129" s="4">
        <v>3.79</v>
      </c>
      <c r="J129" s="4">
        <v>4.66</v>
      </c>
      <c r="K129" s="4">
        <v>4.29</v>
      </c>
      <c r="L129" s="4">
        <v>3.99</v>
      </c>
      <c r="M129" s="4">
        <v>4.2</v>
      </c>
      <c r="N129" s="4">
        <v>4.42</v>
      </c>
      <c r="O129" s="4"/>
      <c r="P129" s="4"/>
      <c r="Q129" s="5">
        <f t="shared" si="9"/>
        <v>1.2316666666666667</v>
      </c>
      <c r="R129" s="5">
        <f t="shared" si="10"/>
        <v>4.2249999999999988</v>
      </c>
      <c r="S129" s="5">
        <f t="shared" si="11"/>
        <v>3.4303112313937745</v>
      </c>
      <c r="T129" s="5">
        <v>1.1943446517557075</v>
      </c>
      <c r="V129" s="7" t="s">
        <v>263</v>
      </c>
      <c r="W129" s="7">
        <v>1.01</v>
      </c>
      <c r="X129" s="7">
        <v>1.17</v>
      </c>
      <c r="Y129" s="7">
        <v>1.45</v>
      </c>
      <c r="Z129" s="7">
        <v>1.06</v>
      </c>
      <c r="AA129" s="7">
        <v>1.41</v>
      </c>
      <c r="AB129" s="7">
        <v>1.08</v>
      </c>
      <c r="AC129" s="7"/>
      <c r="AD129" s="7">
        <v>0.84</v>
      </c>
      <c r="AE129" s="7">
        <v>0.7</v>
      </c>
      <c r="AF129" s="7">
        <v>0.64</v>
      </c>
      <c r="AG129" s="7">
        <v>0.6</v>
      </c>
      <c r="AH129" s="7">
        <v>0.88</v>
      </c>
      <c r="AI129" s="7">
        <v>0.85</v>
      </c>
      <c r="AJ129" s="7"/>
      <c r="AK129" s="7"/>
      <c r="AL129" s="8">
        <f t="shared" si="15"/>
        <v>1.1966666666666665</v>
      </c>
      <c r="AM129" s="8">
        <f t="shared" si="16"/>
        <v>0.75166666666666659</v>
      </c>
      <c r="AN129" s="8">
        <f t="shared" si="17"/>
        <v>0.628133704735376</v>
      </c>
      <c r="AO129" s="8">
        <v>1.2932330827067668</v>
      </c>
    </row>
    <row r="130" spans="1:41" x14ac:dyDescent="0.2">
      <c r="A130" s="12" t="s">
        <v>230</v>
      </c>
      <c r="B130" s="4">
        <v>0.41</v>
      </c>
      <c r="C130" s="4">
        <v>0.24</v>
      </c>
      <c r="D130" s="4">
        <v>0.33</v>
      </c>
      <c r="E130" s="4">
        <v>0.25</v>
      </c>
      <c r="F130" s="4">
        <v>0.21</v>
      </c>
      <c r="G130" s="4">
        <v>0.24</v>
      </c>
      <c r="H130" s="4"/>
      <c r="I130" s="4">
        <v>0.93</v>
      </c>
      <c r="J130" s="4">
        <v>0.5</v>
      </c>
      <c r="K130" s="4">
        <v>0.88</v>
      </c>
      <c r="L130" s="4">
        <v>0.75</v>
      </c>
      <c r="M130" s="4">
        <v>0.67</v>
      </c>
      <c r="N130" s="4">
        <v>0.96</v>
      </c>
      <c r="O130" s="4"/>
      <c r="P130" s="4"/>
      <c r="Q130" s="5">
        <f t="shared" si="9"/>
        <v>0.27999999999999997</v>
      </c>
      <c r="R130" s="5">
        <f t="shared" si="10"/>
        <v>0.78166666666666662</v>
      </c>
      <c r="S130" s="5">
        <f t="shared" si="11"/>
        <v>2.791666666666667</v>
      </c>
      <c r="T130" s="5">
        <v>1.1946524865188735</v>
      </c>
      <c r="V130" s="7" t="s">
        <v>264</v>
      </c>
      <c r="W130" s="7">
        <v>15.59</v>
      </c>
      <c r="X130" s="7">
        <v>16.22</v>
      </c>
      <c r="Y130" s="7">
        <v>15.28</v>
      </c>
      <c r="Z130" s="7">
        <v>14.52</v>
      </c>
      <c r="AA130" s="7">
        <v>15.92</v>
      </c>
      <c r="AB130" s="7">
        <v>16.28</v>
      </c>
      <c r="AC130" s="7"/>
      <c r="AD130" s="7">
        <v>13.29</v>
      </c>
      <c r="AE130" s="7">
        <v>12.65</v>
      </c>
      <c r="AF130" s="7">
        <v>14.05</v>
      </c>
      <c r="AG130" s="7">
        <v>14.16</v>
      </c>
      <c r="AH130" s="7">
        <v>13.7</v>
      </c>
      <c r="AI130" s="7">
        <v>14.13</v>
      </c>
      <c r="AJ130" s="7"/>
      <c r="AK130" s="7"/>
      <c r="AL130" s="8">
        <f t="shared" si="15"/>
        <v>15.635</v>
      </c>
      <c r="AM130" s="8">
        <f t="shared" si="16"/>
        <v>13.663333333333332</v>
      </c>
      <c r="AN130" s="8">
        <f t="shared" si="17"/>
        <v>0.8738940411469992</v>
      </c>
      <c r="AO130" s="8">
        <v>1.2953224467201774</v>
      </c>
    </row>
    <row r="131" spans="1:41" x14ac:dyDescent="0.2">
      <c r="A131" s="12" t="s">
        <v>233</v>
      </c>
      <c r="B131" s="4">
        <v>19.38</v>
      </c>
      <c r="C131" s="4">
        <v>19.43</v>
      </c>
      <c r="D131" s="4">
        <v>19.190000000000001</v>
      </c>
      <c r="E131" s="4">
        <v>17.440000000000001</v>
      </c>
      <c r="F131" s="4">
        <v>18.71</v>
      </c>
      <c r="G131" s="4">
        <v>17.63</v>
      </c>
      <c r="H131" s="4"/>
      <c r="I131" s="4">
        <v>23.75</v>
      </c>
      <c r="J131" s="4">
        <v>23.45</v>
      </c>
      <c r="K131" s="4">
        <v>26.64</v>
      </c>
      <c r="L131" s="4">
        <v>27.55</v>
      </c>
      <c r="M131" s="4">
        <v>27.49</v>
      </c>
      <c r="N131" s="4">
        <v>25.9</v>
      </c>
      <c r="O131" s="4"/>
      <c r="P131" s="4"/>
      <c r="Q131" s="5">
        <f t="shared" si="9"/>
        <v>18.63</v>
      </c>
      <c r="R131" s="5">
        <f t="shared" si="10"/>
        <v>25.796666666666667</v>
      </c>
      <c r="S131" s="5">
        <f t="shared" si="11"/>
        <v>1.3846842011093219</v>
      </c>
      <c r="T131" s="5">
        <v>1.2027731725697062</v>
      </c>
      <c r="V131" s="7" t="s">
        <v>265</v>
      </c>
      <c r="W131" s="7">
        <v>3.13</v>
      </c>
      <c r="X131" s="7">
        <v>2.81</v>
      </c>
      <c r="Y131" s="7">
        <v>2.92</v>
      </c>
      <c r="Z131" s="7">
        <v>3.48</v>
      </c>
      <c r="AA131" s="7">
        <v>3.33</v>
      </c>
      <c r="AB131" s="7">
        <v>2.97</v>
      </c>
      <c r="AC131" s="7"/>
      <c r="AD131" s="7">
        <v>2.15</v>
      </c>
      <c r="AE131" s="7">
        <v>2.0299999999999998</v>
      </c>
      <c r="AF131" s="7">
        <v>2.29</v>
      </c>
      <c r="AG131" s="7">
        <v>2.2400000000000002</v>
      </c>
      <c r="AH131" s="7">
        <v>2.4900000000000002</v>
      </c>
      <c r="AI131" s="7">
        <v>2.0699999999999998</v>
      </c>
      <c r="AJ131" s="7"/>
      <c r="AK131" s="7"/>
      <c r="AL131" s="8">
        <f t="shared" si="15"/>
        <v>3.1066666666666669</v>
      </c>
      <c r="AM131" s="8">
        <f t="shared" si="16"/>
        <v>2.2116666666666669</v>
      </c>
      <c r="AN131" s="8">
        <f t="shared" si="17"/>
        <v>0.71190987124463523</v>
      </c>
      <c r="AO131" s="8">
        <v>1.2963142580019398</v>
      </c>
    </row>
    <row r="132" spans="1:41" x14ac:dyDescent="0.2">
      <c r="A132" s="12" t="s">
        <v>235</v>
      </c>
      <c r="B132" s="4">
        <v>0.56000000000000005</v>
      </c>
      <c r="C132" s="4">
        <v>0.44</v>
      </c>
      <c r="D132" s="4">
        <v>1.07</v>
      </c>
      <c r="E132" s="4">
        <v>0.75</v>
      </c>
      <c r="F132" s="4">
        <v>0.95</v>
      </c>
      <c r="G132" s="4">
        <v>0.78</v>
      </c>
      <c r="H132" s="4"/>
      <c r="I132" s="4">
        <v>1.79</v>
      </c>
      <c r="J132" s="4">
        <v>2.52</v>
      </c>
      <c r="K132" s="4">
        <v>3.05</v>
      </c>
      <c r="L132" s="4">
        <v>2.0099999999999998</v>
      </c>
      <c r="M132" s="4">
        <v>1.75</v>
      </c>
      <c r="N132" s="4">
        <v>1.88</v>
      </c>
      <c r="O132" s="4"/>
      <c r="P132" s="4"/>
      <c r="Q132" s="5">
        <f t="shared" si="9"/>
        <v>0.75833333333333341</v>
      </c>
      <c r="R132" s="5">
        <f t="shared" si="10"/>
        <v>2.1666666666666665</v>
      </c>
      <c r="S132" s="5">
        <f t="shared" si="11"/>
        <v>2.8571428571428568</v>
      </c>
      <c r="T132" s="5">
        <v>1.2064030131826742</v>
      </c>
      <c r="V132" s="7" t="s">
        <v>268</v>
      </c>
      <c r="W132" s="7">
        <v>0.31</v>
      </c>
      <c r="X132" s="7">
        <v>0.23</v>
      </c>
      <c r="Y132" s="7">
        <v>0.44</v>
      </c>
      <c r="Z132" s="7">
        <v>0.31</v>
      </c>
      <c r="AA132" s="7">
        <v>0.32</v>
      </c>
      <c r="AB132" s="7">
        <v>0.22</v>
      </c>
      <c r="AC132" s="7"/>
      <c r="AD132" s="7">
        <v>0.13</v>
      </c>
      <c r="AE132" s="7">
        <v>0.05</v>
      </c>
      <c r="AF132" s="7">
        <v>0.14000000000000001</v>
      </c>
      <c r="AG132" s="7">
        <v>0.14000000000000001</v>
      </c>
      <c r="AH132" s="7">
        <v>0.1</v>
      </c>
      <c r="AI132" s="7">
        <v>0.19</v>
      </c>
      <c r="AJ132" s="7"/>
      <c r="AK132" s="7"/>
      <c r="AL132" s="8">
        <f t="shared" si="15"/>
        <v>0.30499999999999999</v>
      </c>
      <c r="AM132" s="8">
        <f t="shared" si="16"/>
        <v>0.125</v>
      </c>
      <c r="AN132" s="8">
        <f t="shared" si="17"/>
        <v>0.4098360655737705</v>
      </c>
      <c r="AO132" s="8">
        <v>1.3154555940023067</v>
      </c>
    </row>
    <row r="133" spans="1:41" x14ac:dyDescent="0.2">
      <c r="A133" s="12" t="s">
        <v>238</v>
      </c>
      <c r="B133" s="4">
        <v>1.68</v>
      </c>
      <c r="C133" s="4">
        <v>1.3</v>
      </c>
      <c r="D133" s="4">
        <v>1.4</v>
      </c>
      <c r="E133" s="4">
        <v>2.83</v>
      </c>
      <c r="F133" s="4">
        <v>1.59</v>
      </c>
      <c r="G133" s="4">
        <v>2.19</v>
      </c>
      <c r="H133" s="4"/>
      <c r="I133" s="4">
        <v>3.8</v>
      </c>
      <c r="J133" s="4">
        <v>5.08</v>
      </c>
      <c r="K133" s="4">
        <v>5.95</v>
      </c>
      <c r="L133" s="4">
        <v>4.5</v>
      </c>
      <c r="M133" s="4">
        <v>4.46</v>
      </c>
      <c r="N133" s="4">
        <v>5.39</v>
      </c>
      <c r="O133" s="4"/>
      <c r="P133" s="4"/>
      <c r="Q133" s="5">
        <f t="shared" ref="Q133:Q196" si="18">AVERAGE(C133,B133,D133,E133,F133,G133)</f>
        <v>1.8316666666666668</v>
      </c>
      <c r="R133" s="5">
        <f t="shared" ref="R133:R196" si="19">AVERAGE(I133,J133,K133,L133,M133,N133)</f>
        <v>4.8633333333333333</v>
      </c>
      <c r="S133" s="5">
        <f t="shared" ref="S133:S196" si="20">R133/Q133</f>
        <v>2.6551410373066422</v>
      </c>
      <c r="T133" s="5">
        <v>1.2108578284343128</v>
      </c>
      <c r="V133" s="7" t="s">
        <v>270</v>
      </c>
      <c r="W133" s="7">
        <v>14.41</v>
      </c>
      <c r="X133" s="7">
        <v>13.68</v>
      </c>
      <c r="Y133" s="7">
        <v>13.3</v>
      </c>
      <c r="Z133" s="7">
        <v>12.06</v>
      </c>
      <c r="AA133" s="7">
        <v>13.45</v>
      </c>
      <c r="AB133" s="7">
        <v>12.84</v>
      </c>
      <c r="AC133" s="7"/>
      <c r="AD133" s="7">
        <v>11.07</v>
      </c>
      <c r="AE133" s="7">
        <v>10.85</v>
      </c>
      <c r="AF133" s="7">
        <v>11.49</v>
      </c>
      <c r="AG133" s="7">
        <v>12.14</v>
      </c>
      <c r="AH133" s="7">
        <v>11.56</v>
      </c>
      <c r="AI133" s="7">
        <v>11.83</v>
      </c>
      <c r="AJ133" s="7"/>
      <c r="AK133" s="7"/>
      <c r="AL133" s="8">
        <f t="shared" ref="AL133:AL164" si="21">AVERAGE(X133,W133,Y133,Z133,AA133,AB133)</f>
        <v>13.290000000000001</v>
      </c>
      <c r="AM133" s="8">
        <f t="shared" ref="AM133:AM164" si="22">AVERAGE(AD133,AE133,AF133,AG133,AH133,AI133)</f>
        <v>11.490000000000002</v>
      </c>
      <c r="AN133" s="8">
        <f t="shared" ref="AN133:AN164" si="23">AM133/AL133</f>
        <v>0.86455981941309268</v>
      </c>
      <c r="AO133" s="8">
        <v>1.3180083080723028</v>
      </c>
    </row>
    <row r="134" spans="1:41" x14ac:dyDescent="0.2">
      <c r="A134" s="12" t="s">
        <v>239</v>
      </c>
      <c r="B134" s="4">
        <v>2.09</v>
      </c>
      <c r="C134" s="4">
        <v>1.51</v>
      </c>
      <c r="D134" s="4">
        <v>1.45</v>
      </c>
      <c r="E134" s="4">
        <v>3.22</v>
      </c>
      <c r="F134" s="4">
        <v>2.44</v>
      </c>
      <c r="G134" s="4">
        <v>2.3199999999999998</v>
      </c>
      <c r="H134" s="4"/>
      <c r="I134" s="4">
        <v>6.18</v>
      </c>
      <c r="J134" s="4">
        <v>8.1300000000000008</v>
      </c>
      <c r="K134" s="4">
        <v>8.26</v>
      </c>
      <c r="L134" s="4">
        <v>7.43</v>
      </c>
      <c r="M134" s="4">
        <v>6.86</v>
      </c>
      <c r="N134" s="4">
        <v>6.43</v>
      </c>
      <c r="O134" s="4"/>
      <c r="P134" s="4"/>
      <c r="Q134" s="5">
        <f t="shared" si="18"/>
        <v>2.1716666666666664</v>
      </c>
      <c r="R134" s="5">
        <f t="shared" si="19"/>
        <v>7.2149999999999999</v>
      </c>
      <c r="S134" s="5">
        <f t="shared" si="20"/>
        <v>3.3223330775134308</v>
      </c>
      <c r="T134" s="5">
        <v>1.2312703583061888</v>
      </c>
      <c r="V134" s="7" t="s">
        <v>273</v>
      </c>
      <c r="W134" s="7">
        <v>13.42</v>
      </c>
      <c r="X134" s="7">
        <v>13.75</v>
      </c>
      <c r="Y134" s="7">
        <v>11.1</v>
      </c>
      <c r="Z134" s="7">
        <v>13.21</v>
      </c>
      <c r="AA134" s="7">
        <v>15.27</v>
      </c>
      <c r="AB134" s="7">
        <v>12.26</v>
      </c>
      <c r="AC134" s="7"/>
      <c r="AD134" s="7">
        <v>10.66</v>
      </c>
      <c r="AE134" s="7">
        <v>10.56</v>
      </c>
      <c r="AF134" s="7">
        <v>8.34</v>
      </c>
      <c r="AG134" s="7">
        <v>9.61</v>
      </c>
      <c r="AH134" s="7">
        <v>9.1199999999999992</v>
      </c>
      <c r="AI134" s="7">
        <v>7.97</v>
      </c>
      <c r="AJ134" s="7"/>
      <c r="AK134" s="7"/>
      <c r="AL134" s="8">
        <f t="shared" si="21"/>
        <v>13.168333333333335</v>
      </c>
      <c r="AM134" s="8">
        <f t="shared" si="22"/>
        <v>9.3766666666666669</v>
      </c>
      <c r="AN134" s="8">
        <f t="shared" si="23"/>
        <v>0.71206176433362856</v>
      </c>
      <c r="AO134" s="8">
        <v>1.3295259851513419</v>
      </c>
    </row>
    <row r="135" spans="1:41" x14ac:dyDescent="0.2">
      <c r="A135" s="12" t="s">
        <v>240</v>
      </c>
      <c r="B135" s="4">
        <v>9.01</v>
      </c>
      <c r="C135" s="4">
        <v>9.51</v>
      </c>
      <c r="D135" s="4">
        <v>9.07</v>
      </c>
      <c r="E135" s="4">
        <v>10.050000000000001</v>
      </c>
      <c r="F135" s="4">
        <v>9.3800000000000008</v>
      </c>
      <c r="G135" s="4">
        <v>9.61</v>
      </c>
      <c r="H135" s="4"/>
      <c r="I135" s="4">
        <v>10.71</v>
      </c>
      <c r="J135" s="4">
        <v>11.01</v>
      </c>
      <c r="K135" s="4">
        <v>10.9</v>
      </c>
      <c r="L135" s="4">
        <v>10.29</v>
      </c>
      <c r="M135" s="4">
        <v>10.16</v>
      </c>
      <c r="N135" s="4">
        <v>10.33</v>
      </c>
      <c r="O135" s="4"/>
      <c r="P135" s="4"/>
      <c r="Q135" s="5">
        <f t="shared" si="18"/>
        <v>9.4383333333333344</v>
      </c>
      <c r="R135" s="5">
        <f t="shared" si="19"/>
        <v>10.566666666666665</v>
      </c>
      <c r="S135" s="5">
        <f t="shared" si="20"/>
        <v>1.1195479427865085</v>
      </c>
      <c r="T135" s="5">
        <v>1.2328767123287672</v>
      </c>
      <c r="V135" s="7" t="s">
        <v>274</v>
      </c>
      <c r="W135" s="7">
        <v>7.06</v>
      </c>
      <c r="X135" s="7">
        <v>6.91</v>
      </c>
      <c r="Y135" s="7">
        <v>7.52</v>
      </c>
      <c r="Z135" s="7">
        <v>7.8</v>
      </c>
      <c r="AA135" s="7">
        <v>8.2100000000000009</v>
      </c>
      <c r="AB135" s="7">
        <v>7.38</v>
      </c>
      <c r="AC135" s="7"/>
      <c r="AD135" s="7">
        <v>5.93</v>
      </c>
      <c r="AE135" s="7">
        <v>5.44</v>
      </c>
      <c r="AF135" s="7">
        <v>5.68</v>
      </c>
      <c r="AG135" s="7">
        <v>6.8</v>
      </c>
      <c r="AH135" s="7">
        <v>6.45</v>
      </c>
      <c r="AI135" s="7">
        <v>6.26</v>
      </c>
      <c r="AJ135" s="7"/>
      <c r="AK135" s="7"/>
      <c r="AL135" s="8">
        <f t="shared" si="21"/>
        <v>7.48</v>
      </c>
      <c r="AM135" s="8">
        <f t="shared" si="22"/>
        <v>6.0933333333333337</v>
      </c>
      <c r="AN135" s="8">
        <f t="shared" si="23"/>
        <v>0.81461675579322634</v>
      </c>
      <c r="AO135" s="8">
        <v>1.3333746744387944</v>
      </c>
    </row>
    <row r="136" spans="1:41" x14ac:dyDescent="0.2">
      <c r="A136" s="12" t="s">
        <v>242</v>
      </c>
      <c r="B136" s="4">
        <v>2.88</v>
      </c>
      <c r="C136" s="4">
        <v>2.71</v>
      </c>
      <c r="D136" s="4">
        <v>2.62</v>
      </c>
      <c r="E136" s="4">
        <v>3.27</v>
      </c>
      <c r="F136" s="4">
        <v>2.74</v>
      </c>
      <c r="G136" s="4">
        <v>2.87</v>
      </c>
      <c r="H136" s="4"/>
      <c r="I136" s="4">
        <v>3.79</v>
      </c>
      <c r="J136" s="4">
        <v>4.13</v>
      </c>
      <c r="K136" s="4">
        <v>4.03</v>
      </c>
      <c r="L136" s="4">
        <v>4.2699999999999996</v>
      </c>
      <c r="M136" s="4">
        <v>4.57</v>
      </c>
      <c r="N136" s="4">
        <v>4.57</v>
      </c>
      <c r="O136" s="4"/>
      <c r="P136" s="4"/>
      <c r="Q136" s="5">
        <f t="shared" si="18"/>
        <v>2.8483333333333332</v>
      </c>
      <c r="R136" s="5">
        <f t="shared" si="19"/>
        <v>4.2266666666666666</v>
      </c>
      <c r="S136" s="5">
        <f t="shared" si="20"/>
        <v>1.4839087185488591</v>
      </c>
      <c r="T136" s="5">
        <v>1.241120828127789</v>
      </c>
      <c r="V136" s="7" t="s">
        <v>277</v>
      </c>
      <c r="W136" s="7">
        <v>16.2</v>
      </c>
      <c r="X136" s="7">
        <v>17.670000000000002</v>
      </c>
      <c r="Y136" s="7">
        <v>16.98</v>
      </c>
      <c r="Z136" s="7">
        <v>20.46</v>
      </c>
      <c r="AA136" s="7">
        <v>18.760000000000002</v>
      </c>
      <c r="AB136" s="7">
        <v>17.170000000000002</v>
      </c>
      <c r="AC136" s="7"/>
      <c r="AD136" s="7">
        <v>10.35</v>
      </c>
      <c r="AE136" s="7">
        <v>7.64</v>
      </c>
      <c r="AF136" s="7">
        <v>7.97</v>
      </c>
      <c r="AG136" s="7">
        <v>7.66</v>
      </c>
      <c r="AH136" s="7">
        <v>7.77</v>
      </c>
      <c r="AI136" s="7">
        <v>6.18</v>
      </c>
      <c r="AJ136" s="7"/>
      <c r="AK136" s="7"/>
      <c r="AL136" s="8">
        <f t="shared" si="21"/>
        <v>17.873333333333335</v>
      </c>
      <c r="AM136" s="8">
        <f t="shared" si="22"/>
        <v>7.9283333333333337</v>
      </c>
      <c r="AN136" s="8">
        <f t="shared" si="23"/>
        <v>0.44358448340171575</v>
      </c>
      <c r="AO136" s="8">
        <v>1.342857142857143</v>
      </c>
    </row>
    <row r="137" spans="1:41" x14ac:dyDescent="0.2">
      <c r="A137" s="12" t="s">
        <v>245</v>
      </c>
      <c r="B137" s="4">
        <v>3.21</v>
      </c>
      <c r="C137" s="4">
        <v>3.16</v>
      </c>
      <c r="D137" s="4">
        <v>3.18</v>
      </c>
      <c r="E137" s="4">
        <v>3.39</v>
      </c>
      <c r="F137" s="4">
        <v>3.73</v>
      </c>
      <c r="G137" s="4">
        <v>2.81</v>
      </c>
      <c r="H137" s="4"/>
      <c r="I137" s="4">
        <v>3.95</v>
      </c>
      <c r="J137" s="4">
        <v>4.05</v>
      </c>
      <c r="K137" s="4">
        <v>4.4400000000000004</v>
      </c>
      <c r="L137" s="4">
        <v>4.6500000000000004</v>
      </c>
      <c r="M137" s="4">
        <v>4.16</v>
      </c>
      <c r="N137" s="4">
        <v>3.81</v>
      </c>
      <c r="O137" s="4"/>
      <c r="P137" s="4"/>
      <c r="Q137" s="5">
        <f t="shared" si="18"/>
        <v>3.2466666666666666</v>
      </c>
      <c r="R137" s="5">
        <f t="shared" si="19"/>
        <v>4.1766666666666667</v>
      </c>
      <c r="S137" s="5">
        <f t="shared" si="20"/>
        <v>1.2864476386036963</v>
      </c>
      <c r="T137" s="5">
        <v>1.2477642925582881</v>
      </c>
      <c r="V137" s="7" t="s">
        <v>279</v>
      </c>
      <c r="W137" s="7">
        <v>12.81</v>
      </c>
      <c r="X137" s="7">
        <v>13.4</v>
      </c>
      <c r="Y137" s="7">
        <v>13.05</v>
      </c>
      <c r="Z137" s="7">
        <v>12.18</v>
      </c>
      <c r="AA137" s="7">
        <v>12.97</v>
      </c>
      <c r="AB137" s="7">
        <v>12.87</v>
      </c>
      <c r="AC137" s="7"/>
      <c r="AD137" s="7">
        <v>11.42</v>
      </c>
      <c r="AE137" s="7">
        <v>11.44</v>
      </c>
      <c r="AF137" s="7">
        <v>10.119999999999999</v>
      </c>
      <c r="AG137" s="7">
        <v>10.73</v>
      </c>
      <c r="AH137" s="7">
        <v>10.59</v>
      </c>
      <c r="AI137" s="7">
        <v>11.55</v>
      </c>
      <c r="AJ137" s="7"/>
      <c r="AK137" s="7"/>
      <c r="AL137" s="8">
        <f t="shared" si="21"/>
        <v>12.880000000000003</v>
      </c>
      <c r="AM137" s="8">
        <f t="shared" si="22"/>
        <v>10.975</v>
      </c>
      <c r="AN137" s="8">
        <f t="shared" si="23"/>
        <v>0.85209627329192528</v>
      </c>
      <c r="AO137" s="8">
        <v>1.3627699733894423</v>
      </c>
    </row>
    <row r="138" spans="1:41" x14ac:dyDescent="0.2">
      <c r="A138" s="12" t="s">
        <v>248</v>
      </c>
      <c r="B138" s="4">
        <v>7.72</v>
      </c>
      <c r="C138" s="4">
        <v>8.08</v>
      </c>
      <c r="D138" s="4">
        <v>8.6199999999999992</v>
      </c>
      <c r="E138" s="4">
        <v>7.55</v>
      </c>
      <c r="F138" s="4">
        <v>8.5</v>
      </c>
      <c r="G138" s="4">
        <v>8.57</v>
      </c>
      <c r="H138" s="4"/>
      <c r="I138" s="4">
        <v>9.98</v>
      </c>
      <c r="J138" s="4">
        <v>11.54</v>
      </c>
      <c r="K138" s="4">
        <v>8.9600000000000009</v>
      </c>
      <c r="L138" s="4">
        <v>10.15</v>
      </c>
      <c r="M138" s="4">
        <v>11.29</v>
      </c>
      <c r="N138" s="4">
        <v>9.65</v>
      </c>
      <c r="O138" s="4"/>
      <c r="P138" s="4"/>
      <c r="Q138" s="5">
        <f t="shared" si="18"/>
        <v>8.1733333333333338</v>
      </c>
      <c r="R138" s="5">
        <f t="shared" si="19"/>
        <v>10.261666666666667</v>
      </c>
      <c r="S138" s="5">
        <f t="shared" si="20"/>
        <v>1.2555057096247961</v>
      </c>
      <c r="T138" s="5">
        <v>1.2585949177877429</v>
      </c>
      <c r="V138" s="7" t="s">
        <v>280</v>
      </c>
      <c r="W138" s="7">
        <v>12.69</v>
      </c>
      <c r="X138" s="7">
        <v>13.19</v>
      </c>
      <c r="Y138" s="7">
        <v>11.98</v>
      </c>
      <c r="Z138" s="7">
        <v>11.88</v>
      </c>
      <c r="AA138" s="7">
        <v>13.7</v>
      </c>
      <c r="AB138" s="7">
        <v>14.01</v>
      </c>
      <c r="AC138" s="7"/>
      <c r="AD138" s="7">
        <v>10.45</v>
      </c>
      <c r="AE138" s="7">
        <v>10.8</v>
      </c>
      <c r="AF138" s="7">
        <v>10.29</v>
      </c>
      <c r="AG138" s="7">
        <v>11.4</v>
      </c>
      <c r="AH138" s="7">
        <v>11.06</v>
      </c>
      <c r="AI138" s="7">
        <v>11.81</v>
      </c>
      <c r="AJ138" s="7"/>
      <c r="AK138" s="7"/>
      <c r="AL138" s="8">
        <f t="shared" si="21"/>
        <v>12.908333333333333</v>
      </c>
      <c r="AM138" s="8">
        <f t="shared" si="22"/>
        <v>10.968333333333334</v>
      </c>
      <c r="AN138" s="8">
        <f t="shared" si="23"/>
        <v>0.84970948999354423</v>
      </c>
      <c r="AO138" s="8">
        <v>1.3773953852170513</v>
      </c>
    </row>
    <row r="139" spans="1:41" x14ac:dyDescent="0.2">
      <c r="A139" s="12" t="s">
        <v>249</v>
      </c>
      <c r="B139" s="4">
        <v>0.33</v>
      </c>
      <c r="C139" s="4">
        <v>0.24</v>
      </c>
      <c r="D139" s="4">
        <v>0.23</v>
      </c>
      <c r="E139" s="4">
        <v>0.32</v>
      </c>
      <c r="F139" s="4">
        <v>0.33</v>
      </c>
      <c r="G139" s="4">
        <v>0.35</v>
      </c>
      <c r="H139" s="4"/>
      <c r="I139" s="4">
        <v>1.1599999999999999</v>
      </c>
      <c r="J139" s="4">
        <v>0.76</v>
      </c>
      <c r="K139" s="4">
        <v>1.08</v>
      </c>
      <c r="L139" s="4">
        <v>1.32</v>
      </c>
      <c r="M139" s="4">
        <v>1.22</v>
      </c>
      <c r="N139" s="4">
        <v>1.0900000000000001</v>
      </c>
      <c r="O139" s="4"/>
      <c r="P139" s="4"/>
      <c r="Q139" s="5">
        <f t="shared" si="18"/>
        <v>0.30000000000000004</v>
      </c>
      <c r="R139" s="5">
        <f t="shared" si="19"/>
        <v>1.105</v>
      </c>
      <c r="S139" s="5">
        <f t="shared" si="20"/>
        <v>3.6833333333333327</v>
      </c>
      <c r="T139" s="5">
        <v>1.2609421364985165</v>
      </c>
      <c r="V139" s="7" t="s">
        <v>281</v>
      </c>
      <c r="W139" s="7">
        <v>5.63</v>
      </c>
      <c r="X139" s="7">
        <v>6.14</v>
      </c>
      <c r="Y139" s="7">
        <v>6.36</v>
      </c>
      <c r="Z139" s="7">
        <v>5.7</v>
      </c>
      <c r="AA139" s="7">
        <v>6.77</v>
      </c>
      <c r="AB139" s="7">
        <v>6.65</v>
      </c>
      <c r="AC139" s="7"/>
      <c r="AD139" s="7">
        <v>3.87</v>
      </c>
      <c r="AE139" s="7">
        <v>4.01</v>
      </c>
      <c r="AF139" s="7">
        <v>4.1399999999999997</v>
      </c>
      <c r="AG139" s="7">
        <v>4.18</v>
      </c>
      <c r="AH139" s="7">
        <v>5.68</v>
      </c>
      <c r="AI139" s="7">
        <v>4.5999999999999996</v>
      </c>
      <c r="AJ139" s="7"/>
      <c r="AK139" s="7"/>
      <c r="AL139" s="8">
        <f t="shared" si="21"/>
        <v>6.208333333333333</v>
      </c>
      <c r="AM139" s="8">
        <f t="shared" si="22"/>
        <v>4.4133333333333331</v>
      </c>
      <c r="AN139" s="8">
        <f t="shared" si="23"/>
        <v>0.71087248322147656</v>
      </c>
      <c r="AO139" s="8">
        <v>1.3806282722513092</v>
      </c>
    </row>
    <row r="140" spans="1:41" x14ac:dyDescent="0.2">
      <c r="A140" s="12" t="s">
        <v>252</v>
      </c>
      <c r="B140" s="4">
        <v>21.97</v>
      </c>
      <c r="C140" s="4">
        <v>22.13</v>
      </c>
      <c r="D140" s="4">
        <v>23.11</v>
      </c>
      <c r="E140" s="4">
        <v>22.08</v>
      </c>
      <c r="F140" s="4">
        <v>21.46</v>
      </c>
      <c r="G140" s="4">
        <v>22.77</v>
      </c>
      <c r="H140" s="4"/>
      <c r="I140" s="4">
        <v>28.88</v>
      </c>
      <c r="J140" s="4">
        <v>26.89</v>
      </c>
      <c r="K140" s="4">
        <v>27.74</v>
      </c>
      <c r="L140" s="4">
        <v>25.08</v>
      </c>
      <c r="M140" s="4">
        <v>22.7</v>
      </c>
      <c r="N140" s="4">
        <v>28.22</v>
      </c>
      <c r="O140" s="4"/>
      <c r="P140" s="4"/>
      <c r="Q140" s="5">
        <f t="shared" si="18"/>
        <v>22.253333333333334</v>
      </c>
      <c r="R140" s="5">
        <f t="shared" si="19"/>
        <v>26.584999999999997</v>
      </c>
      <c r="S140" s="5">
        <f t="shared" si="20"/>
        <v>1.1946524865188735</v>
      </c>
      <c r="T140" s="5">
        <v>1.2682866961217478</v>
      </c>
      <c r="V140" s="7" t="s">
        <v>282</v>
      </c>
      <c r="W140" s="7">
        <v>4.43</v>
      </c>
      <c r="X140" s="7">
        <v>4.29</v>
      </c>
      <c r="Y140" s="7">
        <v>4.55</v>
      </c>
      <c r="Z140" s="7">
        <v>4.29</v>
      </c>
      <c r="AA140" s="7">
        <v>5.64</v>
      </c>
      <c r="AB140" s="7">
        <v>5.37</v>
      </c>
      <c r="AC140" s="7"/>
      <c r="AD140" s="7">
        <v>3.67</v>
      </c>
      <c r="AE140" s="7">
        <v>2.9</v>
      </c>
      <c r="AF140" s="7">
        <v>3.68</v>
      </c>
      <c r="AG140" s="7">
        <v>3.31</v>
      </c>
      <c r="AH140" s="7">
        <v>3.4</v>
      </c>
      <c r="AI140" s="7">
        <v>2.88</v>
      </c>
      <c r="AJ140" s="7"/>
      <c r="AK140" s="7"/>
      <c r="AL140" s="8">
        <f t="shared" si="21"/>
        <v>4.7616666666666667</v>
      </c>
      <c r="AM140" s="8">
        <f t="shared" si="22"/>
        <v>3.3066666666666666</v>
      </c>
      <c r="AN140" s="8">
        <f t="shared" si="23"/>
        <v>0.69443472173608678</v>
      </c>
      <c r="AO140" s="8">
        <v>1.3835232953409315</v>
      </c>
    </row>
    <row r="141" spans="1:41" x14ac:dyDescent="0.2">
      <c r="A141" s="12" t="s">
        <v>258</v>
      </c>
      <c r="B141" s="4">
        <v>8.02</v>
      </c>
      <c r="C141" s="4">
        <v>7.82</v>
      </c>
      <c r="D141" s="4">
        <v>7.38</v>
      </c>
      <c r="E141" s="4">
        <v>9.14</v>
      </c>
      <c r="F141" s="4">
        <v>7.73</v>
      </c>
      <c r="G141" s="4">
        <v>9.7200000000000006</v>
      </c>
      <c r="H141" s="4"/>
      <c r="I141" s="4">
        <v>11.53</v>
      </c>
      <c r="J141" s="4">
        <v>16.13</v>
      </c>
      <c r="K141" s="4">
        <v>16.079999999999998</v>
      </c>
      <c r="L141" s="4">
        <v>14.52</v>
      </c>
      <c r="M141" s="4">
        <v>14.71</v>
      </c>
      <c r="N141" s="4">
        <v>15.35</v>
      </c>
      <c r="O141" s="4"/>
      <c r="P141" s="4"/>
      <c r="Q141" s="5">
        <f t="shared" si="18"/>
        <v>8.3016666666666676</v>
      </c>
      <c r="R141" s="5">
        <f t="shared" si="19"/>
        <v>14.719999999999999</v>
      </c>
      <c r="S141" s="5">
        <f t="shared" si="20"/>
        <v>1.7731379241116239</v>
      </c>
      <c r="T141" s="5">
        <v>1.2819257445940433</v>
      </c>
      <c r="V141" s="7" t="s">
        <v>283</v>
      </c>
      <c r="W141" s="7">
        <v>18.97</v>
      </c>
      <c r="X141" s="7">
        <v>18.649999999999999</v>
      </c>
      <c r="Y141" s="7">
        <v>18.239999999999998</v>
      </c>
      <c r="Z141" s="7">
        <v>17.98</v>
      </c>
      <c r="AA141" s="7">
        <v>18.649999999999999</v>
      </c>
      <c r="AB141" s="7">
        <v>18.07</v>
      </c>
      <c r="AC141" s="7"/>
      <c r="AD141" s="7">
        <v>16.62</v>
      </c>
      <c r="AE141" s="7">
        <v>15.97</v>
      </c>
      <c r="AF141" s="7">
        <v>14.99</v>
      </c>
      <c r="AG141" s="7">
        <v>18.04</v>
      </c>
      <c r="AH141" s="7">
        <v>16.71</v>
      </c>
      <c r="AI141" s="7">
        <v>15.67</v>
      </c>
      <c r="AJ141" s="7"/>
      <c r="AK141" s="7"/>
      <c r="AL141" s="8">
        <f t="shared" si="21"/>
        <v>18.426666666666666</v>
      </c>
      <c r="AM141" s="8">
        <f t="shared" si="22"/>
        <v>16.333333333333336</v>
      </c>
      <c r="AN141" s="8">
        <f t="shared" si="23"/>
        <v>0.88639652677279324</v>
      </c>
      <c r="AO141" s="8">
        <v>1.3840780391022198</v>
      </c>
    </row>
    <row r="142" spans="1:41" x14ac:dyDescent="0.2">
      <c r="A142" s="12" t="s">
        <v>261</v>
      </c>
      <c r="B142" s="4">
        <v>1.59</v>
      </c>
      <c r="C142" s="4">
        <v>1.39</v>
      </c>
      <c r="D142" s="4">
        <v>1.54</v>
      </c>
      <c r="E142" s="4">
        <v>1.49</v>
      </c>
      <c r="F142" s="4">
        <v>1.41</v>
      </c>
      <c r="G142" s="4">
        <v>1.52</v>
      </c>
      <c r="H142" s="4"/>
      <c r="I142" s="4">
        <v>1.89</v>
      </c>
      <c r="J142" s="4">
        <v>2.16</v>
      </c>
      <c r="K142" s="4">
        <v>2.64</v>
      </c>
      <c r="L142" s="4">
        <v>2</v>
      </c>
      <c r="M142" s="4">
        <v>2.12</v>
      </c>
      <c r="N142" s="4">
        <v>2.25</v>
      </c>
      <c r="O142" s="4"/>
      <c r="P142" s="4"/>
      <c r="Q142" s="5">
        <f t="shared" si="18"/>
        <v>1.49</v>
      </c>
      <c r="R142" s="5">
        <f t="shared" si="19"/>
        <v>2.1766666666666663</v>
      </c>
      <c r="S142" s="5">
        <f t="shared" si="20"/>
        <v>1.4608501118568231</v>
      </c>
      <c r="T142" s="5">
        <v>1.2890173410404624</v>
      </c>
      <c r="V142" s="7" t="s">
        <v>284</v>
      </c>
      <c r="W142" s="7">
        <v>9.2200000000000006</v>
      </c>
      <c r="X142" s="7">
        <v>9.1</v>
      </c>
      <c r="Y142" s="7">
        <v>9.32</v>
      </c>
      <c r="Z142" s="7">
        <v>9.8699999999999992</v>
      </c>
      <c r="AA142" s="7">
        <v>10.39</v>
      </c>
      <c r="AB142" s="7">
        <v>8.77</v>
      </c>
      <c r="AC142" s="7"/>
      <c r="AD142" s="7">
        <v>7.6</v>
      </c>
      <c r="AE142" s="7">
        <v>5.83</v>
      </c>
      <c r="AF142" s="7">
        <v>7.52</v>
      </c>
      <c r="AG142" s="7">
        <v>7.73</v>
      </c>
      <c r="AH142" s="7">
        <v>7.73</v>
      </c>
      <c r="AI142" s="7">
        <v>7.28</v>
      </c>
      <c r="AJ142" s="7"/>
      <c r="AK142" s="7"/>
      <c r="AL142" s="8">
        <f t="shared" si="21"/>
        <v>9.4450000000000003</v>
      </c>
      <c r="AM142" s="8">
        <f t="shared" si="22"/>
        <v>7.2816666666666663</v>
      </c>
      <c r="AN142" s="8">
        <f t="shared" si="23"/>
        <v>0.77095464972648664</v>
      </c>
      <c r="AO142" s="8">
        <v>1.3846842011093219</v>
      </c>
    </row>
    <row r="143" spans="1:41" x14ac:dyDescent="0.2">
      <c r="A143" s="12" t="s">
        <v>266</v>
      </c>
      <c r="B143" s="4">
        <v>0.59</v>
      </c>
      <c r="C143" s="4">
        <v>0.24</v>
      </c>
      <c r="D143" s="4">
        <v>0.37</v>
      </c>
      <c r="E143" s="4">
        <v>0.67</v>
      </c>
      <c r="F143" s="4">
        <v>0.42</v>
      </c>
      <c r="G143" s="4">
        <v>0.46</v>
      </c>
      <c r="H143" s="4"/>
      <c r="I143" s="4">
        <v>0.65</v>
      </c>
      <c r="J143" s="4">
        <v>1.24</v>
      </c>
      <c r="K143" s="4">
        <v>1.1200000000000001</v>
      </c>
      <c r="L143" s="4">
        <v>0.93</v>
      </c>
      <c r="M143" s="4">
        <v>0.94</v>
      </c>
      <c r="N143" s="4">
        <v>0.9</v>
      </c>
      <c r="O143" s="4"/>
      <c r="P143" s="4"/>
      <c r="Q143" s="5">
        <f t="shared" si="18"/>
        <v>0.45833333333333331</v>
      </c>
      <c r="R143" s="5">
        <f t="shared" si="19"/>
        <v>0.96333333333333349</v>
      </c>
      <c r="S143" s="5">
        <f t="shared" si="20"/>
        <v>2.101818181818182</v>
      </c>
      <c r="T143" s="5">
        <v>1.3001968503937007</v>
      </c>
      <c r="V143" s="7" t="s">
        <v>293</v>
      </c>
      <c r="W143" s="7">
        <v>5.8</v>
      </c>
      <c r="X143" s="7">
        <v>6.75</v>
      </c>
      <c r="Y143" s="7">
        <v>5.93</v>
      </c>
      <c r="Z143" s="7">
        <v>7.94</v>
      </c>
      <c r="AA143" s="7">
        <v>8.5</v>
      </c>
      <c r="AB143" s="7">
        <v>6.83</v>
      </c>
      <c r="AC143" s="7"/>
      <c r="AD143" s="7">
        <v>4.38</v>
      </c>
      <c r="AE143" s="7">
        <v>4.6399999999999997</v>
      </c>
      <c r="AF143" s="7">
        <v>4.2</v>
      </c>
      <c r="AG143" s="7">
        <v>3.28</v>
      </c>
      <c r="AH143" s="7">
        <v>4.41</v>
      </c>
      <c r="AI143" s="7">
        <v>3.68</v>
      </c>
      <c r="AJ143" s="7"/>
      <c r="AK143" s="7"/>
      <c r="AL143" s="8">
        <f t="shared" si="21"/>
        <v>6.958333333333333</v>
      </c>
      <c r="AM143" s="8">
        <f t="shared" si="22"/>
        <v>4.0983333333333336</v>
      </c>
      <c r="AN143" s="8">
        <f t="shared" si="23"/>
        <v>0.5889820359281438</v>
      </c>
      <c r="AO143" s="8">
        <v>1.452978484508239</v>
      </c>
    </row>
    <row r="144" spans="1:41" x14ac:dyDescent="0.2">
      <c r="A144" s="12" t="s">
        <v>267</v>
      </c>
      <c r="B144" s="4">
        <v>11.9</v>
      </c>
      <c r="C144" s="4">
        <v>11.68</v>
      </c>
      <c r="D144" s="4">
        <v>12.34</v>
      </c>
      <c r="E144" s="4">
        <v>12.71</v>
      </c>
      <c r="F144" s="4">
        <v>12.57</v>
      </c>
      <c r="G144" s="4">
        <v>11.91</v>
      </c>
      <c r="H144" s="4"/>
      <c r="I144" s="4">
        <v>12.58</v>
      </c>
      <c r="J144" s="4">
        <v>13.99</v>
      </c>
      <c r="K144" s="4">
        <v>14.13</v>
      </c>
      <c r="L144" s="4">
        <v>13.41</v>
      </c>
      <c r="M144" s="4">
        <v>13.38</v>
      </c>
      <c r="N144" s="4">
        <v>14.47</v>
      </c>
      <c r="O144" s="4"/>
      <c r="P144" s="4"/>
      <c r="Q144" s="5">
        <f t="shared" si="18"/>
        <v>12.185</v>
      </c>
      <c r="R144" s="5">
        <f t="shared" si="19"/>
        <v>13.659999999999998</v>
      </c>
      <c r="S144" s="5">
        <f t="shared" si="20"/>
        <v>1.1210504718916698</v>
      </c>
      <c r="T144" s="5">
        <v>1.3147921760391197</v>
      </c>
      <c r="V144" s="7" t="s">
        <v>299</v>
      </c>
      <c r="W144" s="7">
        <v>3.46</v>
      </c>
      <c r="X144" s="7">
        <v>2.92</v>
      </c>
      <c r="Y144" s="7">
        <v>3.3</v>
      </c>
      <c r="Z144" s="7">
        <v>2.91</v>
      </c>
      <c r="AA144" s="7">
        <v>3.18</v>
      </c>
      <c r="AB144" s="7">
        <v>3.05</v>
      </c>
      <c r="AC144" s="7"/>
      <c r="AD144" s="7">
        <v>2.4</v>
      </c>
      <c r="AE144" s="7">
        <v>2.46</v>
      </c>
      <c r="AF144" s="7">
        <v>2.7</v>
      </c>
      <c r="AG144" s="7">
        <v>2.7</v>
      </c>
      <c r="AH144" s="7">
        <v>2.71</v>
      </c>
      <c r="AI144" s="7">
        <v>2.14</v>
      </c>
      <c r="AJ144" s="7"/>
      <c r="AK144" s="7"/>
      <c r="AL144" s="8">
        <f t="shared" si="21"/>
        <v>3.1366666666666667</v>
      </c>
      <c r="AM144" s="8">
        <f t="shared" si="22"/>
        <v>2.5183333333333331</v>
      </c>
      <c r="AN144" s="8">
        <f t="shared" si="23"/>
        <v>0.80286928799149837</v>
      </c>
      <c r="AO144" s="8">
        <v>1.5168688961231134</v>
      </c>
    </row>
    <row r="145" spans="1:41" x14ac:dyDescent="0.2">
      <c r="A145" s="12" t="s">
        <v>269</v>
      </c>
      <c r="B145" s="4">
        <v>2.52</v>
      </c>
      <c r="C145" s="4">
        <v>2.41</v>
      </c>
      <c r="D145" s="4">
        <v>2.36</v>
      </c>
      <c r="E145" s="4">
        <v>2.56</v>
      </c>
      <c r="F145" s="4">
        <v>2.5</v>
      </c>
      <c r="G145" s="4">
        <v>2.64</v>
      </c>
      <c r="H145" s="4"/>
      <c r="I145" s="4">
        <v>3.01</v>
      </c>
      <c r="J145" s="4">
        <v>3.14</v>
      </c>
      <c r="K145" s="4">
        <v>2.59</v>
      </c>
      <c r="L145" s="4">
        <v>2.99</v>
      </c>
      <c r="M145" s="4">
        <v>2.81</v>
      </c>
      <c r="N145" s="4">
        <v>3.24</v>
      </c>
      <c r="O145" s="4"/>
      <c r="P145" s="4"/>
      <c r="Q145" s="5">
        <f t="shared" si="18"/>
        <v>2.4983333333333335</v>
      </c>
      <c r="R145" s="5">
        <f t="shared" si="19"/>
        <v>2.9633333333333334</v>
      </c>
      <c r="S145" s="5">
        <f t="shared" si="20"/>
        <v>1.1861240827218145</v>
      </c>
      <c r="T145" s="5">
        <v>1.3178544822448472</v>
      </c>
      <c r="V145" s="7" t="s">
        <v>303</v>
      </c>
      <c r="W145" s="7">
        <v>1.78</v>
      </c>
      <c r="X145" s="7">
        <v>1.77</v>
      </c>
      <c r="Y145" s="7">
        <v>1.74</v>
      </c>
      <c r="Z145" s="7">
        <v>1.77</v>
      </c>
      <c r="AA145" s="7">
        <v>2.09</v>
      </c>
      <c r="AB145" s="7">
        <v>2.0499999999999998</v>
      </c>
      <c r="AC145" s="7"/>
      <c r="AD145" s="7">
        <v>1.45</v>
      </c>
      <c r="AE145" s="7">
        <v>1.38</v>
      </c>
      <c r="AF145" s="7">
        <v>1.56</v>
      </c>
      <c r="AG145" s="7">
        <v>1.34</v>
      </c>
      <c r="AH145" s="7">
        <v>1.66</v>
      </c>
      <c r="AI145" s="7">
        <v>1.32</v>
      </c>
      <c r="AJ145" s="7"/>
      <c r="AK145" s="7"/>
      <c r="AL145" s="8">
        <f t="shared" si="21"/>
        <v>1.8666666666666665</v>
      </c>
      <c r="AM145" s="8">
        <f t="shared" si="22"/>
        <v>1.4516666666666669</v>
      </c>
      <c r="AN145" s="8">
        <f t="shared" si="23"/>
        <v>0.77767857142857166</v>
      </c>
      <c r="AO145" s="8">
        <v>1.5712979890310783</v>
      </c>
    </row>
    <row r="146" spans="1:41" x14ac:dyDescent="0.2">
      <c r="A146" s="12" t="s">
        <v>271</v>
      </c>
      <c r="B146" s="4">
        <v>6.47</v>
      </c>
      <c r="C146" s="4">
        <v>6.5</v>
      </c>
      <c r="D146" s="4">
        <v>6.86</v>
      </c>
      <c r="E146" s="4">
        <v>7.23</v>
      </c>
      <c r="F146" s="4">
        <v>5.89</v>
      </c>
      <c r="G146" s="4">
        <v>6.96</v>
      </c>
      <c r="H146" s="4"/>
      <c r="I146" s="4">
        <v>7.92</v>
      </c>
      <c r="J146" s="4">
        <v>8.33</v>
      </c>
      <c r="K146" s="4">
        <v>8.34</v>
      </c>
      <c r="L146" s="4">
        <v>8.76</v>
      </c>
      <c r="M146" s="4">
        <v>7.73</v>
      </c>
      <c r="N146" s="4">
        <v>8.06</v>
      </c>
      <c r="O146" s="4"/>
      <c r="P146" s="4"/>
      <c r="Q146" s="5">
        <f t="shared" si="18"/>
        <v>6.6516666666666664</v>
      </c>
      <c r="R146" s="5">
        <f t="shared" si="19"/>
        <v>8.19</v>
      </c>
      <c r="S146" s="5">
        <f t="shared" si="20"/>
        <v>1.2312703583061888</v>
      </c>
      <c r="T146" s="5">
        <v>1.319135410044501</v>
      </c>
      <c r="V146" s="7" t="s">
        <v>305</v>
      </c>
      <c r="W146" s="7">
        <v>26.16</v>
      </c>
      <c r="X146" s="7">
        <v>27.09</v>
      </c>
      <c r="Y146" s="7">
        <v>29.25</v>
      </c>
      <c r="Z146" s="7">
        <v>24.46</v>
      </c>
      <c r="AA146" s="7">
        <v>28.4</v>
      </c>
      <c r="AB146" s="7">
        <v>25.31</v>
      </c>
      <c r="AC146" s="7"/>
      <c r="AD146" s="7">
        <v>25.19</v>
      </c>
      <c r="AE146" s="7">
        <v>19.98</v>
      </c>
      <c r="AF146" s="7">
        <v>22.94</v>
      </c>
      <c r="AG146" s="7">
        <v>21.05</v>
      </c>
      <c r="AH146" s="7">
        <v>20.54</v>
      </c>
      <c r="AI146" s="7">
        <v>18.510000000000002</v>
      </c>
      <c r="AJ146" s="7"/>
      <c r="AK146" s="7"/>
      <c r="AL146" s="8">
        <f t="shared" si="21"/>
        <v>26.778333333333336</v>
      </c>
      <c r="AM146" s="8">
        <f t="shared" si="22"/>
        <v>21.368333333333329</v>
      </c>
      <c r="AN146" s="8">
        <f t="shared" si="23"/>
        <v>0.79797099645235547</v>
      </c>
      <c r="AO146" s="8">
        <v>1.5726003103524719</v>
      </c>
    </row>
    <row r="147" spans="1:41" x14ac:dyDescent="0.2">
      <c r="A147" s="12" t="s">
        <v>272</v>
      </c>
      <c r="B147" s="4">
        <v>3.35</v>
      </c>
      <c r="C147" s="4">
        <v>3.34</v>
      </c>
      <c r="D147" s="4">
        <v>3.5</v>
      </c>
      <c r="E147" s="4">
        <v>3.13</v>
      </c>
      <c r="F147" s="4">
        <v>3.54</v>
      </c>
      <c r="G147" s="4">
        <v>3.21</v>
      </c>
      <c r="H147" s="4"/>
      <c r="I147" s="4">
        <v>4.0599999999999996</v>
      </c>
      <c r="J147" s="4">
        <v>4.0199999999999996</v>
      </c>
      <c r="K147" s="4">
        <v>4.66</v>
      </c>
      <c r="L147" s="4">
        <v>3.94</v>
      </c>
      <c r="M147" s="4">
        <v>4.5999999999999996</v>
      </c>
      <c r="N147" s="4">
        <v>3.98</v>
      </c>
      <c r="O147" s="4"/>
      <c r="P147" s="4"/>
      <c r="Q147" s="5">
        <f t="shared" si="18"/>
        <v>3.3450000000000002</v>
      </c>
      <c r="R147" s="5">
        <f t="shared" si="19"/>
        <v>4.21</v>
      </c>
      <c r="S147" s="5">
        <f t="shared" si="20"/>
        <v>1.2585949177877429</v>
      </c>
      <c r="T147" s="5">
        <v>1.3259773013871374</v>
      </c>
      <c r="V147" s="7" t="s">
        <v>306</v>
      </c>
      <c r="W147" s="7">
        <v>7.64</v>
      </c>
      <c r="X147" s="7">
        <v>8.8800000000000008</v>
      </c>
      <c r="Y147" s="7">
        <v>7.63</v>
      </c>
      <c r="Z147" s="7">
        <v>7.03</v>
      </c>
      <c r="AA147" s="7">
        <v>8.1300000000000008</v>
      </c>
      <c r="AB147" s="7">
        <v>7.16</v>
      </c>
      <c r="AC147" s="7"/>
      <c r="AD147" s="7">
        <v>5.74</v>
      </c>
      <c r="AE147" s="7">
        <v>6.84</v>
      </c>
      <c r="AF147" s="7">
        <v>6.51</v>
      </c>
      <c r="AG147" s="7">
        <v>6.01</v>
      </c>
      <c r="AH147" s="7">
        <v>5.21</v>
      </c>
      <c r="AI147" s="7">
        <v>5.62</v>
      </c>
      <c r="AJ147" s="7"/>
      <c r="AK147" s="7"/>
      <c r="AL147" s="8">
        <f t="shared" si="21"/>
        <v>7.7450000000000001</v>
      </c>
      <c r="AM147" s="8">
        <f t="shared" si="22"/>
        <v>5.9883333333333333</v>
      </c>
      <c r="AN147" s="8">
        <f t="shared" si="23"/>
        <v>0.77318700236711857</v>
      </c>
      <c r="AO147" s="8">
        <v>1.5828402366863905</v>
      </c>
    </row>
    <row r="148" spans="1:41" x14ac:dyDescent="0.2">
      <c r="A148" s="12" t="s">
        <v>275</v>
      </c>
      <c r="B148" s="4">
        <v>0.38</v>
      </c>
      <c r="C148" s="4">
        <v>0.37</v>
      </c>
      <c r="D148" s="4">
        <v>0.21</v>
      </c>
      <c r="E148" s="4">
        <v>0.6</v>
      </c>
      <c r="F148" s="4">
        <v>0.43</v>
      </c>
      <c r="G148" s="4">
        <v>0.59</v>
      </c>
      <c r="H148" s="4"/>
      <c r="I148" s="4">
        <v>0.99</v>
      </c>
      <c r="J148" s="4">
        <v>1.1299999999999999</v>
      </c>
      <c r="K148" s="4">
        <v>0.89</v>
      </c>
      <c r="L148" s="4">
        <v>1.0900000000000001</v>
      </c>
      <c r="M148" s="4">
        <v>1.1399999999999999</v>
      </c>
      <c r="N148" s="4">
        <v>0.88</v>
      </c>
      <c r="O148" s="4"/>
      <c r="P148" s="4"/>
      <c r="Q148" s="5">
        <f t="shared" si="18"/>
        <v>0.43</v>
      </c>
      <c r="R148" s="5">
        <f t="shared" si="19"/>
        <v>1.02</v>
      </c>
      <c r="S148" s="5">
        <f t="shared" si="20"/>
        <v>2.3720930232558142</v>
      </c>
      <c r="T148" s="5">
        <v>1.3397149542650499</v>
      </c>
      <c r="V148" s="7" t="s">
        <v>312</v>
      </c>
      <c r="W148" s="7">
        <v>7.44</v>
      </c>
      <c r="X148" s="7">
        <v>7.44</v>
      </c>
      <c r="Y148" s="7">
        <v>8.16</v>
      </c>
      <c r="Z148" s="7">
        <v>7.44</v>
      </c>
      <c r="AA148" s="7">
        <v>8.77</v>
      </c>
      <c r="AB148" s="7">
        <v>7.51</v>
      </c>
      <c r="AC148" s="7"/>
      <c r="AD148" s="7">
        <v>6.34</v>
      </c>
      <c r="AE148" s="7">
        <v>6.26</v>
      </c>
      <c r="AF148" s="7">
        <v>6.61</v>
      </c>
      <c r="AG148" s="7">
        <v>6.03</v>
      </c>
      <c r="AH148" s="7">
        <v>6.67</v>
      </c>
      <c r="AI148" s="7">
        <v>6.57</v>
      </c>
      <c r="AJ148" s="7"/>
      <c r="AK148" s="7"/>
      <c r="AL148" s="8">
        <f t="shared" si="21"/>
        <v>7.793333333333333</v>
      </c>
      <c r="AM148" s="8">
        <f t="shared" si="22"/>
        <v>6.413333333333334</v>
      </c>
      <c r="AN148" s="8">
        <f t="shared" si="23"/>
        <v>0.82292557741659556</v>
      </c>
      <c r="AO148" s="8">
        <v>1.6029789419619931</v>
      </c>
    </row>
    <row r="149" spans="1:41" x14ac:dyDescent="0.2">
      <c r="A149" s="12" t="s">
        <v>276</v>
      </c>
      <c r="B149" s="4">
        <v>3.17</v>
      </c>
      <c r="C149" s="4">
        <v>3</v>
      </c>
      <c r="D149" s="4">
        <v>3.03</v>
      </c>
      <c r="E149" s="4">
        <v>3.27</v>
      </c>
      <c r="F149" s="4">
        <v>3.36</v>
      </c>
      <c r="G149" s="4">
        <v>3.27</v>
      </c>
      <c r="H149" s="4"/>
      <c r="I149" s="4">
        <v>4.09</v>
      </c>
      <c r="J149" s="4">
        <v>4.5</v>
      </c>
      <c r="K149" s="4">
        <v>4.68</v>
      </c>
      <c r="L149" s="4">
        <v>3.96</v>
      </c>
      <c r="M149" s="4">
        <v>4.43</v>
      </c>
      <c r="N149" s="4">
        <v>4.71</v>
      </c>
      <c r="O149" s="4"/>
      <c r="P149" s="4"/>
      <c r="Q149" s="5">
        <f t="shared" si="18"/>
        <v>3.1833333333333331</v>
      </c>
      <c r="R149" s="5">
        <f t="shared" si="19"/>
        <v>4.3950000000000005</v>
      </c>
      <c r="S149" s="5">
        <f t="shared" si="20"/>
        <v>1.3806282722513092</v>
      </c>
      <c r="T149" s="5">
        <v>1.3403223851654347</v>
      </c>
      <c r="V149" s="7" t="s">
        <v>313</v>
      </c>
      <c r="W149" s="7">
        <v>4.26</v>
      </c>
      <c r="X149" s="7">
        <v>4.78</v>
      </c>
      <c r="Y149" s="7">
        <v>4.51</v>
      </c>
      <c r="Z149" s="7">
        <v>5.29</v>
      </c>
      <c r="AA149" s="7">
        <v>5</v>
      </c>
      <c r="AB149" s="7">
        <v>4.17</v>
      </c>
      <c r="AC149" s="7"/>
      <c r="AD149" s="7">
        <v>3.51</v>
      </c>
      <c r="AE149" s="7">
        <v>3.38</v>
      </c>
      <c r="AF149" s="7">
        <v>3.16</v>
      </c>
      <c r="AG149" s="7">
        <v>3.62</v>
      </c>
      <c r="AH149" s="7">
        <v>3.18</v>
      </c>
      <c r="AI149" s="7">
        <v>3.29</v>
      </c>
      <c r="AJ149" s="7"/>
      <c r="AK149" s="7"/>
      <c r="AL149" s="8">
        <f t="shared" si="21"/>
        <v>4.668333333333333</v>
      </c>
      <c r="AM149" s="8">
        <f t="shared" si="22"/>
        <v>3.3566666666666669</v>
      </c>
      <c r="AN149" s="8">
        <f t="shared" si="23"/>
        <v>0.71902891824348458</v>
      </c>
      <c r="AO149" s="8">
        <v>1.6044167346463116</v>
      </c>
    </row>
    <row r="150" spans="1:41" x14ac:dyDescent="0.2">
      <c r="A150" s="12" t="s">
        <v>278</v>
      </c>
      <c r="B150" s="4">
        <v>0.25</v>
      </c>
      <c r="C150" s="4">
        <v>0.26</v>
      </c>
      <c r="D150" s="4">
        <v>0.15</v>
      </c>
      <c r="E150" s="4">
        <v>0.22</v>
      </c>
      <c r="F150" s="4">
        <v>0.32</v>
      </c>
      <c r="G150" s="4">
        <v>0.21</v>
      </c>
      <c r="H150" s="4"/>
      <c r="I150" s="4">
        <v>0.63</v>
      </c>
      <c r="J150" s="4">
        <v>0.89</v>
      </c>
      <c r="K150" s="4">
        <v>0.56000000000000005</v>
      </c>
      <c r="L150" s="4">
        <v>0.56999999999999995</v>
      </c>
      <c r="M150" s="4">
        <v>0.83</v>
      </c>
      <c r="N150" s="4">
        <v>0.59</v>
      </c>
      <c r="O150" s="4"/>
      <c r="P150" s="4"/>
      <c r="Q150" s="5">
        <f t="shared" si="18"/>
        <v>0.23499999999999999</v>
      </c>
      <c r="R150" s="5">
        <f t="shared" si="19"/>
        <v>0.67833333333333334</v>
      </c>
      <c r="S150" s="5">
        <f t="shared" si="20"/>
        <v>2.8865248226950357</v>
      </c>
      <c r="T150" s="5">
        <v>1.3498951443781255</v>
      </c>
      <c r="V150" s="7" t="s">
        <v>316</v>
      </c>
      <c r="W150" s="7">
        <v>5.96</v>
      </c>
      <c r="X150" s="7">
        <v>5.74</v>
      </c>
      <c r="Y150" s="7">
        <v>5.58</v>
      </c>
      <c r="Z150" s="7">
        <v>6.21</v>
      </c>
      <c r="AA150" s="7">
        <v>6.76</v>
      </c>
      <c r="AB150" s="7">
        <v>6.28</v>
      </c>
      <c r="AC150" s="7"/>
      <c r="AD150" s="7">
        <v>5.39</v>
      </c>
      <c r="AE150" s="7">
        <v>5.01</v>
      </c>
      <c r="AF150" s="7">
        <v>5.53</v>
      </c>
      <c r="AG150" s="7">
        <v>4.47</v>
      </c>
      <c r="AH150" s="7">
        <v>4.79</v>
      </c>
      <c r="AI150" s="7">
        <v>4.55</v>
      </c>
      <c r="AJ150" s="7"/>
      <c r="AK150" s="7"/>
      <c r="AL150" s="8">
        <f t="shared" si="21"/>
        <v>6.0883333333333338</v>
      </c>
      <c r="AM150" s="8">
        <f t="shared" si="22"/>
        <v>4.9566666666666661</v>
      </c>
      <c r="AN150" s="8">
        <f t="shared" si="23"/>
        <v>0.81412537640295635</v>
      </c>
      <c r="AO150" s="8">
        <v>1.6370370370370368</v>
      </c>
    </row>
    <row r="151" spans="1:41" x14ac:dyDescent="0.2">
      <c r="A151" s="12" t="s">
        <v>285</v>
      </c>
      <c r="B151" s="4">
        <v>2.38</v>
      </c>
      <c r="C151" s="4">
        <v>3.13</v>
      </c>
      <c r="D151" s="4">
        <v>2.66</v>
      </c>
      <c r="E151" s="4">
        <v>2.98</v>
      </c>
      <c r="F151" s="4">
        <v>3.55</v>
      </c>
      <c r="G151" s="4">
        <v>3.25</v>
      </c>
      <c r="H151" s="4"/>
      <c r="I151" s="4">
        <v>4.68</v>
      </c>
      <c r="J151" s="4">
        <v>5</v>
      </c>
      <c r="K151" s="4">
        <v>3.93</v>
      </c>
      <c r="L151" s="4">
        <v>4.22</v>
      </c>
      <c r="M151" s="4">
        <v>4.4800000000000004</v>
      </c>
      <c r="N151" s="4">
        <v>4.2300000000000004</v>
      </c>
      <c r="O151" s="4"/>
      <c r="P151" s="4"/>
      <c r="Q151" s="5">
        <f t="shared" si="18"/>
        <v>2.9916666666666667</v>
      </c>
      <c r="R151" s="5">
        <f t="shared" si="19"/>
        <v>4.4233333333333329</v>
      </c>
      <c r="S151" s="5">
        <f t="shared" si="20"/>
        <v>1.4785515320334259</v>
      </c>
      <c r="T151" s="5">
        <v>1.3854300011637382</v>
      </c>
      <c r="V151" s="7" t="s">
        <v>317</v>
      </c>
      <c r="W151" s="7">
        <v>2.21</v>
      </c>
      <c r="X151" s="7">
        <v>2.75</v>
      </c>
      <c r="Y151" s="7">
        <v>2.61</v>
      </c>
      <c r="Z151" s="7">
        <v>2.86</v>
      </c>
      <c r="AA151" s="7">
        <v>2.4700000000000002</v>
      </c>
      <c r="AB151" s="7">
        <v>2.17</v>
      </c>
      <c r="AC151" s="7"/>
      <c r="AD151" s="7">
        <v>1.58</v>
      </c>
      <c r="AE151" s="7">
        <v>1.81</v>
      </c>
      <c r="AF151" s="7">
        <v>1.66</v>
      </c>
      <c r="AG151" s="7">
        <v>1.46</v>
      </c>
      <c r="AH151" s="7">
        <v>1.55</v>
      </c>
      <c r="AI151" s="7">
        <v>1.29</v>
      </c>
      <c r="AJ151" s="7"/>
      <c r="AK151" s="7"/>
      <c r="AL151" s="8">
        <f t="shared" si="21"/>
        <v>2.5116666666666667</v>
      </c>
      <c r="AM151" s="8">
        <f t="shared" si="22"/>
        <v>1.5583333333333336</v>
      </c>
      <c r="AN151" s="8">
        <f t="shared" si="23"/>
        <v>0.62043795620437969</v>
      </c>
      <c r="AO151" s="8">
        <v>1.652216076431291</v>
      </c>
    </row>
    <row r="152" spans="1:41" x14ac:dyDescent="0.2">
      <c r="A152" s="12" t="s">
        <v>286</v>
      </c>
      <c r="B152" s="4">
        <v>4.3600000000000003</v>
      </c>
      <c r="C152" s="4">
        <v>4.0199999999999996</v>
      </c>
      <c r="D152" s="4">
        <v>3.97</v>
      </c>
      <c r="E152" s="4">
        <v>4.6900000000000004</v>
      </c>
      <c r="F152" s="4">
        <v>4.41</v>
      </c>
      <c r="G152" s="4">
        <v>4.12</v>
      </c>
      <c r="H152" s="4"/>
      <c r="I152" s="4">
        <v>4.93</v>
      </c>
      <c r="J152" s="4">
        <v>5.32</v>
      </c>
      <c r="K152" s="4">
        <v>6.18</v>
      </c>
      <c r="L152" s="4">
        <v>5.21</v>
      </c>
      <c r="M152" s="4">
        <v>5.36</v>
      </c>
      <c r="N152" s="4">
        <v>5.41</v>
      </c>
      <c r="O152" s="4"/>
      <c r="P152" s="4"/>
      <c r="Q152" s="5">
        <f t="shared" si="18"/>
        <v>4.2616666666666667</v>
      </c>
      <c r="R152" s="5">
        <f t="shared" si="19"/>
        <v>5.4016666666666664</v>
      </c>
      <c r="S152" s="5">
        <f t="shared" si="20"/>
        <v>1.2675009777082518</v>
      </c>
      <c r="T152" s="5">
        <v>1.3878494386968963</v>
      </c>
      <c r="V152" s="7" t="s">
        <v>318</v>
      </c>
      <c r="W152" s="7">
        <v>1.75</v>
      </c>
      <c r="X152" s="7">
        <v>2.2599999999999998</v>
      </c>
      <c r="Y152" s="7">
        <v>1.75</v>
      </c>
      <c r="Z152" s="7">
        <v>1.69</v>
      </c>
      <c r="AA152" s="7">
        <v>1.92</v>
      </c>
      <c r="AB152" s="7">
        <v>1.66</v>
      </c>
      <c r="AC152" s="7"/>
      <c r="AD152" s="7">
        <v>1.05</v>
      </c>
      <c r="AE152" s="7">
        <v>1.51</v>
      </c>
      <c r="AF152" s="7">
        <v>1.29</v>
      </c>
      <c r="AG152" s="7">
        <v>1.04</v>
      </c>
      <c r="AH152" s="7">
        <v>1.1000000000000001</v>
      </c>
      <c r="AI152" s="7">
        <v>1.0900000000000001</v>
      </c>
      <c r="AJ152" s="7"/>
      <c r="AK152" s="7"/>
      <c r="AL152" s="8">
        <f t="shared" si="21"/>
        <v>1.8383333333333332</v>
      </c>
      <c r="AM152" s="8">
        <f t="shared" si="22"/>
        <v>1.18</v>
      </c>
      <c r="AN152" s="8">
        <f t="shared" si="23"/>
        <v>0.64188576609247505</v>
      </c>
      <c r="AO152" s="8">
        <v>1.65260790102629</v>
      </c>
    </row>
    <row r="153" spans="1:41" x14ac:dyDescent="0.2">
      <c r="A153" s="12" t="s">
        <v>287</v>
      </c>
      <c r="B153" s="4">
        <v>18.03</v>
      </c>
      <c r="C153" s="4">
        <v>14.2</v>
      </c>
      <c r="D153" s="4">
        <v>15.3</v>
      </c>
      <c r="E153" s="4">
        <v>15.68</v>
      </c>
      <c r="F153" s="4">
        <v>13.31</v>
      </c>
      <c r="G153" s="4">
        <v>17.2</v>
      </c>
      <c r="H153" s="4"/>
      <c r="I153" s="4">
        <v>47.69</v>
      </c>
      <c r="J153" s="4">
        <v>46.08</v>
      </c>
      <c r="K153" s="4">
        <v>66.900000000000006</v>
      </c>
      <c r="L153" s="4">
        <v>51.2</v>
      </c>
      <c r="M153" s="4">
        <v>56.28</v>
      </c>
      <c r="N153" s="4">
        <v>52.92</v>
      </c>
      <c r="O153" s="4"/>
      <c r="P153" s="4"/>
      <c r="Q153" s="5">
        <f t="shared" si="18"/>
        <v>15.62</v>
      </c>
      <c r="R153" s="5">
        <f t="shared" si="19"/>
        <v>53.511666666666663</v>
      </c>
      <c r="S153" s="5">
        <f t="shared" si="20"/>
        <v>3.4258429364063168</v>
      </c>
      <c r="T153" s="5">
        <v>1.3918629550321198</v>
      </c>
      <c r="V153" s="7" t="s">
        <v>321</v>
      </c>
      <c r="W153" s="7">
        <v>1.18</v>
      </c>
      <c r="X153" s="7">
        <v>1.25</v>
      </c>
      <c r="Y153" s="7">
        <v>1.33</v>
      </c>
      <c r="Z153" s="7">
        <v>1.63</v>
      </c>
      <c r="AA153" s="7">
        <v>1.5</v>
      </c>
      <c r="AB153" s="7">
        <v>1.41</v>
      </c>
      <c r="AC153" s="7"/>
      <c r="AD153" s="7">
        <v>0.7</v>
      </c>
      <c r="AE153" s="7">
        <v>0.87</v>
      </c>
      <c r="AF153" s="7">
        <v>1.1599999999999999</v>
      </c>
      <c r="AG153" s="7">
        <v>0.87</v>
      </c>
      <c r="AH153" s="7">
        <v>0.9</v>
      </c>
      <c r="AI153" s="7">
        <v>0.81</v>
      </c>
      <c r="AJ153" s="7"/>
      <c r="AK153" s="7"/>
      <c r="AL153" s="8">
        <f t="shared" si="21"/>
        <v>1.3833333333333331</v>
      </c>
      <c r="AM153" s="8">
        <f t="shared" si="22"/>
        <v>0.88500000000000012</v>
      </c>
      <c r="AN153" s="8">
        <f t="shared" si="23"/>
        <v>0.63975903614457852</v>
      </c>
      <c r="AO153" s="8">
        <v>1.7042889390519187</v>
      </c>
    </row>
    <row r="154" spans="1:41" x14ac:dyDescent="0.2">
      <c r="A154" s="12" t="s">
        <v>288</v>
      </c>
      <c r="B154" s="4">
        <v>1.22</v>
      </c>
      <c r="C154" s="4">
        <v>0.8</v>
      </c>
      <c r="D154" s="4">
        <v>0.86</v>
      </c>
      <c r="E154" s="4">
        <v>1.22</v>
      </c>
      <c r="F154" s="4">
        <v>0.98</v>
      </c>
      <c r="G154" s="4">
        <v>1.1499999999999999</v>
      </c>
      <c r="H154" s="4"/>
      <c r="I154" s="4">
        <v>2.79</v>
      </c>
      <c r="J154" s="4">
        <v>2.59</v>
      </c>
      <c r="K154" s="4">
        <v>3.43</v>
      </c>
      <c r="L154" s="4">
        <v>3.23</v>
      </c>
      <c r="M154" s="4">
        <v>2.8</v>
      </c>
      <c r="N154" s="4">
        <v>2.89</v>
      </c>
      <c r="O154" s="4"/>
      <c r="P154" s="4"/>
      <c r="Q154" s="5">
        <f t="shared" si="18"/>
        <v>1.0383333333333333</v>
      </c>
      <c r="R154" s="5">
        <f t="shared" si="19"/>
        <v>2.9550000000000001</v>
      </c>
      <c r="S154" s="5">
        <f t="shared" si="20"/>
        <v>2.8459069020866776</v>
      </c>
      <c r="T154" s="5">
        <v>1.394269340974212</v>
      </c>
      <c r="V154" s="7" t="s">
        <v>322</v>
      </c>
      <c r="W154" s="7">
        <v>12.86</v>
      </c>
      <c r="X154" s="7">
        <v>13.33</v>
      </c>
      <c r="Y154" s="7">
        <v>12.68</v>
      </c>
      <c r="Z154" s="7">
        <v>13.21</v>
      </c>
      <c r="AA154" s="7">
        <v>13.23</v>
      </c>
      <c r="AB154" s="7">
        <v>12.41</v>
      </c>
      <c r="AC154" s="7"/>
      <c r="AD154" s="7">
        <v>8.74</v>
      </c>
      <c r="AE154" s="7">
        <v>9.5500000000000007</v>
      </c>
      <c r="AF154" s="7">
        <v>10.99</v>
      </c>
      <c r="AG154" s="7">
        <v>9.82</v>
      </c>
      <c r="AH154" s="7">
        <v>10.99</v>
      </c>
      <c r="AI154" s="7">
        <v>8.61</v>
      </c>
      <c r="AJ154" s="7"/>
      <c r="AK154" s="7"/>
      <c r="AL154" s="8">
        <f t="shared" si="21"/>
        <v>12.953333333333333</v>
      </c>
      <c r="AM154" s="8">
        <f t="shared" si="22"/>
        <v>9.7833333333333332</v>
      </c>
      <c r="AN154" s="8">
        <f t="shared" si="23"/>
        <v>0.75527534740092639</v>
      </c>
      <c r="AO154" s="8">
        <v>1.7137989778534923</v>
      </c>
    </row>
    <row r="155" spans="1:41" x14ac:dyDescent="0.2">
      <c r="A155" s="12" t="s">
        <v>289</v>
      </c>
      <c r="B155" s="4">
        <v>1.65</v>
      </c>
      <c r="C155" s="4">
        <v>2.17</v>
      </c>
      <c r="D155" s="4">
        <v>1.93</v>
      </c>
      <c r="E155" s="4">
        <v>2.97</v>
      </c>
      <c r="F155" s="4">
        <v>2.1</v>
      </c>
      <c r="G155" s="4">
        <v>2.2000000000000002</v>
      </c>
      <c r="H155" s="4"/>
      <c r="I155" s="4">
        <v>3.44</v>
      </c>
      <c r="J155" s="4">
        <v>4.87</v>
      </c>
      <c r="K155" s="4">
        <v>4.55</v>
      </c>
      <c r="L155" s="4">
        <v>4.0199999999999996</v>
      </c>
      <c r="M155" s="4">
        <v>3.82</v>
      </c>
      <c r="N155" s="4">
        <v>4.7300000000000004</v>
      </c>
      <c r="O155" s="4"/>
      <c r="P155" s="4"/>
      <c r="Q155" s="5">
        <f t="shared" si="18"/>
        <v>2.17</v>
      </c>
      <c r="R155" s="5">
        <f t="shared" si="19"/>
        <v>4.2383333333333333</v>
      </c>
      <c r="S155" s="5">
        <f t="shared" si="20"/>
        <v>1.9531490015360984</v>
      </c>
      <c r="T155" s="5">
        <v>1.3962603380079108</v>
      </c>
      <c r="V155" s="7" t="s">
        <v>323</v>
      </c>
      <c r="W155" s="7">
        <v>1.19</v>
      </c>
      <c r="X155" s="7">
        <v>1.04</v>
      </c>
      <c r="Y155" s="7">
        <v>1.18</v>
      </c>
      <c r="Z155" s="7">
        <v>1.26</v>
      </c>
      <c r="AA155" s="7">
        <v>0.98</v>
      </c>
      <c r="AB155" s="7">
        <v>1.1299999999999999</v>
      </c>
      <c r="AC155" s="7"/>
      <c r="AD155" s="7">
        <v>0.87</v>
      </c>
      <c r="AE155" s="7">
        <v>0.96</v>
      </c>
      <c r="AF155" s="7">
        <v>0.93</v>
      </c>
      <c r="AG155" s="7">
        <v>0.85</v>
      </c>
      <c r="AH155" s="7">
        <v>0.82</v>
      </c>
      <c r="AI155" s="7">
        <v>0.88</v>
      </c>
      <c r="AJ155" s="7"/>
      <c r="AK155" s="7"/>
      <c r="AL155" s="8">
        <f t="shared" si="21"/>
        <v>1.1300000000000001</v>
      </c>
      <c r="AM155" s="8">
        <f t="shared" si="22"/>
        <v>0.88500000000000012</v>
      </c>
      <c r="AN155" s="8">
        <f t="shared" si="23"/>
        <v>0.7831858407079646</v>
      </c>
      <c r="AO155" s="8">
        <v>1.7144097222222221</v>
      </c>
    </row>
    <row r="156" spans="1:41" x14ac:dyDescent="0.2">
      <c r="A156" s="12" t="s">
        <v>290</v>
      </c>
      <c r="B156" s="4">
        <v>1.1599999999999999</v>
      </c>
      <c r="C156" s="4">
        <v>1.21</v>
      </c>
      <c r="D156" s="4">
        <v>0.87</v>
      </c>
      <c r="E156" s="4">
        <v>1.17</v>
      </c>
      <c r="F156" s="4">
        <v>0.82</v>
      </c>
      <c r="G156" s="4">
        <v>1.25</v>
      </c>
      <c r="H156" s="4"/>
      <c r="I156" s="4">
        <v>1.57</v>
      </c>
      <c r="J156" s="4">
        <v>1.59</v>
      </c>
      <c r="K156" s="4">
        <v>1.85</v>
      </c>
      <c r="L156" s="4">
        <v>1.85</v>
      </c>
      <c r="M156" s="4">
        <v>1.58</v>
      </c>
      <c r="N156" s="4">
        <v>1.75</v>
      </c>
      <c r="O156" s="4"/>
      <c r="P156" s="4"/>
      <c r="Q156" s="5">
        <f t="shared" si="18"/>
        <v>1.08</v>
      </c>
      <c r="R156" s="5">
        <f t="shared" si="19"/>
        <v>1.6983333333333333</v>
      </c>
      <c r="S156" s="5">
        <f t="shared" si="20"/>
        <v>1.5725308641975306</v>
      </c>
      <c r="T156" s="5">
        <v>1.3980833980833978</v>
      </c>
      <c r="V156" s="7" t="s">
        <v>328</v>
      </c>
      <c r="W156" s="7">
        <v>7.01</v>
      </c>
      <c r="X156" s="7">
        <v>6.64</v>
      </c>
      <c r="Y156" s="7">
        <v>6.69</v>
      </c>
      <c r="Z156" s="7">
        <v>7.05</v>
      </c>
      <c r="AA156" s="7">
        <v>7.14</v>
      </c>
      <c r="AB156" s="7">
        <v>6.8</v>
      </c>
      <c r="AC156" s="7"/>
      <c r="AD156" s="7">
        <v>6.18</v>
      </c>
      <c r="AE156" s="7">
        <v>5.43</v>
      </c>
      <c r="AF156" s="7">
        <v>5.59</v>
      </c>
      <c r="AG156" s="7">
        <v>5.87</v>
      </c>
      <c r="AH156" s="7">
        <v>5.93</v>
      </c>
      <c r="AI156" s="7">
        <v>6.71</v>
      </c>
      <c r="AJ156" s="7"/>
      <c r="AK156" s="7"/>
      <c r="AL156" s="8">
        <f t="shared" si="21"/>
        <v>6.8883333333333328</v>
      </c>
      <c r="AM156" s="8">
        <f t="shared" si="22"/>
        <v>5.9516666666666671</v>
      </c>
      <c r="AN156" s="8">
        <f t="shared" si="23"/>
        <v>0.86402129203968081</v>
      </c>
      <c r="AO156" s="8">
        <v>1.7835703001579779</v>
      </c>
    </row>
    <row r="157" spans="1:41" x14ac:dyDescent="0.2">
      <c r="A157" s="12" t="s">
        <v>291</v>
      </c>
      <c r="B157" s="4">
        <v>0.56999999999999995</v>
      </c>
      <c r="C157" s="4">
        <v>0.68</v>
      </c>
      <c r="D157" s="4">
        <v>0.84</v>
      </c>
      <c r="E157" s="4">
        <v>0.87</v>
      </c>
      <c r="F157" s="4">
        <v>0.96</v>
      </c>
      <c r="G157" s="4">
        <v>1.08</v>
      </c>
      <c r="H157" s="4"/>
      <c r="I157" s="4">
        <v>1.3</v>
      </c>
      <c r="J157" s="4">
        <v>2</v>
      </c>
      <c r="K157" s="4">
        <v>1.76</v>
      </c>
      <c r="L157" s="4">
        <v>1.87</v>
      </c>
      <c r="M157" s="4">
        <v>1.76</v>
      </c>
      <c r="N157" s="4">
        <v>1.76</v>
      </c>
      <c r="O157" s="4"/>
      <c r="P157" s="4"/>
      <c r="Q157" s="5">
        <f t="shared" si="18"/>
        <v>0.83333333333333337</v>
      </c>
      <c r="R157" s="5">
        <f t="shared" si="19"/>
        <v>1.7416666666666665</v>
      </c>
      <c r="S157" s="5">
        <f t="shared" si="20"/>
        <v>2.09</v>
      </c>
      <c r="T157" s="5">
        <v>1.4004237288135593</v>
      </c>
      <c r="V157" s="7" t="s">
        <v>329</v>
      </c>
      <c r="W157" s="7">
        <v>10.46</v>
      </c>
      <c r="X157" s="7">
        <v>10.46</v>
      </c>
      <c r="Y157" s="7">
        <v>11.18</v>
      </c>
      <c r="Z157" s="7">
        <v>10.24</v>
      </c>
      <c r="AA157" s="7">
        <v>13.03</v>
      </c>
      <c r="AB157" s="7">
        <v>10.72</v>
      </c>
      <c r="AC157" s="7"/>
      <c r="AD157" s="7">
        <v>5.91</v>
      </c>
      <c r="AE157" s="7">
        <v>6.93</v>
      </c>
      <c r="AF157" s="7">
        <v>7.76</v>
      </c>
      <c r="AG157" s="7">
        <v>6.02</v>
      </c>
      <c r="AH157" s="7">
        <v>6.48</v>
      </c>
      <c r="AI157" s="7">
        <v>6.24</v>
      </c>
      <c r="AJ157" s="7"/>
      <c r="AK157" s="7"/>
      <c r="AL157" s="8">
        <f t="shared" si="21"/>
        <v>11.015000000000001</v>
      </c>
      <c r="AM157" s="8">
        <f t="shared" si="22"/>
        <v>6.5566666666666675</v>
      </c>
      <c r="AN157" s="8">
        <f t="shared" si="23"/>
        <v>0.5952489030110456</v>
      </c>
      <c r="AO157" s="8">
        <v>1.788259958071279</v>
      </c>
    </row>
    <row r="158" spans="1:41" x14ac:dyDescent="0.2">
      <c r="A158" s="12" t="s">
        <v>292</v>
      </c>
      <c r="B158" s="4">
        <v>7.28</v>
      </c>
      <c r="C158" s="4">
        <v>7.97</v>
      </c>
      <c r="D158" s="4">
        <v>7.11</v>
      </c>
      <c r="E158" s="4">
        <v>7.29</v>
      </c>
      <c r="F158" s="4">
        <v>6.95</v>
      </c>
      <c r="G158" s="4">
        <v>7.16</v>
      </c>
      <c r="H158" s="4"/>
      <c r="I158" s="4">
        <v>11.57</v>
      </c>
      <c r="J158" s="4">
        <v>11.52</v>
      </c>
      <c r="K158" s="4">
        <v>11.92</v>
      </c>
      <c r="L158" s="4">
        <v>11</v>
      </c>
      <c r="M158" s="4">
        <v>11.54</v>
      </c>
      <c r="N158" s="4">
        <v>11.21</v>
      </c>
      <c r="O158" s="4"/>
      <c r="P158" s="4"/>
      <c r="Q158" s="5">
        <f t="shared" si="18"/>
        <v>7.2933333333333339</v>
      </c>
      <c r="R158" s="5">
        <f t="shared" si="19"/>
        <v>11.459999999999999</v>
      </c>
      <c r="S158" s="5">
        <f t="shared" si="20"/>
        <v>1.5712979890310783</v>
      </c>
      <c r="T158" s="5">
        <v>1.4102692757986286</v>
      </c>
      <c r="V158" s="7" t="s">
        <v>330</v>
      </c>
      <c r="W158" s="7">
        <v>4.43</v>
      </c>
      <c r="X158" s="7">
        <v>4.26</v>
      </c>
      <c r="Y158" s="7">
        <v>4.5199999999999996</v>
      </c>
      <c r="Z158" s="7">
        <v>5.0599999999999996</v>
      </c>
      <c r="AA158" s="7">
        <v>4.29</v>
      </c>
      <c r="AB158" s="7">
        <v>4.75</v>
      </c>
      <c r="AC158" s="7"/>
      <c r="AD158" s="7">
        <v>3.52</v>
      </c>
      <c r="AE158" s="7">
        <v>3.61</v>
      </c>
      <c r="AF158" s="7">
        <v>3.74</v>
      </c>
      <c r="AG158" s="7">
        <v>3.98</v>
      </c>
      <c r="AH158" s="7">
        <v>4.13</v>
      </c>
      <c r="AI158" s="7">
        <v>3.94</v>
      </c>
      <c r="AJ158" s="7"/>
      <c r="AK158" s="7"/>
      <c r="AL158" s="8">
        <f t="shared" si="21"/>
        <v>4.5516666666666667</v>
      </c>
      <c r="AM158" s="8">
        <f t="shared" si="22"/>
        <v>3.8200000000000003</v>
      </c>
      <c r="AN158" s="8">
        <f t="shared" si="23"/>
        <v>0.83925302087147569</v>
      </c>
      <c r="AO158" s="8">
        <v>1.7915254237288132</v>
      </c>
    </row>
    <row r="159" spans="1:41" x14ac:dyDescent="0.2">
      <c r="A159" s="12" t="s">
        <v>294</v>
      </c>
      <c r="B159" s="4">
        <v>2.23</v>
      </c>
      <c r="C159" s="4">
        <v>2.69</v>
      </c>
      <c r="D159" s="4">
        <v>2.31</v>
      </c>
      <c r="E159" s="4">
        <v>2.82</v>
      </c>
      <c r="F159" s="4">
        <v>2.5299999999999998</v>
      </c>
      <c r="G159" s="4">
        <v>2.35</v>
      </c>
      <c r="H159" s="4"/>
      <c r="I159" s="4">
        <v>4.5999999999999996</v>
      </c>
      <c r="J159" s="4">
        <v>3.69</v>
      </c>
      <c r="K159" s="4">
        <v>3.91</v>
      </c>
      <c r="L159" s="4">
        <v>3.82</v>
      </c>
      <c r="M159" s="4">
        <v>4.3</v>
      </c>
      <c r="N159" s="4">
        <v>3.47</v>
      </c>
      <c r="O159" s="4"/>
      <c r="P159" s="4"/>
      <c r="Q159" s="5">
        <f t="shared" si="18"/>
        <v>2.4883333333333333</v>
      </c>
      <c r="R159" s="5">
        <f t="shared" si="19"/>
        <v>3.9649999999999999</v>
      </c>
      <c r="S159" s="5">
        <f t="shared" si="20"/>
        <v>1.5934360348292029</v>
      </c>
      <c r="T159" s="5">
        <v>1.4592872315317442</v>
      </c>
      <c r="V159" s="7" t="s">
        <v>331</v>
      </c>
      <c r="W159" s="7">
        <v>12.36</v>
      </c>
      <c r="X159" s="7">
        <v>13.78</v>
      </c>
      <c r="Y159" s="7">
        <v>13.35</v>
      </c>
      <c r="Z159" s="7">
        <v>13.09</v>
      </c>
      <c r="AA159" s="7">
        <v>13.84</v>
      </c>
      <c r="AB159" s="7">
        <v>11.85</v>
      </c>
      <c r="AC159" s="7"/>
      <c r="AD159" s="7">
        <v>10.45</v>
      </c>
      <c r="AE159" s="7">
        <v>11.49</v>
      </c>
      <c r="AF159" s="7">
        <v>11.4</v>
      </c>
      <c r="AG159" s="7">
        <v>10.19</v>
      </c>
      <c r="AH159" s="7">
        <v>11.53</v>
      </c>
      <c r="AI159" s="7">
        <v>9.65</v>
      </c>
      <c r="AJ159" s="7"/>
      <c r="AK159" s="7"/>
      <c r="AL159" s="8">
        <f t="shared" si="21"/>
        <v>13.045</v>
      </c>
      <c r="AM159" s="8">
        <f t="shared" si="22"/>
        <v>10.784999999999998</v>
      </c>
      <c r="AN159" s="8">
        <f t="shared" si="23"/>
        <v>0.82675354541970092</v>
      </c>
      <c r="AO159" s="8">
        <v>1.8087751371115171</v>
      </c>
    </row>
    <row r="160" spans="1:41" x14ac:dyDescent="0.2">
      <c r="A160" s="12" t="s">
        <v>295</v>
      </c>
      <c r="B160" s="4">
        <v>3.14</v>
      </c>
      <c r="C160" s="4">
        <v>3.47</v>
      </c>
      <c r="D160" s="4">
        <v>3.42</v>
      </c>
      <c r="E160" s="4">
        <v>3.86</v>
      </c>
      <c r="F160" s="4">
        <v>3</v>
      </c>
      <c r="G160" s="4">
        <v>2.96</v>
      </c>
      <c r="H160" s="4"/>
      <c r="I160" s="4">
        <v>4.0199999999999996</v>
      </c>
      <c r="J160" s="4">
        <v>4.3499999999999996</v>
      </c>
      <c r="K160" s="4">
        <v>4.3600000000000003</v>
      </c>
      <c r="L160" s="4">
        <v>4.34</v>
      </c>
      <c r="M160" s="4">
        <v>4.54</v>
      </c>
      <c r="N160" s="4">
        <v>3.7</v>
      </c>
      <c r="O160" s="4"/>
      <c r="P160" s="4"/>
      <c r="Q160" s="5">
        <f t="shared" si="18"/>
        <v>3.3083333333333336</v>
      </c>
      <c r="R160" s="5">
        <f t="shared" si="19"/>
        <v>4.2183333333333328</v>
      </c>
      <c r="S160" s="5">
        <f t="shared" si="20"/>
        <v>1.2750629722921911</v>
      </c>
      <c r="T160" s="5">
        <v>1.4608501118568231</v>
      </c>
      <c r="V160" s="7" t="s">
        <v>332</v>
      </c>
      <c r="W160" s="7">
        <v>25.62</v>
      </c>
      <c r="X160" s="7">
        <v>23.21</v>
      </c>
      <c r="Y160" s="7">
        <v>22.5</v>
      </c>
      <c r="Z160" s="7">
        <v>24.8</v>
      </c>
      <c r="AA160" s="7">
        <v>25.82</v>
      </c>
      <c r="AB160" s="7">
        <v>25.53</v>
      </c>
      <c r="AC160" s="7"/>
      <c r="AD160" s="7">
        <v>22.45</v>
      </c>
      <c r="AE160" s="7">
        <v>17.989999999999998</v>
      </c>
      <c r="AF160" s="7">
        <v>21.09</v>
      </c>
      <c r="AG160" s="7">
        <v>18.920000000000002</v>
      </c>
      <c r="AH160" s="7">
        <v>19.05</v>
      </c>
      <c r="AI160" s="7">
        <v>19.62</v>
      </c>
      <c r="AJ160" s="7"/>
      <c r="AK160" s="7"/>
      <c r="AL160" s="8">
        <f t="shared" si="21"/>
        <v>24.58</v>
      </c>
      <c r="AM160" s="8">
        <f t="shared" si="22"/>
        <v>19.853333333333335</v>
      </c>
      <c r="AN160" s="8">
        <f t="shared" si="23"/>
        <v>0.80770273935448889</v>
      </c>
      <c r="AO160" s="8">
        <v>1.8362369337979094</v>
      </c>
    </row>
    <row r="161" spans="1:41" x14ac:dyDescent="0.2">
      <c r="A161" s="12" t="s">
        <v>296</v>
      </c>
      <c r="B161" s="4">
        <v>26.25</v>
      </c>
      <c r="C161" s="4">
        <v>28.17</v>
      </c>
      <c r="D161" s="4">
        <v>26.74</v>
      </c>
      <c r="E161" s="4">
        <v>28.16</v>
      </c>
      <c r="F161" s="4">
        <v>26.96</v>
      </c>
      <c r="G161" s="4">
        <v>26.34</v>
      </c>
      <c r="H161" s="4"/>
      <c r="I161" s="4">
        <v>29.96</v>
      </c>
      <c r="J161" s="4">
        <v>30.17</v>
      </c>
      <c r="K161" s="4">
        <v>29.69</v>
      </c>
      <c r="L161" s="4">
        <v>29.83</v>
      </c>
      <c r="M161" s="4">
        <v>28.73</v>
      </c>
      <c r="N161" s="4">
        <v>31.82</v>
      </c>
      <c r="O161" s="4"/>
      <c r="P161" s="4"/>
      <c r="Q161" s="5">
        <f t="shared" si="18"/>
        <v>27.103333333333335</v>
      </c>
      <c r="R161" s="5">
        <f t="shared" si="19"/>
        <v>30.033333333333331</v>
      </c>
      <c r="S161" s="5">
        <f t="shared" si="20"/>
        <v>1.1081047841593898</v>
      </c>
      <c r="T161" s="5">
        <v>1.4785515320334259</v>
      </c>
      <c r="V161" s="7" t="s">
        <v>336</v>
      </c>
      <c r="W161" s="7">
        <v>24.21</v>
      </c>
      <c r="X161" s="7">
        <v>23.61</v>
      </c>
      <c r="Y161" s="7">
        <v>23.01</v>
      </c>
      <c r="Z161" s="7">
        <v>22.21</v>
      </c>
      <c r="AA161" s="7">
        <v>22.88</v>
      </c>
      <c r="AB161" s="7">
        <v>23.95</v>
      </c>
      <c r="AC161" s="7"/>
      <c r="AD161" s="7">
        <v>21.05</v>
      </c>
      <c r="AE161" s="7">
        <v>21.65</v>
      </c>
      <c r="AF161" s="7">
        <v>21.2</v>
      </c>
      <c r="AG161" s="7">
        <v>20.86</v>
      </c>
      <c r="AH161" s="7">
        <v>22.26</v>
      </c>
      <c r="AI161" s="7">
        <v>20.83</v>
      </c>
      <c r="AJ161" s="7"/>
      <c r="AK161" s="7"/>
      <c r="AL161" s="8">
        <f t="shared" si="21"/>
        <v>23.311666666666664</v>
      </c>
      <c r="AM161" s="8">
        <f t="shared" si="22"/>
        <v>21.308333333333334</v>
      </c>
      <c r="AN161" s="8">
        <f t="shared" si="23"/>
        <v>0.91406305855437209</v>
      </c>
      <c r="AO161" s="8">
        <v>1.8562691131498466</v>
      </c>
    </row>
    <row r="162" spans="1:41" x14ac:dyDescent="0.2">
      <c r="A162" s="12" t="s">
        <v>297</v>
      </c>
      <c r="B162" s="4">
        <v>0.49</v>
      </c>
      <c r="C162" s="4">
        <v>0.62</v>
      </c>
      <c r="D162" s="4">
        <v>0.28000000000000003</v>
      </c>
      <c r="E162" s="4">
        <v>0.77</v>
      </c>
      <c r="F162" s="4">
        <v>0.56000000000000005</v>
      </c>
      <c r="G162" s="4">
        <v>0.78</v>
      </c>
      <c r="H162" s="4"/>
      <c r="I162" s="4">
        <v>1</v>
      </c>
      <c r="J162" s="4">
        <v>0.95</v>
      </c>
      <c r="K162" s="4">
        <v>1.19</v>
      </c>
      <c r="L162" s="4">
        <v>0.96</v>
      </c>
      <c r="M162" s="4">
        <v>0.94</v>
      </c>
      <c r="N162" s="4">
        <v>1.1299999999999999</v>
      </c>
      <c r="O162" s="4"/>
      <c r="P162" s="4"/>
      <c r="Q162" s="5">
        <f t="shared" si="18"/>
        <v>0.58333333333333337</v>
      </c>
      <c r="R162" s="5">
        <f t="shared" si="19"/>
        <v>1.0283333333333331</v>
      </c>
      <c r="S162" s="5">
        <f t="shared" si="20"/>
        <v>1.7628571428571422</v>
      </c>
      <c r="T162" s="5">
        <v>1.4839087185488591</v>
      </c>
      <c r="V162" s="7" t="s">
        <v>339</v>
      </c>
      <c r="W162" s="7">
        <v>6.59</v>
      </c>
      <c r="X162" s="7">
        <v>6.69</v>
      </c>
      <c r="Y162" s="7">
        <v>7.16</v>
      </c>
      <c r="Z162" s="7">
        <v>7.05</v>
      </c>
      <c r="AA162" s="7">
        <v>6.85</v>
      </c>
      <c r="AB162" s="7">
        <v>6.44</v>
      </c>
      <c r="AC162" s="7"/>
      <c r="AD162" s="7">
        <v>5.88</v>
      </c>
      <c r="AE162" s="7">
        <v>4.62</v>
      </c>
      <c r="AF162" s="7">
        <v>6.26</v>
      </c>
      <c r="AG162" s="7">
        <v>5.82</v>
      </c>
      <c r="AH162" s="7">
        <v>5.9</v>
      </c>
      <c r="AI162" s="7">
        <v>5.32</v>
      </c>
      <c r="AJ162" s="7"/>
      <c r="AK162" s="7"/>
      <c r="AL162" s="8">
        <f t="shared" si="21"/>
        <v>6.7966666666666669</v>
      </c>
      <c r="AM162" s="8">
        <f t="shared" si="22"/>
        <v>5.6333333333333329</v>
      </c>
      <c r="AN162" s="8">
        <f t="shared" si="23"/>
        <v>0.82883766552231475</v>
      </c>
      <c r="AO162" s="8">
        <v>1.8813962713209043</v>
      </c>
    </row>
    <row r="163" spans="1:41" x14ac:dyDescent="0.2">
      <c r="A163" s="12" t="s">
        <v>298</v>
      </c>
      <c r="B163" s="4">
        <v>0.48</v>
      </c>
      <c r="C163" s="4">
        <v>0.6</v>
      </c>
      <c r="D163" s="4">
        <v>0.51</v>
      </c>
      <c r="E163" s="4">
        <v>0.57999999999999996</v>
      </c>
      <c r="F163" s="4">
        <v>0.39</v>
      </c>
      <c r="G163" s="4">
        <v>0.49</v>
      </c>
      <c r="H163" s="4"/>
      <c r="I163" s="4">
        <v>3.16</v>
      </c>
      <c r="J163" s="4">
        <v>2.5299999999999998</v>
      </c>
      <c r="K163" s="4">
        <v>3.55</v>
      </c>
      <c r="L163" s="4">
        <v>2.66</v>
      </c>
      <c r="M163" s="4">
        <v>2.86</v>
      </c>
      <c r="N163" s="4">
        <v>2.75</v>
      </c>
      <c r="O163" s="4"/>
      <c r="P163" s="4"/>
      <c r="Q163" s="5">
        <f t="shared" si="18"/>
        <v>0.5083333333333333</v>
      </c>
      <c r="R163" s="5">
        <f t="shared" si="19"/>
        <v>2.918333333333333</v>
      </c>
      <c r="S163" s="5">
        <f t="shared" si="20"/>
        <v>5.7409836065573767</v>
      </c>
      <c r="T163" s="5">
        <v>1.5109188298310674</v>
      </c>
      <c r="V163" s="7" t="s">
        <v>341</v>
      </c>
      <c r="W163" s="7">
        <v>2.04</v>
      </c>
      <c r="X163" s="7">
        <v>1.87</v>
      </c>
      <c r="Y163" s="7">
        <v>2.0499999999999998</v>
      </c>
      <c r="Z163" s="7">
        <v>2.21</v>
      </c>
      <c r="AA163" s="7">
        <v>2.37</v>
      </c>
      <c r="AB163" s="7">
        <v>2.59</v>
      </c>
      <c r="AC163" s="7"/>
      <c r="AD163" s="7">
        <v>1.55</v>
      </c>
      <c r="AE163" s="7">
        <v>1.55</v>
      </c>
      <c r="AF163" s="7">
        <v>1.46</v>
      </c>
      <c r="AG163" s="7">
        <v>1.72</v>
      </c>
      <c r="AH163" s="7">
        <v>1.57</v>
      </c>
      <c r="AI163" s="7">
        <v>1.24</v>
      </c>
      <c r="AJ163" s="7"/>
      <c r="AK163" s="7"/>
      <c r="AL163" s="8">
        <f t="shared" si="21"/>
        <v>2.188333333333333</v>
      </c>
      <c r="AM163" s="8">
        <f t="shared" si="22"/>
        <v>1.5149999999999999</v>
      </c>
      <c r="AN163" s="8">
        <f t="shared" si="23"/>
        <v>0.6923076923076924</v>
      </c>
      <c r="AO163" s="8">
        <v>1.9188007495315427</v>
      </c>
    </row>
    <row r="164" spans="1:41" x14ac:dyDescent="0.2">
      <c r="A164" s="12" t="s">
        <v>300</v>
      </c>
      <c r="B164" s="4">
        <v>3.07</v>
      </c>
      <c r="C164" s="4">
        <v>3</v>
      </c>
      <c r="D164" s="4">
        <v>2.94</v>
      </c>
      <c r="E164" s="4">
        <v>2.5</v>
      </c>
      <c r="F164" s="4">
        <v>3.38</v>
      </c>
      <c r="G164" s="4">
        <v>2.0099999999999998</v>
      </c>
      <c r="H164" s="4"/>
      <c r="I164" s="4">
        <v>3.81</v>
      </c>
      <c r="J164" s="4">
        <v>4.8499999999999996</v>
      </c>
      <c r="K164" s="4">
        <v>4.54</v>
      </c>
      <c r="L164" s="4">
        <v>4.99</v>
      </c>
      <c r="M164" s="4">
        <v>4.72</v>
      </c>
      <c r="N164" s="4">
        <v>3.84</v>
      </c>
      <c r="O164" s="4"/>
      <c r="P164" s="4"/>
      <c r="Q164" s="5">
        <f t="shared" si="18"/>
        <v>2.8166666666666664</v>
      </c>
      <c r="R164" s="5">
        <f t="shared" si="19"/>
        <v>4.458333333333333</v>
      </c>
      <c r="S164" s="5">
        <f t="shared" si="20"/>
        <v>1.5828402366863905</v>
      </c>
      <c r="T164" s="5">
        <v>1.5223885943544919</v>
      </c>
      <c r="V164" s="7" t="s">
        <v>344</v>
      </c>
      <c r="W164" s="7">
        <v>6.58</v>
      </c>
      <c r="X164" s="7">
        <v>6.57</v>
      </c>
      <c r="Y164" s="7">
        <v>6.6</v>
      </c>
      <c r="Z164" s="7">
        <v>7.61</v>
      </c>
      <c r="AA164" s="7">
        <v>7.3</v>
      </c>
      <c r="AB164" s="7">
        <v>6.19</v>
      </c>
      <c r="AC164" s="7"/>
      <c r="AD164" s="7">
        <v>5.08</v>
      </c>
      <c r="AE164" s="7">
        <v>5.47</v>
      </c>
      <c r="AF164" s="7">
        <v>5.58</v>
      </c>
      <c r="AG164" s="7">
        <v>5.05</v>
      </c>
      <c r="AH164" s="7">
        <v>5.33</v>
      </c>
      <c r="AI164" s="7">
        <v>4.66</v>
      </c>
      <c r="AJ164" s="7"/>
      <c r="AK164" s="7"/>
      <c r="AL164" s="8">
        <f t="shared" si="21"/>
        <v>6.8083333333333327</v>
      </c>
      <c r="AM164" s="8">
        <f t="shared" si="22"/>
        <v>5.1950000000000012</v>
      </c>
      <c r="AN164" s="8">
        <f t="shared" si="23"/>
        <v>0.76303549571603446</v>
      </c>
      <c r="AO164" s="8">
        <v>1.9411764705882355</v>
      </c>
    </row>
    <row r="165" spans="1:41" x14ac:dyDescent="0.2">
      <c r="A165" s="12" t="s">
        <v>301</v>
      </c>
      <c r="B165" s="4">
        <v>2.5499999999999998</v>
      </c>
      <c r="C165" s="4">
        <v>2.37</v>
      </c>
      <c r="D165" s="4">
        <v>2.38</v>
      </c>
      <c r="E165" s="4">
        <v>3.28</v>
      </c>
      <c r="F165" s="4">
        <v>2.76</v>
      </c>
      <c r="G165" s="4">
        <v>2.56</v>
      </c>
      <c r="H165" s="4"/>
      <c r="I165" s="4">
        <v>3.75</v>
      </c>
      <c r="J165" s="4">
        <v>4.24</v>
      </c>
      <c r="K165" s="4">
        <v>4.1399999999999997</v>
      </c>
      <c r="L165" s="4">
        <v>4.4800000000000004</v>
      </c>
      <c r="M165" s="4">
        <v>4.7</v>
      </c>
      <c r="N165" s="4">
        <v>4.08</v>
      </c>
      <c r="O165" s="4"/>
      <c r="P165" s="4"/>
      <c r="Q165" s="5">
        <f t="shared" si="18"/>
        <v>2.65</v>
      </c>
      <c r="R165" s="5">
        <f t="shared" si="19"/>
        <v>4.2316666666666665</v>
      </c>
      <c r="S165" s="5">
        <f t="shared" si="20"/>
        <v>1.5968553459119497</v>
      </c>
      <c r="T165" s="5">
        <v>1.5245360522262155</v>
      </c>
      <c r="V165" s="7" t="s">
        <v>348</v>
      </c>
      <c r="W165" s="7">
        <v>14.9</v>
      </c>
      <c r="X165" s="7">
        <v>13.85</v>
      </c>
      <c r="Y165" s="7">
        <v>15.08</v>
      </c>
      <c r="Z165" s="7">
        <v>13.13</v>
      </c>
      <c r="AA165" s="7">
        <v>14.82</v>
      </c>
      <c r="AB165" s="7">
        <v>14.14</v>
      </c>
      <c r="AC165" s="7"/>
      <c r="AD165" s="7">
        <v>11.3</v>
      </c>
      <c r="AE165" s="7">
        <v>12.95</v>
      </c>
      <c r="AF165" s="7">
        <v>11.26</v>
      </c>
      <c r="AG165" s="7">
        <v>10.28</v>
      </c>
      <c r="AH165" s="7">
        <v>11.44</v>
      </c>
      <c r="AI165" s="7">
        <v>12.46</v>
      </c>
      <c r="AJ165" s="7"/>
      <c r="AK165" s="7"/>
      <c r="AL165" s="8">
        <f t="shared" ref="AL165:AL196" si="24">AVERAGE(X165,W165,Y165,Z165,AA165,AB165)</f>
        <v>14.32</v>
      </c>
      <c r="AM165" s="8">
        <f t="shared" ref="AM165:AM196" si="25">AVERAGE(AD165,AE165,AF165,AG165,AH165,AI165)</f>
        <v>11.615</v>
      </c>
      <c r="AN165" s="8">
        <f t="shared" ref="AN165:AN196" si="26">AM165/AL165</f>
        <v>0.81110335195530725</v>
      </c>
      <c r="AO165" s="8">
        <v>1.9557522123893805</v>
      </c>
    </row>
    <row r="166" spans="1:41" x14ac:dyDescent="0.2">
      <c r="A166" s="12" t="s">
        <v>302</v>
      </c>
      <c r="B166" s="4">
        <v>16.37</v>
      </c>
      <c r="C166" s="4">
        <v>16.100000000000001</v>
      </c>
      <c r="D166" s="4">
        <v>17.010000000000002</v>
      </c>
      <c r="E166" s="4">
        <v>17.64</v>
      </c>
      <c r="F166" s="4">
        <v>16.34</v>
      </c>
      <c r="G166" s="4">
        <v>16.559999999999999</v>
      </c>
      <c r="H166" s="4"/>
      <c r="I166" s="4">
        <v>20.57</v>
      </c>
      <c r="J166" s="4">
        <v>25.82</v>
      </c>
      <c r="K166" s="4">
        <v>23.56</v>
      </c>
      <c r="L166" s="4">
        <v>23.77</v>
      </c>
      <c r="M166" s="4">
        <v>21.09</v>
      </c>
      <c r="N166" s="4">
        <v>23.57</v>
      </c>
      <c r="O166" s="4"/>
      <c r="P166" s="4"/>
      <c r="Q166" s="5">
        <f t="shared" si="18"/>
        <v>16.670000000000002</v>
      </c>
      <c r="R166" s="5">
        <f t="shared" si="19"/>
        <v>23.063333333333333</v>
      </c>
      <c r="S166" s="5">
        <f t="shared" si="20"/>
        <v>1.3835232953409315</v>
      </c>
      <c r="T166" s="5">
        <v>1.5357763112191736</v>
      </c>
      <c r="V166" s="7" t="s">
        <v>350</v>
      </c>
      <c r="W166" s="7">
        <v>8.2100000000000009</v>
      </c>
      <c r="X166" s="7">
        <v>8.4600000000000009</v>
      </c>
      <c r="Y166" s="7">
        <v>9.1999999999999993</v>
      </c>
      <c r="Z166" s="7">
        <v>8.5</v>
      </c>
      <c r="AA166" s="7">
        <v>8.01</v>
      </c>
      <c r="AB166" s="7">
        <v>7.93</v>
      </c>
      <c r="AC166" s="7"/>
      <c r="AD166" s="7">
        <v>5.77</v>
      </c>
      <c r="AE166" s="7">
        <v>5.66</v>
      </c>
      <c r="AF166" s="7">
        <v>6.15</v>
      </c>
      <c r="AG166" s="7">
        <v>5.32</v>
      </c>
      <c r="AH166" s="7">
        <v>6.3</v>
      </c>
      <c r="AI166" s="7">
        <v>6.29</v>
      </c>
      <c r="AJ166" s="7"/>
      <c r="AK166" s="7"/>
      <c r="AL166" s="8">
        <f t="shared" si="24"/>
        <v>8.3849999999999998</v>
      </c>
      <c r="AM166" s="8">
        <f t="shared" si="25"/>
        <v>5.915</v>
      </c>
      <c r="AN166" s="8">
        <f t="shared" si="26"/>
        <v>0.70542635658914732</v>
      </c>
      <c r="AO166" s="8">
        <v>1.9762308998302207</v>
      </c>
    </row>
    <row r="167" spans="1:41" x14ac:dyDescent="0.2">
      <c r="A167" s="12" t="s">
        <v>304</v>
      </c>
      <c r="B167" s="4">
        <v>6.07</v>
      </c>
      <c r="C167" s="4">
        <v>6.02</v>
      </c>
      <c r="D167" s="4">
        <v>5.49</v>
      </c>
      <c r="E167" s="4">
        <v>5.96</v>
      </c>
      <c r="F167" s="4">
        <v>5.97</v>
      </c>
      <c r="G167" s="4">
        <v>5.17</v>
      </c>
      <c r="H167" s="4"/>
      <c r="I167" s="4">
        <v>8.31</v>
      </c>
      <c r="J167" s="4">
        <v>7.51</v>
      </c>
      <c r="K167" s="4">
        <v>6.88</v>
      </c>
      <c r="L167" s="4">
        <v>7.96</v>
      </c>
      <c r="M167" s="4">
        <v>7.45</v>
      </c>
      <c r="N167" s="4">
        <v>7.51</v>
      </c>
      <c r="O167" s="4"/>
      <c r="P167" s="4"/>
      <c r="Q167" s="5">
        <f t="shared" si="18"/>
        <v>5.78</v>
      </c>
      <c r="R167" s="5">
        <f t="shared" si="19"/>
        <v>7.6033333333333326</v>
      </c>
      <c r="S167" s="5">
        <f t="shared" si="20"/>
        <v>1.3154555940023067</v>
      </c>
      <c r="T167" s="5">
        <v>1.5725308641975306</v>
      </c>
      <c r="V167" s="7" t="s">
        <v>351</v>
      </c>
      <c r="W167" s="7">
        <v>7.07</v>
      </c>
      <c r="X167" s="7">
        <v>7.56</v>
      </c>
      <c r="Y167" s="7">
        <v>7.49</v>
      </c>
      <c r="Z167" s="7">
        <v>8.01</v>
      </c>
      <c r="AA167" s="7">
        <v>7.76</v>
      </c>
      <c r="AB167" s="7">
        <v>6.61</v>
      </c>
      <c r="AC167" s="7"/>
      <c r="AD167" s="7">
        <v>6.07</v>
      </c>
      <c r="AE167" s="7">
        <v>5.67</v>
      </c>
      <c r="AF167" s="7">
        <v>6.13</v>
      </c>
      <c r="AG167" s="7">
        <v>5.87</v>
      </c>
      <c r="AH167" s="7">
        <v>6.24</v>
      </c>
      <c r="AI167" s="7">
        <v>5.84</v>
      </c>
      <c r="AJ167" s="7"/>
      <c r="AK167" s="7"/>
      <c r="AL167" s="8">
        <f t="shared" si="24"/>
        <v>7.4166666666666652</v>
      </c>
      <c r="AM167" s="8">
        <f t="shared" si="25"/>
        <v>5.9700000000000015</v>
      </c>
      <c r="AN167" s="8">
        <f t="shared" si="26"/>
        <v>0.80494382022471944</v>
      </c>
      <c r="AO167" s="8">
        <v>2.0460526315789473</v>
      </c>
    </row>
    <row r="168" spans="1:41" x14ac:dyDescent="0.2">
      <c r="A168" s="12" t="s">
        <v>307</v>
      </c>
      <c r="B168" s="4">
        <v>43.8</v>
      </c>
      <c r="C168" s="4">
        <v>39.57</v>
      </c>
      <c r="D168" s="4">
        <v>39.68</v>
      </c>
      <c r="E168" s="4">
        <v>39.64</v>
      </c>
      <c r="F168" s="4">
        <v>41.67</v>
      </c>
      <c r="G168" s="4">
        <v>42.71</v>
      </c>
      <c r="H168" s="4"/>
      <c r="I168" s="4">
        <v>47.53</v>
      </c>
      <c r="J168" s="4">
        <v>53.96</v>
      </c>
      <c r="K168" s="4">
        <v>45.37</v>
      </c>
      <c r="L168" s="4">
        <v>48.93</v>
      </c>
      <c r="M168" s="4">
        <v>46.77</v>
      </c>
      <c r="N168" s="4">
        <v>45.5</v>
      </c>
      <c r="O168" s="4"/>
      <c r="P168" s="4"/>
      <c r="Q168" s="5">
        <f t="shared" si="18"/>
        <v>41.178333333333335</v>
      </c>
      <c r="R168" s="5">
        <f t="shared" si="19"/>
        <v>48.010000000000012</v>
      </c>
      <c r="S168" s="5">
        <f t="shared" si="20"/>
        <v>1.1659043995628773</v>
      </c>
      <c r="T168" s="5">
        <v>1.584317032040472</v>
      </c>
      <c r="V168" s="7" t="s">
        <v>353</v>
      </c>
      <c r="W168" s="7">
        <v>8.42</v>
      </c>
      <c r="X168" s="7">
        <v>10.62</v>
      </c>
      <c r="Y168" s="7">
        <v>9.31</v>
      </c>
      <c r="Z168" s="7">
        <v>10</v>
      </c>
      <c r="AA168" s="7">
        <v>9.33</v>
      </c>
      <c r="AB168" s="7">
        <v>8.9700000000000006</v>
      </c>
      <c r="AC168" s="7"/>
      <c r="AD168" s="7">
        <v>6.86</v>
      </c>
      <c r="AE168" s="7">
        <v>8.11</v>
      </c>
      <c r="AF168" s="7">
        <v>7.1</v>
      </c>
      <c r="AG168" s="7">
        <v>6.95</v>
      </c>
      <c r="AH168" s="7">
        <v>7.56</v>
      </c>
      <c r="AI168" s="7">
        <v>6.89</v>
      </c>
      <c r="AJ168" s="7"/>
      <c r="AK168" s="7"/>
      <c r="AL168" s="8">
        <f t="shared" si="24"/>
        <v>9.4416666666666664</v>
      </c>
      <c r="AM168" s="8">
        <f t="shared" si="25"/>
        <v>7.2450000000000001</v>
      </c>
      <c r="AN168" s="8">
        <f t="shared" si="26"/>
        <v>0.7673433362753751</v>
      </c>
      <c r="AO168" s="8">
        <v>2.09</v>
      </c>
    </row>
    <row r="169" spans="1:41" x14ac:dyDescent="0.2">
      <c r="A169" s="12" t="s">
        <v>308</v>
      </c>
      <c r="B169" s="4">
        <v>0.77</v>
      </c>
      <c r="C169" s="4">
        <v>0.56000000000000005</v>
      </c>
      <c r="D169" s="4">
        <v>0.44</v>
      </c>
      <c r="E169" s="4">
        <v>1.43</v>
      </c>
      <c r="F169" s="4">
        <v>0.7</v>
      </c>
      <c r="G169" s="4">
        <v>0.73</v>
      </c>
      <c r="H169" s="4"/>
      <c r="I169" s="4">
        <v>2.06</v>
      </c>
      <c r="J169" s="4">
        <v>3.39</v>
      </c>
      <c r="K169" s="4">
        <v>2.94</v>
      </c>
      <c r="L169" s="4">
        <v>3.23</v>
      </c>
      <c r="M169" s="4">
        <v>2.76</v>
      </c>
      <c r="N169" s="4">
        <v>3.53</v>
      </c>
      <c r="O169" s="4"/>
      <c r="P169" s="4"/>
      <c r="Q169" s="5">
        <f t="shared" si="18"/>
        <v>0.77166666666666683</v>
      </c>
      <c r="R169" s="5">
        <f t="shared" si="19"/>
        <v>2.9849999999999999</v>
      </c>
      <c r="S169" s="5">
        <f t="shared" si="20"/>
        <v>3.8682505399568026</v>
      </c>
      <c r="T169" s="5">
        <v>1.591796875</v>
      </c>
      <c r="V169" s="7" t="s">
        <v>355</v>
      </c>
      <c r="W169" s="7">
        <v>3.48</v>
      </c>
      <c r="X169" s="7">
        <v>3.05</v>
      </c>
      <c r="Y169" s="7">
        <v>3.2</v>
      </c>
      <c r="Z169" s="7">
        <v>2.89</v>
      </c>
      <c r="AA169" s="7">
        <v>3.41</v>
      </c>
      <c r="AB169" s="7">
        <v>3.03</v>
      </c>
      <c r="AC169" s="7"/>
      <c r="AD169" s="7">
        <v>2.2799999999999998</v>
      </c>
      <c r="AE169" s="7">
        <v>2.94</v>
      </c>
      <c r="AF169" s="7">
        <v>2.46</v>
      </c>
      <c r="AG169" s="7">
        <v>2.3199999999999998</v>
      </c>
      <c r="AH169" s="7">
        <v>2.5499999999999998</v>
      </c>
      <c r="AI169" s="7">
        <v>2.4</v>
      </c>
      <c r="AJ169" s="7"/>
      <c r="AK169" s="7"/>
      <c r="AL169" s="8">
        <f t="shared" si="24"/>
        <v>3.1766666666666672</v>
      </c>
      <c r="AM169" s="8">
        <f t="shared" si="25"/>
        <v>2.4916666666666667</v>
      </c>
      <c r="AN169" s="8">
        <f t="shared" si="26"/>
        <v>0.78436516264428113</v>
      </c>
      <c r="AO169" s="8">
        <v>2.0910746812386156</v>
      </c>
    </row>
    <row r="170" spans="1:41" x14ac:dyDescent="0.2">
      <c r="A170" s="12" t="s">
        <v>309</v>
      </c>
      <c r="B170" s="4">
        <v>3.84</v>
      </c>
      <c r="C170" s="4">
        <v>4.4000000000000004</v>
      </c>
      <c r="D170" s="4">
        <v>4.12</v>
      </c>
      <c r="E170" s="4">
        <v>4.46</v>
      </c>
      <c r="F170" s="4">
        <v>4.62</v>
      </c>
      <c r="G170" s="4">
        <v>3.48</v>
      </c>
      <c r="H170" s="4"/>
      <c r="I170" s="4">
        <v>7.71</v>
      </c>
      <c r="J170" s="4">
        <v>6.75</v>
      </c>
      <c r="K170" s="4">
        <v>9.23</v>
      </c>
      <c r="L170" s="4">
        <v>9.07</v>
      </c>
      <c r="M170" s="4">
        <v>8.36</v>
      </c>
      <c r="N170" s="4">
        <v>7.43</v>
      </c>
      <c r="O170" s="4"/>
      <c r="P170" s="4"/>
      <c r="Q170" s="5">
        <f t="shared" si="18"/>
        <v>4.1533333333333333</v>
      </c>
      <c r="R170" s="5">
        <f t="shared" si="19"/>
        <v>8.0916666666666668</v>
      </c>
      <c r="S170" s="5">
        <f t="shared" si="20"/>
        <v>1.9482343499197432</v>
      </c>
      <c r="T170" s="5">
        <v>1.5934360348292029</v>
      </c>
      <c r="V170" s="7" t="s">
        <v>356</v>
      </c>
      <c r="W170" s="7">
        <v>13.57</v>
      </c>
      <c r="X170" s="7">
        <v>14.18</v>
      </c>
      <c r="Y170" s="7">
        <v>12.82</v>
      </c>
      <c r="Z170" s="7">
        <v>14.29</v>
      </c>
      <c r="AA170" s="7">
        <v>15.24</v>
      </c>
      <c r="AB170" s="7">
        <v>13.24</v>
      </c>
      <c r="AC170" s="7"/>
      <c r="AD170" s="7">
        <v>9.99</v>
      </c>
      <c r="AE170" s="7">
        <v>12.71</v>
      </c>
      <c r="AF170" s="7">
        <v>11.39</v>
      </c>
      <c r="AG170" s="7">
        <v>11.8</v>
      </c>
      <c r="AH170" s="7">
        <v>10.79</v>
      </c>
      <c r="AI170" s="7">
        <v>11.13</v>
      </c>
      <c r="AJ170" s="7"/>
      <c r="AK170" s="7"/>
      <c r="AL170" s="8">
        <f t="shared" si="24"/>
        <v>13.889999999999999</v>
      </c>
      <c r="AM170" s="8">
        <f t="shared" si="25"/>
        <v>11.301666666666668</v>
      </c>
      <c r="AN170" s="8">
        <f t="shared" si="26"/>
        <v>0.81365490760739156</v>
      </c>
      <c r="AO170" s="8">
        <v>2.101818181818182</v>
      </c>
    </row>
    <row r="171" spans="1:41" x14ac:dyDescent="0.2">
      <c r="A171" s="12" t="s">
        <v>310</v>
      </c>
      <c r="B171" s="4">
        <v>0.18</v>
      </c>
      <c r="C171" s="4">
        <v>0.21</v>
      </c>
      <c r="D171" s="4">
        <v>0.33</v>
      </c>
      <c r="E171" s="4">
        <v>0.78</v>
      </c>
      <c r="F171" s="4">
        <v>0.09</v>
      </c>
      <c r="G171" s="4">
        <v>0.43</v>
      </c>
      <c r="H171" s="4"/>
      <c r="I171" s="4">
        <v>1.21</v>
      </c>
      <c r="J171" s="4">
        <v>1.04</v>
      </c>
      <c r="K171" s="4">
        <v>1.02</v>
      </c>
      <c r="L171" s="4">
        <v>0.94</v>
      </c>
      <c r="M171" s="4">
        <v>0.96</v>
      </c>
      <c r="N171" s="4">
        <v>1.32</v>
      </c>
      <c r="O171" s="4"/>
      <c r="P171" s="4"/>
      <c r="Q171" s="5">
        <f t="shared" si="18"/>
        <v>0.33666666666666667</v>
      </c>
      <c r="R171" s="5">
        <f t="shared" si="19"/>
        <v>1.0816666666666668</v>
      </c>
      <c r="S171" s="5">
        <f t="shared" si="20"/>
        <v>3.2128712871287131</v>
      </c>
      <c r="T171" s="5">
        <v>1.5968553459119497</v>
      </c>
      <c r="V171" s="7" t="s">
        <v>357</v>
      </c>
      <c r="W171" s="7">
        <v>9.32</v>
      </c>
      <c r="X171" s="7">
        <v>9.16</v>
      </c>
      <c r="Y171" s="7">
        <v>8.84</v>
      </c>
      <c r="Z171" s="7">
        <v>8.7100000000000009</v>
      </c>
      <c r="AA171" s="7">
        <v>9.8699999999999992</v>
      </c>
      <c r="AB171" s="7">
        <v>8.73</v>
      </c>
      <c r="AC171" s="7"/>
      <c r="AD171" s="7">
        <v>7.87</v>
      </c>
      <c r="AE171" s="7">
        <v>8.1300000000000008</v>
      </c>
      <c r="AF171" s="7">
        <v>8.0299999999999994</v>
      </c>
      <c r="AG171" s="7">
        <v>7.86</v>
      </c>
      <c r="AH171" s="7">
        <v>8.2799999999999994</v>
      </c>
      <c r="AI171" s="7">
        <v>7.97</v>
      </c>
      <c r="AJ171" s="7"/>
      <c r="AK171" s="7"/>
      <c r="AL171" s="8">
        <f t="shared" si="24"/>
        <v>9.1049999999999986</v>
      </c>
      <c r="AM171" s="8">
        <f t="shared" si="25"/>
        <v>8.0233333333333334</v>
      </c>
      <c r="AN171" s="8">
        <f t="shared" si="26"/>
        <v>0.88120080541826851</v>
      </c>
      <c r="AO171" s="8">
        <v>2.1316306483300593</v>
      </c>
    </row>
    <row r="172" spans="1:41" x14ac:dyDescent="0.2">
      <c r="A172" s="12" t="s">
        <v>311</v>
      </c>
      <c r="B172" s="4">
        <v>6.34</v>
      </c>
      <c r="C172" s="4">
        <v>7.19</v>
      </c>
      <c r="D172" s="4">
        <v>7.16</v>
      </c>
      <c r="E172" s="4">
        <v>6.25</v>
      </c>
      <c r="F172" s="4">
        <v>7.59</v>
      </c>
      <c r="G172" s="4">
        <v>5.74</v>
      </c>
      <c r="H172" s="4"/>
      <c r="I172" s="4">
        <v>10.25</v>
      </c>
      <c r="J172" s="4">
        <v>8.7200000000000006</v>
      </c>
      <c r="K172" s="4">
        <v>9.23</v>
      </c>
      <c r="L172" s="4">
        <v>8.61</v>
      </c>
      <c r="M172" s="4">
        <v>8.85</v>
      </c>
      <c r="N172" s="4">
        <v>7.41</v>
      </c>
      <c r="O172" s="4"/>
      <c r="P172" s="4"/>
      <c r="Q172" s="5">
        <f t="shared" si="18"/>
        <v>6.7116666666666669</v>
      </c>
      <c r="R172" s="5">
        <f t="shared" si="19"/>
        <v>8.8450000000000006</v>
      </c>
      <c r="S172" s="5">
        <f t="shared" si="20"/>
        <v>1.3178544822448472</v>
      </c>
      <c r="T172" s="5">
        <v>1.5972222222222223</v>
      </c>
      <c r="V172" s="7" t="s">
        <v>359</v>
      </c>
      <c r="W172" s="7">
        <v>1.59</v>
      </c>
      <c r="X172" s="7">
        <v>1.8</v>
      </c>
      <c r="Y172" s="7">
        <v>1.64</v>
      </c>
      <c r="Z172" s="7">
        <v>1.97</v>
      </c>
      <c r="AA172" s="7">
        <v>1.6</v>
      </c>
      <c r="AB172" s="7">
        <v>1.81</v>
      </c>
      <c r="AC172" s="7"/>
      <c r="AD172" s="7">
        <v>1.04</v>
      </c>
      <c r="AE172" s="7">
        <v>1.44</v>
      </c>
      <c r="AF172" s="7">
        <v>1.28</v>
      </c>
      <c r="AG172" s="7">
        <v>1.17</v>
      </c>
      <c r="AH172" s="7">
        <v>1.33</v>
      </c>
      <c r="AI172" s="7">
        <v>1.22</v>
      </c>
      <c r="AJ172" s="7"/>
      <c r="AK172" s="7"/>
      <c r="AL172" s="8">
        <f t="shared" si="24"/>
        <v>1.7350000000000001</v>
      </c>
      <c r="AM172" s="8">
        <f t="shared" si="25"/>
        <v>1.2466666666666666</v>
      </c>
      <c r="AN172" s="8">
        <f t="shared" si="26"/>
        <v>0.71853986551392879</v>
      </c>
      <c r="AO172" s="8">
        <v>2.1928687196110199</v>
      </c>
    </row>
    <row r="173" spans="1:41" x14ac:dyDescent="0.2">
      <c r="A173" s="12" t="s">
        <v>314</v>
      </c>
      <c r="B173" s="4">
        <v>17.25</v>
      </c>
      <c r="C173" s="4">
        <v>18.23</v>
      </c>
      <c r="D173" s="4">
        <v>18.62</v>
      </c>
      <c r="E173" s="4">
        <v>19.3</v>
      </c>
      <c r="F173" s="4">
        <v>20.43</v>
      </c>
      <c r="G173" s="4">
        <v>17.93</v>
      </c>
      <c r="H173" s="4"/>
      <c r="I173" s="4">
        <v>23.09</v>
      </c>
      <c r="J173" s="4">
        <v>27.16</v>
      </c>
      <c r="K173" s="4">
        <v>25.95</v>
      </c>
      <c r="L173" s="4">
        <v>23.06</v>
      </c>
      <c r="M173" s="4">
        <v>25.16</v>
      </c>
      <c r="N173" s="4">
        <v>20.89</v>
      </c>
      <c r="O173" s="4"/>
      <c r="P173" s="4"/>
      <c r="Q173" s="5">
        <f t="shared" si="18"/>
        <v>18.626666666666669</v>
      </c>
      <c r="R173" s="5">
        <f t="shared" si="19"/>
        <v>24.218333333333334</v>
      </c>
      <c r="S173" s="5">
        <f t="shared" si="20"/>
        <v>1.3001968503937007</v>
      </c>
      <c r="T173" s="5">
        <v>1.6146872166817767</v>
      </c>
      <c r="V173" s="7" t="s">
        <v>360</v>
      </c>
      <c r="W173" s="7">
        <v>5.43</v>
      </c>
      <c r="X173" s="7">
        <v>6.25</v>
      </c>
      <c r="Y173" s="7">
        <v>5.98</v>
      </c>
      <c r="Z173" s="7">
        <v>7.07</v>
      </c>
      <c r="AA173" s="7">
        <v>7.53</v>
      </c>
      <c r="AB173" s="7">
        <v>5.98</v>
      </c>
      <c r="AC173" s="7"/>
      <c r="AD173" s="7">
        <v>5.05</v>
      </c>
      <c r="AE173" s="7">
        <v>3.6</v>
      </c>
      <c r="AF173" s="7">
        <v>4.6500000000000004</v>
      </c>
      <c r="AG173" s="7">
        <v>3.75</v>
      </c>
      <c r="AH173" s="7">
        <v>3.15</v>
      </c>
      <c r="AI173" s="7">
        <v>3.88</v>
      </c>
      <c r="AJ173" s="7"/>
      <c r="AK173" s="7"/>
      <c r="AL173" s="8">
        <f t="shared" si="24"/>
        <v>6.3733333333333322</v>
      </c>
      <c r="AM173" s="8">
        <f t="shared" si="25"/>
        <v>4.0133333333333328</v>
      </c>
      <c r="AN173" s="8">
        <f t="shared" si="26"/>
        <v>0.62970711297071136</v>
      </c>
      <c r="AO173" s="8">
        <v>2.2078521939953815</v>
      </c>
    </row>
    <row r="174" spans="1:41" x14ac:dyDescent="0.2">
      <c r="A174" s="12" t="s">
        <v>315</v>
      </c>
      <c r="B174" s="4">
        <v>2.56</v>
      </c>
      <c r="C174" s="4">
        <v>2.5499999999999998</v>
      </c>
      <c r="D174" s="4">
        <v>2.4500000000000002</v>
      </c>
      <c r="E174" s="4">
        <v>3.1</v>
      </c>
      <c r="F174" s="4">
        <v>2.64</v>
      </c>
      <c r="G174" s="4">
        <v>2.4300000000000002</v>
      </c>
      <c r="H174" s="4"/>
      <c r="I174" s="4">
        <v>2.93</v>
      </c>
      <c r="J174" s="4">
        <v>3.45</v>
      </c>
      <c r="K174" s="4">
        <v>3.67</v>
      </c>
      <c r="L174" s="4">
        <v>3.6</v>
      </c>
      <c r="M174" s="4">
        <v>3.39</v>
      </c>
      <c r="N174" s="4">
        <v>3.71</v>
      </c>
      <c r="O174" s="4"/>
      <c r="P174" s="4"/>
      <c r="Q174" s="5">
        <f t="shared" si="18"/>
        <v>2.6216666666666666</v>
      </c>
      <c r="R174" s="5">
        <f t="shared" si="19"/>
        <v>3.4583333333333335</v>
      </c>
      <c r="S174" s="5">
        <f t="shared" si="20"/>
        <v>1.319135410044501</v>
      </c>
      <c r="T174" s="5">
        <v>1.6331058020477816</v>
      </c>
      <c r="V174" s="7" t="s">
        <v>361</v>
      </c>
      <c r="W174" s="7">
        <v>107.55</v>
      </c>
      <c r="X174" s="7">
        <v>105.93</v>
      </c>
      <c r="Y174" s="7">
        <v>107.86</v>
      </c>
      <c r="Z174" s="7">
        <v>106.16</v>
      </c>
      <c r="AA174" s="7">
        <v>106.32</v>
      </c>
      <c r="AB174" s="7">
        <v>111.43</v>
      </c>
      <c r="AC174" s="7"/>
      <c r="AD174" s="7">
        <v>106.34</v>
      </c>
      <c r="AE174" s="7">
        <v>95.45</v>
      </c>
      <c r="AF174" s="7">
        <v>97.12</v>
      </c>
      <c r="AG174" s="7">
        <v>97.63</v>
      </c>
      <c r="AH174" s="7">
        <v>96.86</v>
      </c>
      <c r="AI174" s="7">
        <v>99.35</v>
      </c>
      <c r="AJ174" s="7"/>
      <c r="AK174" s="7"/>
      <c r="AL174" s="8">
        <f t="shared" si="24"/>
        <v>107.54166666666667</v>
      </c>
      <c r="AM174" s="8">
        <f t="shared" si="25"/>
        <v>98.791666666666671</v>
      </c>
      <c r="AN174" s="8">
        <f t="shared" si="26"/>
        <v>0.91863618752421539</v>
      </c>
      <c r="AO174" s="8">
        <v>2.2134502923976607</v>
      </c>
    </row>
    <row r="175" spans="1:41" x14ac:dyDescent="0.2">
      <c r="A175" s="12" t="s">
        <v>319</v>
      </c>
      <c r="B175" s="4">
        <v>15.65</v>
      </c>
      <c r="C175" s="4">
        <v>15.19</v>
      </c>
      <c r="D175" s="4">
        <v>15.74</v>
      </c>
      <c r="E175" s="4">
        <v>14.16</v>
      </c>
      <c r="F175" s="4">
        <v>15.07</v>
      </c>
      <c r="G175" s="4">
        <v>15.49</v>
      </c>
      <c r="H175" s="4"/>
      <c r="I175" s="4">
        <v>20.32</v>
      </c>
      <c r="J175" s="4">
        <v>19.05</v>
      </c>
      <c r="K175" s="4">
        <v>18.079999999999998</v>
      </c>
      <c r="L175" s="4">
        <v>19.420000000000002</v>
      </c>
      <c r="M175" s="4">
        <v>19.04</v>
      </c>
      <c r="N175" s="4">
        <v>20.420000000000002</v>
      </c>
      <c r="O175" s="4"/>
      <c r="P175" s="4"/>
      <c r="Q175" s="5">
        <f t="shared" si="18"/>
        <v>15.216666666666667</v>
      </c>
      <c r="R175" s="5">
        <f t="shared" si="19"/>
        <v>19.388333333333332</v>
      </c>
      <c r="S175" s="5">
        <f t="shared" si="20"/>
        <v>1.2741511500547644</v>
      </c>
      <c r="T175" s="5">
        <v>1.6754841757203587</v>
      </c>
      <c r="V175" s="7" t="s">
        <v>366</v>
      </c>
      <c r="W175" s="7">
        <v>1.35</v>
      </c>
      <c r="X175" s="7">
        <v>1.81</v>
      </c>
      <c r="Y175" s="7">
        <v>1.39</v>
      </c>
      <c r="Z175" s="7">
        <v>1.88</v>
      </c>
      <c r="AA175" s="7">
        <v>1.58</v>
      </c>
      <c r="AB175" s="7">
        <v>2.04</v>
      </c>
      <c r="AC175" s="7"/>
      <c r="AD175" s="7">
        <v>0.79</v>
      </c>
      <c r="AE175" s="7">
        <v>0.81</v>
      </c>
      <c r="AF175" s="7">
        <v>0.7</v>
      </c>
      <c r="AG175" s="7">
        <v>0.57999999999999996</v>
      </c>
      <c r="AH175" s="7">
        <v>0.7</v>
      </c>
      <c r="AI175" s="7">
        <v>0.49</v>
      </c>
      <c r="AJ175" s="7"/>
      <c r="AK175" s="7"/>
      <c r="AL175" s="8">
        <f t="shared" si="24"/>
        <v>1.675</v>
      </c>
      <c r="AM175" s="8">
        <f t="shared" si="25"/>
        <v>0.67833333333333334</v>
      </c>
      <c r="AN175" s="8">
        <f t="shared" si="26"/>
        <v>0.40497512437810945</v>
      </c>
      <c r="AO175" s="8">
        <v>2.3433476394849784</v>
      </c>
    </row>
    <row r="176" spans="1:41" x14ac:dyDescent="0.2">
      <c r="A176" s="12" t="s">
        <v>320</v>
      </c>
      <c r="B176" s="4">
        <v>15.27</v>
      </c>
      <c r="C176" s="4">
        <v>14.69</v>
      </c>
      <c r="D176" s="4">
        <v>15.13</v>
      </c>
      <c r="E176" s="4">
        <v>16.5</v>
      </c>
      <c r="F176" s="4">
        <v>16.02</v>
      </c>
      <c r="G176" s="4">
        <v>15.89</v>
      </c>
      <c r="H176" s="4"/>
      <c r="I176" s="4">
        <v>19.75</v>
      </c>
      <c r="J176" s="4">
        <v>21.2</v>
      </c>
      <c r="K176" s="4">
        <v>20.79</v>
      </c>
      <c r="L176" s="4">
        <v>19.63</v>
      </c>
      <c r="M176" s="4">
        <v>19.68</v>
      </c>
      <c r="N176" s="4">
        <v>19.739999999999998</v>
      </c>
      <c r="O176" s="4"/>
      <c r="P176" s="4"/>
      <c r="Q176" s="5">
        <f t="shared" si="18"/>
        <v>15.583333333333334</v>
      </c>
      <c r="R176" s="5">
        <f t="shared" si="19"/>
        <v>20.131666666666668</v>
      </c>
      <c r="S176" s="5">
        <f t="shared" si="20"/>
        <v>1.2918716577540108</v>
      </c>
      <c r="T176" s="5">
        <v>1.6815561959654179</v>
      </c>
      <c r="V176" s="7" t="s">
        <v>370</v>
      </c>
      <c r="W176" s="7">
        <v>10.01</v>
      </c>
      <c r="X176" s="7">
        <v>10.87</v>
      </c>
      <c r="Y176" s="7">
        <v>10.26</v>
      </c>
      <c r="Z176" s="7">
        <v>10.79</v>
      </c>
      <c r="AA176" s="7">
        <v>11.46</v>
      </c>
      <c r="AB176" s="7">
        <v>10.06</v>
      </c>
      <c r="AC176" s="7"/>
      <c r="AD176" s="7">
        <v>8.41</v>
      </c>
      <c r="AE176" s="7">
        <v>8.1</v>
      </c>
      <c r="AF176" s="7">
        <v>8.48</v>
      </c>
      <c r="AG176" s="7">
        <v>9.33</v>
      </c>
      <c r="AH176" s="7">
        <v>8.09</v>
      </c>
      <c r="AI176" s="7">
        <v>8.9</v>
      </c>
      <c r="AJ176" s="7"/>
      <c r="AK176" s="7"/>
      <c r="AL176" s="8">
        <f t="shared" si="24"/>
        <v>10.575000000000001</v>
      </c>
      <c r="AM176" s="8">
        <f t="shared" si="25"/>
        <v>8.5516666666666659</v>
      </c>
      <c r="AN176" s="8">
        <f t="shared" si="26"/>
        <v>0.80866824271079574</v>
      </c>
      <c r="AO176" s="8">
        <v>2.3884632717440288</v>
      </c>
    </row>
    <row r="177" spans="1:41" x14ac:dyDescent="0.2">
      <c r="A177" s="12" t="s">
        <v>324</v>
      </c>
      <c r="B177" s="4">
        <v>8.14</v>
      </c>
      <c r="C177" s="4">
        <v>9.1300000000000008</v>
      </c>
      <c r="D177" s="4">
        <v>8.34</v>
      </c>
      <c r="E177" s="4">
        <v>9.68</v>
      </c>
      <c r="F177" s="4">
        <v>8.75</v>
      </c>
      <c r="G177" s="4">
        <v>8.8699999999999992</v>
      </c>
      <c r="H177" s="4"/>
      <c r="I177" s="4">
        <v>11.31</v>
      </c>
      <c r="J177" s="4">
        <v>11.13</v>
      </c>
      <c r="K177" s="4">
        <v>9.6300000000000008</v>
      </c>
      <c r="L177" s="4">
        <v>11.09</v>
      </c>
      <c r="M177" s="4">
        <v>10.11</v>
      </c>
      <c r="N177" s="4">
        <v>10.15</v>
      </c>
      <c r="O177" s="4"/>
      <c r="P177" s="4"/>
      <c r="Q177" s="5">
        <f t="shared" si="18"/>
        <v>8.8183333333333334</v>
      </c>
      <c r="R177" s="5">
        <f t="shared" si="19"/>
        <v>10.569999999999999</v>
      </c>
      <c r="S177" s="5">
        <f t="shared" si="20"/>
        <v>1.1986391986391984</v>
      </c>
      <c r="T177" s="5">
        <v>1.7382297551789079</v>
      </c>
      <c r="V177" s="7" t="s">
        <v>371</v>
      </c>
      <c r="W177" s="7">
        <v>2.4300000000000002</v>
      </c>
      <c r="X177" s="7">
        <v>2.17</v>
      </c>
      <c r="Y177" s="7">
        <v>2.46</v>
      </c>
      <c r="Z177" s="7">
        <v>2.59</v>
      </c>
      <c r="AA177" s="7">
        <v>2.12</v>
      </c>
      <c r="AB177" s="7">
        <v>2.36</v>
      </c>
      <c r="AC177" s="7"/>
      <c r="AD177" s="7">
        <v>1.34</v>
      </c>
      <c r="AE177" s="7">
        <v>1.51</v>
      </c>
      <c r="AF177" s="7">
        <v>1.19</v>
      </c>
      <c r="AG177" s="7">
        <v>1.57</v>
      </c>
      <c r="AH177" s="7">
        <v>1.3</v>
      </c>
      <c r="AI177" s="7">
        <v>1.57</v>
      </c>
      <c r="AJ177" s="7"/>
      <c r="AK177" s="7"/>
      <c r="AL177" s="8">
        <f t="shared" si="24"/>
        <v>2.355</v>
      </c>
      <c r="AM177" s="8">
        <f t="shared" si="25"/>
        <v>1.4133333333333333</v>
      </c>
      <c r="AN177" s="8">
        <f t="shared" si="26"/>
        <v>0.60014154281670207</v>
      </c>
      <c r="AO177" s="8">
        <v>2.4171122994652401</v>
      </c>
    </row>
    <row r="178" spans="1:41" x14ac:dyDescent="0.2">
      <c r="A178" s="12" t="s">
        <v>325</v>
      </c>
      <c r="B178" s="4">
        <v>9.27</v>
      </c>
      <c r="C178" s="4">
        <v>9.5500000000000007</v>
      </c>
      <c r="D178" s="4">
        <v>9.5500000000000007</v>
      </c>
      <c r="E178" s="4">
        <v>9.7100000000000009</v>
      </c>
      <c r="F178" s="4">
        <v>8.59</v>
      </c>
      <c r="G178" s="4">
        <v>9.39</v>
      </c>
      <c r="H178" s="4"/>
      <c r="I178" s="4">
        <v>10.28</v>
      </c>
      <c r="J178" s="4">
        <v>9.82</v>
      </c>
      <c r="K178" s="4">
        <v>10.74</v>
      </c>
      <c r="L178" s="4">
        <v>10.91</v>
      </c>
      <c r="M178" s="4">
        <v>10.39</v>
      </c>
      <c r="N178" s="4">
        <v>10.51</v>
      </c>
      <c r="O178" s="4"/>
      <c r="P178" s="4"/>
      <c r="Q178" s="5">
        <f t="shared" si="18"/>
        <v>9.3433333333333337</v>
      </c>
      <c r="R178" s="5">
        <f t="shared" si="19"/>
        <v>10.441666666666666</v>
      </c>
      <c r="S178" s="5">
        <f t="shared" si="20"/>
        <v>1.1175526221905101</v>
      </c>
      <c r="T178" s="5">
        <v>1.7628571428571422</v>
      </c>
      <c r="V178" s="7" t="s">
        <v>373</v>
      </c>
      <c r="W178" s="7">
        <v>5.49</v>
      </c>
      <c r="X178" s="7">
        <v>6.2</v>
      </c>
      <c r="Y178" s="7">
        <v>5.68</v>
      </c>
      <c r="Z178" s="7">
        <v>4.99</v>
      </c>
      <c r="AA178" s="7">
        <v>6.53</v>
      </c>
      <c r="AB178" s="7">
        <v>5.7</v>
      </c>
      <c r="AC178" s="7"/>
      <c r="AD178" s="7">
        <v>2.04</v>
      </c>
      <c r="AE178" s="7">
        <v>2.35</v>
      </c>
      <c r="AF178" s="7">
        <v>1.98</v>
      </c>
      <c r="AG178" s="7">
        <v>2.2200000000000002</v>
      </c>
      <c r="AH178" s="7">
        <v>2.21</v>
      </c>
      <c r="AI178" s="7">
        <v>2.17</v>
      </c>
      <c r="AJ178" s="7"/>
      <c r="AK178" s="7"/>
      <c r="AL178" s="8">
        <f t="shared" si="24"/>
        <v>5.7650000000000006</v>
      </c>
      <c r="AM178" s="8">
        <f t="shared" si="25"/>
        <v>2.1616666666666666</v>
      </c>
      <c r="AN178" s="8">
        <f t="shared" si="26"/>
        <v>0.37496386238797336</v>
      </c>
      <c r="AO178" s="8">
        <v>2.4821428571428568</v>
      </c>
    </row>
    <row r="179" spans="1:41" x14ac:dyDescent="0.2">
      <c r="A179" s="12" t="s">
        <v>326</v>
      </c>
      <c r="B179" s="4">
        <v>0.74</v>
      </c>
      <c r="C179" s="4">
        <v>0.71</v>
      </c>
      <c r="D179" s="4">
        <v>0.84</v>
      </c>
      <c r="E179" s="4">
        <v>0.78</v>
      </c>
      <c r="F179" s="4">
        <v>0.96</v>
      </c>
      <c r="G179" s="4">
        <v>0.64</v>
      </c>
      <c r="H179" s="4"/>
      <c r="I179" s="4">
        <v>1.07</v>
      </c>
      <c r="J179" s="4">
        <v>0.97</v>
      </c>
      <c r="K179" s="4">
        <v>0.97</v>
      </c>
      <c r="L179" s="4">
        <v>1.1000000000000001</v>
      </c>
      <c r="M179" s="4">
        <v>1.1599999999999999</v>
      </c>
      <c r="N179" s="4">
        <v>1.23</v>
      </c>
      <c r="O179" s="4"/>
      <c r="P179" s="4"/>
      <c r="Q179" s="5">
        <f t="shared" si="18"/>
        <v>0.77833333333333332</v>
      </c>
      <c r="R179" s="5">
        <f t="shared" si="19"/>
        <v>1.0833333333333333</v>
      </c>
      <c r="S179" s="5">
        <f t="shared" si="20"/>
        <v>1.3918629550321198</v>
      </c>
      <c r="T179" s="5">
        <v>1.7630522088353411</v>
      </c>
      <c r="V179" s="7" t="s">
        <v>374</v>
      </c>
      <c r="W179" s="7">
        <v>3.72</v>
      </c>
      <c r="X179" s="7">
        <v>3.42</v>
      </c>
      <c r="Y179" s="7">
        <v>4.12</v>
      </c>
      <c r="Z179" s="7">
        <v>4.26</v>
      </c>
      <c r="AA179" s="7">
        <v>5</v>
      </c>
      <c r="AB179" s="7">
        <v>5.28</v>
      </c>
      <c r="AC179" s="7"/>
      <c r="AD179" s="7">
        <v>2.69</v>
      </c>
      <c r="AE179" s="7">
        <v>2.2200000000000002</v>
      </c>
      <c r="AF179" s="7">
        <v>2.78</v>
      </c>
      <c r="AG179" s="7">
        <v>2.61</v>
      </c>
      <c r="AH179" s="7">
        <v>3.03</v>
      </c>
      <c r="AI179" s="7">
        <v>2.88</v>
      </c>
      <c r="AJ179" s="7"/>
      <c r="AK179" s="7"/>
      <c r="AL179" s="8">
        <f t="shared" si="24"/>
        <v>4.3000000000000007</v>
      </c>
      <c r="AM179" s="8">
        <f t="shared" si="25"/>
        <v>2.7016666666666662</v>
      </c>
      <c r="AN179" s="8">
        <f t="shared" si="26"/>
        <v>0.62829457364341068</v>
      </c>
      <c r="AO179" s="8">
        <v>2.5041551246537397</v>
      </c>
    </row>
    <row r="180" spans="1:41" x14ac:dyDescent="0.2">
      <c r="A180" s="12" t="s">
        <v>327</v>
      </c>
      <c r="B180" s="4">
        <v>18.96</v>
      </c>
      <c r="C180" s="4">
        <v>16.3</v>
      </c>
      <c r="D180" s="4">
        <v>18.04</v>
      </c>
      <c r="E180" s="4">
        <v>18.03</v>
      </c>
      <c r="F180" s="4">
        <v>18.57</v>
      </c>
      <c r="G180" s="4">
        <v>18.68</v>
      </c>
      <c r="H180" s="4"/>
      <c r="I180" s="4">
        <v>19.98</v>
      </c>
      <c r="J180" s="4">
        <v>20.63</v>
      </c>
      <c r="K180" s="4">
        <v>20.82</v>
      </c>
      <c r="L180" s="4">
        <v>21.25</v>
      </c>
      <c r="M180" s="4">
        <v>20.68</v>
      </c>
      <c r="N180" s="4">
        <v>21.45</v>
      </c>
      <c r="O180" s="4"/>
      <c r="P180" s="4"/>
      <c r="Q180" s="5">
        <f t="shared" si="18"/>
        <v>18.096666666666668</v>
      </c>
      <c r="R180" s="5">
        <f t="shared" si="19"/>
        <v>20.801666666666669</v>
      </c>
      <c r="S180" s="5">
        <f t="shared" si="20"/>
        <v>1.1494750414440966</v>
      </c>
      <c r="T180" s="5">
        <v>1.7731379241116239</v>
      </c>
      <c r="V180" s="7" t="s">
        <v>375</v>
      </c>
      <c r="W180" s="7">
        <v>9.0500000000000007</v>
      </c>
      <c r="X180" s="7">
        <v>10</v>
      </c>
      <c r="Y180" s="7">
        <v>10.73</v>
      </c>
      <c r="Z180" s="7">
        <v>11.26</v>
      </c>
      <c r="AA180" s="7">
        <v>12.01</v>
      </c>
      <c r="AB180" s="7">
        <v>10.42</v>
      </c>
      <c r="AC180" s="7"/>
      <c r="AD180" s="7">
        <v>6.96</v>
      </c>
      <c r="AE180" s="7">
        <v>7.84</v>
      </c>
      <c r="AF180" s="7">
        <v>7.92</v>
      </c>
      <c r="AG180" s="7">
        <v>7.44</v>
      </c>
      <c r="AH180" s="7">
        <v>7.61</v>
      </c>
      <c r="AI180" s="7">
        <v>7.93</v>
      </c>
      <c r="AJ180" s="7"/>
      <c r="AK180" s="7"/>
      <c r="AL180" s="8">
        <f t="shared" si="24"/>
        <v>10.578333333333333</v>
      </c>
      <c r="AM180" s="8">
        <f t="shared" si="25"/>
        <v>7.6166666666666671</v>
      </c>
      <c r="AN180" s="8">
        <f t="shared" si="26"/>
        <v>0.72002520876004417</v>
      </c>
      <c r="AO180" s="8">
        <v>2.5044489541055257</v>
      </c>
    </row>
    <row r="181" spans="1:41" x14ac:dyDescent="0.2">
      <c r="A181" s="12" t="s">
        <v>333</v>
      </c>
      <c r="B181" s="4">
        <v>0.97</v>
      </c>
      <c r="C181" s="4">
        <v>1.1599999999999999</v>
      </c>
      <c r="D181" s="4">
        <v>1.24</v>
      </c>
      <c r="E181" s="4">
        <v>1.33</v>
      </c>
      <c r="F181" s="4">
        <v>0.93</v>
      </c>
      <c r="G181" s="4">
        <v>1.01</v>
      </c>
      <c r="H181" s="4"/>
      <c r="I181" s="4">
        <v>1.85</v>
      </c>
      <c r="J181" s="4">
        <v>2.3199999999999998</v>
      </c>
      <c r="K181" s="4">
        <v>2.2799999999999998</v>
      </c>
      <c r="L181" s="4">
        <v>2.0499999999999998</v>
      </c>
      <c r="M181" s="4">
        <v>1.87</v>
      </c>
      <c r="N181" s="4">
        <v>2.4900000000000002</v>
      </c>
      <c r="O181" s="4"/>
      <c r="P181" s="4"/>
      <c r="Q181" s="5">
        <f t="shared" si="18"/>
        <v>1.1066666666666667</v>
      </c>
      <c r="R181" s="5">
        <f t="shared" si="19"/>
        <v>2.1433333333333335</v>
      </c>
      <c r="S181" s="5">
        <f t="shared" si="20"/>
        <v>1.9367469879518073</v>
      </c>
      <c r="T181" s="5">
        <v>1.83629191321499</v>
      </c>
      <c r="V181" s="7" t="s">
        <v>378</v>
      </c>
      <c r="W181" s="7">
        <v>44.23</v>
      </c>
      <c r="X181" s="7">
        <v>46.39</v>
      </c>
      <c r="Y181" s="7">
        <v>44.62</v>
      </c>
      <c r="Z181" s="7">
        <v>45.05</v>
      </c>
      <c r="AA181" s="7">
        <v>46.74</v>
      </c>
      <c r="AB181" s="7">
        <v>45.77</v>
      </c>
      <c r="AC181" s="7"/>
      <c r="AD181" s="7">
        <v>40.92</v>
      </c>
      <c r="AE181" s="7">
        <v>39.11</v>
      </c>
      <c r="AF181" s="7">
        <v>44.16</v>
      </c>
      <c r="AG181" s="7">
        <v>40.659999999999997</v>
      </c>
      <c r="AH181" s="7">
        <v>42.63</v>
      </c>
      <c r="AI181" s="7">
        <v>41.27</v>
      </c>
      <c r="AJ181" s="7"/>
      <c r="AK181" s="7"/>
      <c r="AL181" s="8">
        <f t="shared" si="24"/>
        <v>45.466666666666669</v>
      </c>
      <c r="AM181" s="8">
        <f t="shared" si="25"/>
        <v>41.458333333333336</v>
      </c>
      <c r="AN181" s="8">
        <f t="shared" si="26"/>
        <v>0.9118401759530792</v>
      </c>
      <c r="AO181" s="8">
        <v>2.5783410138248852</v>
      </c>
    </row>
    <row r="182" spans="1:41" x14ac:dyDescent="0.2">
      <c r="A182" s="12" t="s">
        <v>334</v>
      </c>
      <c r="B182" s="4">
        <v>1.08</v>
      </c>
      <c r="C182" s="4">
        <v>0.63</v>
      </c>
      <c r="D182" s="4">
        <v>0.99</v>
      </c>
      <c r="E182" s="4">
        <v>0.77</v>
      </c>
      <c r="F182" s="4">
        <v>0.82</v>
      </c>
      <c r="G182" s="4">
        <v>0.98</v>
      </c>
      <c r="H182" s="4"/>
      <c r="I182" s="4">
        <v>1.45</v>
      </c>
      <c r="J182" s="4">
        <v>1.9</v>
      </c>
      <c r="K182" s="4">
        <v>1.84</v>
      </c>
      <c r="L182" s="4">
        <v>1.24</v>
      </c>
      <c r="M182" s="4">
        <v>1.96</v>
      </c>
      <c r="N182" s="4">
        <v>1.84</v>
      </c>
      <c r="O182" s="4"/>
      <c r="P182" s="4"/>
      <c r="Q182" s="5">
        <f t="shared" si="18"/>
        <v>0.8783333333333333</v>
      </c>
      <c r="R182" s="5">
        <f t="shared" si="19"/>
        <v>1.7050000000000001</v>
      </c>
      <c r="S182" s="5">
        <f t="shared" si="20"/>
        <v>1.9411764705882355</v>
      </c>
      <c r="T182" s="5">
        <v>1.8490909090909093</v>
      </c>
      <c r="V182" s="7" t="s">
        <v>380</v>
      </c>
      <c r="W182" s="7">
        <v>1.76</v>
      </c>
      <c r="X182" s="7">
        <v>1.71</v>
      </c>
      <c r="Y182" s="7">
        <v>1.93</v>
      </c>
      <c r="Z182" s="7">
        <v>1.73</v>
      </c>
      <c r="AA182" s="7">
        <v>1.53</v>
      </c>
      <c r="AB182" s="7">
        <v>1.72</v>
      </c>
      <c r="AC182" s="7"/>
      <c r="AD182" s="7">
        <v>0.75</v>
      </c>
      <c r="AE182" s="7">
        <v>0.91</v>
      </c>
      <c r="AF182" s="7">
        <v>0.74</v>
      </c>
      <c r="AG182" s="7">
        <v>0.94</v>
      </c>
      <c r="AH182" s="7">
        <v>1.1000000000000001</v>
      </c>
      <c r="AI182" s="7">
        <v>0.68</v>
      </c>
      <c r="AJ182" s="7"/>
      <c r="AK182" s="7"/>
      <c r="AL182" s="8">
        <f t="shared" si="24"/>
        <v>1.7299999999999998</v>
      </c>
      <c r="AM182" s="8">
        <f t="shared" si="25"/>
        <v>0.85333333333333339</v>
      </c>
      <c r="AN182" s="8">
        <f t="shared" si="26"/>
        <v>0.49325626204238932</v>
      </c>
      <c r="AO182" s="8">
        <v>2.6243822075782535</v>
      </c>
    </row>
    <row r="183" spans="1:41" x14ac:dyDescent="0.2">
      <c r="A183" s="12" t="s">
        <v>335</v>
      </c>
      <c r="B183" s="4">
        <v>0.62</v>
      </c>
      <c r="C183" s="4">
        <v>0.78</v>
      </c>
      <c r="D183" s="4">
        <v>0.54</v>
      </c>
      <c r="E183" s="4">
        <v>1.5</v>
      </c>
      <c r="F183" s="4">
        <v>0.74</v>
      </c>
      <c r="G183" s="4">
        <v>0.93</v>
      </c>
      <c r="H183" s="4"/>
      <c r="I183" s="4">
        <v>1.26</v>
      </c>
      <c r="J183" s="4">
        <v>2.06</v>
      </c>
      <c r="K183" s="4">
        <v>2.65</v>
      </c>
      <c r="L183" s="4">
        <v>1.95</v>
      </c>
      <c r="M183" s="4">
        <v>1.73</v>
      </c>
      <c r="N183" s="4">
        <v>2.5</v>
      </c>
      <c r="O183" s="4"/>
      <c r="P183" s="4"/>
      <c r="Q183" s="5">
        <f t="shared" si="18"/>
        <v>0.85166666666666657</v>
      </c>
      <c r="R183" s="5">
        <f t="shared" si="19"/>
        <v>2.0249999999999999</v>
      </c>
      <c r="S183" s="5">
        <f t="shared" si="20"/>
        <v>2.377690802348337</v>
      </c>
      <c r="T183" s="5">
        <v>1.8542186719920124</v>
      </c>
      <c r="V183" s="7" t="s">
        <v>381</v>
      </c>
      <c r="W183" s="7">
        <v>6.01</v>
      </c>
      <c r="X183" s="7">
        <v>5.93</v>
      </c>
      <c r="Y183" s="7">
        <v>5.62</v>
      </c>
      <c r="Z183" s="7">
        <v>5.3</v>
      </c>
      <c r="AA183" s="7">
        <v>5.68</v>
      </c>
      <c r="AB183" s="7">
        <v>5.53</v>
      </c>
      <c r="AC183" s="7"/>
      <c r="AD183" s="7">
        <v>5.12</v>
      </c>
      <c r="AE183" s="7">
        <v>4.99</v>
      </c>
      <c r="AF183" s="7">
        <v>4.88</v>
      </c>
      <c r="AG183" s="7">
        <v>5.23</v>
      </c>
      <c r="AH183" s="7">
        <v>5.19</v>
      </c>
      <c r="AI183" s="7">
        <v>5.32</v>
      </c>
      <c r="AJ183" s="7"/>
      <c r="AK183" s="7"/>
      <c r="AL183" s="8">
        <f t="shared" si="24"/>
        <v>5.6783333333333337</v>
      </c>
      <c r="AM183" s="8">
        <f t="shared" si="25"/>
        <v>5.121666666666667</v>
      </c>
      <c r="AN183" s="8">
        <f t="shared" si="26"/>
        <v>0.90196653947754624</v>
      </c>
      <c r="AO183" s="8">
        <v>2.6430868167202566</v>
      </c>
    </row>
    <row r="184" spans="1:41" x14ac:dyDescent="0.2">
      <c r="A184" s="12" t="s">
        <v>337</v>
      </c>
      <c r="B184" s="4">
        <v>0.35</v>
      </c>
      <c r="C184" s="4">
        <v>0.55000000000000004</v>
      </c>
      <c r="D184" s="4">
        <v>0.44</v>
      </c>
      <c r="E184" s="4">
        <v>0.37</v>
      </c>
      <c r="F184" s="4">
        <v>0.45</v>
      </c>
      <c r="G184" s="4">
        <v>0.61</v>
      </c>
      <c r="H184" s="4"/>
      <c r="I184" s="4">
        <v>0.8</v>
      </c>
      <c r="J184" s="4">
        <v>1.2</v>
      </c>
      <c r="K184" s="4">
        <v>1.17</v>
      </c>
      <c r="L184" s="4">
        <v>1.07</v>
      </c>
      <c r="M184" s="4">
        <v>0.91</v>
      </c>
      <c r="N184" s="4">
        <v>1.3</v>
      </c>
      <c r="O184" s="4"/>
      <c r="P184" s="4"/>
      <c r="Q184" s="5">
        <f t="shared" si="18"/>
        <v>0.46166666666666667</v>
      </c>
      <c r="R184" s="5">
        <f t="shared" si="19"/>
        <v>1.075</v>
      </c>
      <c r="S184" s="5">
        <f t="shared" si="20"/>
        <v>2.3285198555956677</v>
      </c>
      <c r="T184" s="5">
        <v>1.8705799151343707</v>
      </c>
      <c r="V184" s="7" t="s">
        <v>384</v>
      </c>
      <c r="W184" s="7">
        <v>6.86</v>
      </c>
      <c r="X184" s="7">
        <v>7.1</v>
      </c>
      <c r="Y184" s="7">
        <v>7.44</v>
      </c>
      <c r="Z184" s="7">
        <v>6.99</v>
      </c>
      <c r="AA184" s="7">
        <v>8.0500000000000007</v>
      </c>
      <c r="AB184" s="7">
        <v>6.66</v>
      </c>
      <c r="AC184" s="7"/>
      <c r="AD184" s="7">
        <v>6.03</v>
      </c>
      <c r="AE184" s="7">
        <v>5.66</v>
      </c>
      <c r="AF184" s="7">
        <v>6.11</v>
      </c>
      <c r="AG184" s="7">
        <v>6.28</v>
      </c>
      <c r="AH184" s="7">
        <v>6.18</v>
      </c>
      <c r="AI184" s="7">
        <v>5.63</v>
      </c>
      <c r="AJ184" s="7"/>
      <c r="AK184" s="7"/>
      <c r="AL184" s="8">
        <f t="shared" si="24"/>
        <v>7.1833333333333327</v>
      </c>
      <c r="AM184" s="8">
        <f t="shared" si="25"/>
        <v>5.9816666666666665</v>
      </c>
      <c r="AN184" s="8">
        <f t="shared" si="26"/>
        <v>0.83271461716937356</v>
      </c>
      <c r="AO184" s="8">
        <v>2.6999999999999997</v>
      </c>
    </row>
    <row r="185" spans="1:41" x14ac:dyDescent="0.2">
      <c r="A185" s="12" t="s">
        <v>338</v>
      </c>
      <c r="B185" s="4">
        <v>2.92</v>
      </c>
      <c r="C185" s="4">
        <v>1.42</v>
      </c>
      <c r="D185" s="4">
        <v>1.38</v>
      </c>
      <c r="E185" s="4">
        <v>1.86</v>
      </c>
      <c r="F185" s="4">
        <v>1.82</v>
      </c>
      <c r="G185" s="4">
        <v>2.74</v>
      </c>
      <c r="H185" s="4"/>
      <c r="I185" s="4">
        <v>3.57</v>
      </c>
      <c r="J185" s="4">
        <v>5.14</v>
      </c>
      <c r="K185" s="4">
        <v>6.05</v>
      </c>
      <c r="L185" s="4">
        <v>4.1900000000000004</v>
      </c>
      <c r="M185" s="4">
        <v>7.69</v>
      </c>
      <c r="N185" s="4">
        <v>5.22</v>
      </c>
      <c r="O185" s="4"/>
      <c r="P185" s="4"/>
      <c r="Q185" s="5">
        <f t="shared" si="18"/>
        <v>2.0233333333333334</v>
      </c>
      <c r="R185" s="5">
        <f t="shared" si="19"/>
        <v>5.31</v>
      </c>
      <c r="S185" s="5">
        <f t="shared" si="20"/>
        <v>2.6243822075782535</v>
      </c>
      <c r="T185" s="5">
        <v>1.8786251342642317</v>
      </c>
      <c r="V185" s="7" t="s">
        <v>386</v>
      </c>
      <c r="W185" s="7">
        <v>1.35</v>
      </c>
      <c r="X185" s="7">
        <v>1.2</v>
      </c>
      <c r="Y185" s="7">
        <v>1.31</v>
      </c>
      <c r="Z185" s="7">
        <v>1.81</v>
      </c>
      <c r="AA185" s="7">
        <v>1.53</v>
      </c>
      <c r="AB185" s="7">
        <v>1.21</v>
      </c>
      <c r="AC185" s="7"/>
      <c r="AD185" s="7">
        <v>0.9</v>
      </c>
      <c r="AE185" s="7">
        <v>0.9</v>
      </c>
      <c r="AF185" s="7">
        <v>0.73</v>
      </c>
      <c r="AG185" s="7">
        <v>0.72</v>
      </c>
      <c r="AH185" s="7">
        <v>0.86</v>
      </c>
      <c r="AI185" s="7">
        <v>0.7</v>
      </c>
      <c r="AJ185" s="7"/>
      <c r="AK185" s="7"/>
      <c r="AL185" s="8">
        <f t="shared" si="24"/>
        <v>1.4016666666666666</v>
      </c>
      <c r="AM185" s="8">
        <f t="shared" si="25"/>
        <v>0.80166666666666675</v>
      </c>
      <c r="AN185" s="8">
        <f t="shared" si="26"/>
        <v>0.57193816884661131</v>
      </c>
      <c r="AO185" s="8">
        <v>2.7680000000000002</v>
      </c>
    </row>
    <row r="186" spans="1:41" x14ac:dyDescent="0.2">
      <c r="A186" s="12" t="s">
        <v>340</v>
      </c>
      <c r="B186" s="4">
        <v>5.32</v>
      </c>
      <c r="C186" s="4">
        <v>5.62</v>
      </c>
      <c r="D186" s="4">
        <v>4.9800000000000004</v>
      </c>
      <c r="E186" s="4">
        <v>5.22</v>
      </c>
      <c r="F186" s="4">
        <v>5.64</v>
      </c>
      <c r="G186" s="4">
        <v>4.9400000000000004</v>
      </c>
      <c r="H186" s="4"/>
      <c r="I186" s="4">
        <v>6.75</v>
      </c>
      <c r="J186" s="4">
        <v>6.1</v>
      </c>
      <c r="K186" s="4">
        <v>6.92</v>
      </c>
      <c r="L186" s="4">
        <v>7.86</v>
      </c>
      <c r="M186" s="4">
        <v>7.62</v>
      </c>
      <c r="N186" s="4">
        <v>6.81</v>
      </c>
      <c r="O186" s="4"/>
      <c r="P186" s="4"/>
      <c r="Q186" s="5">
        <f t="shared" si="18"/>
        <v>5.2866666666666671</v>
      </c>
      <c r="R186" s="5">
        <f t="shared" si="19"/>
        <v>7.0100000000000007</v>
      </c>
      <c r="S186" s="5">
        <f t="shared" si="20"/>
        <v>1.3259773013871374</v>
      </c>
      <c r="T186" s="5">
        <v>1.9090909090909092</v>
      </c>
      <c r="V186" s="7" t="s">
        <v>387</v>
      </c>
      <c r="W186" s="7">
        <v>6.58</v>
      </c>
      <c r="X186" s="7">
        <v>6.91</v>
      </c>
      <c r="Y186" s="7">
        <v>6.09</v>
      </c>
      <c r="Z186" s="7">
        <v>7.07</v>
      </c>
      <c r="AA186" s="7">
        <v>6.85</v>
      </c>
      <c r="AB186" s="7">
        <v>6.43</v>
      </c>
      <c r="AC186" s="7"/>
      <c r="AD186" s="7">
        <v>5.36</v>
      </c>
      <c r="AE186" s="7">
        <v>4.7300000000000004</v>
      </c>
      <c r="AF186" s="7">
        <v>4.71</v>
      </c>
      <c r="AG186" s="7">
        <v>5.5</v>
      </c>
      <c r="AH186" s="7">
        <v>4.41</v>
      </c>
      <c r="AI186" s="7">
        <v>4.6900000000000004</v>
      </c>
      <c r="AJ186" s="7"/>
      <c r="AK186" s="7"/>
      <c r="AL186" s="8">
        <f t="shared" si="24"/>
        <v>6.6550000000000002</v>
      </c>
      <c r="AM186" s="8">
        <f t="shared" si="25"/>
        <v>4.9000000000000004</v>
      </c>
      <c r="AN186" s="8">
        <f t="shared" si="26"/>
        <v>0.73628850488354625</v>
      </c>
      <c r="AO186" s="8">
        <v>2.791666666666667</v>
      </c>
    </row>
    <row r="187" spans="1:41" x14ac:dyDescent="0.2">
      <c r="A187" s="12" t="s">
        <v>342</v>
      </c>
      <c r="B187" s="4">
        <v>9.4</v>
      </c>
      <c r="C187" s="4">
        <v>7.35</v>
      </c>
      <c r="D187" s="4">
        <v>9.36</v>
      </c>
      <c r="E187" s="4">
        <v>12.04</v>
      </c>
      <c r="F187" s="4">
        <v>8.31</v>
      </c>
      <c r="G187" s="4">
        <v>9.11</v>
      </c>
      <c r="H187" s="4"/>
      <c r="I187" s="4">
        <v>18.36</v>
      </c>
      <c r="J187" s="4">
        <v>17.23</v>
      </c>
      <c r="K187" s="4">
        <v>17.399999999999999</v>
      </c>
      <c r="L187" s="4">
        <v>20.29</v>
      </c>
      <c r="M187" s="4">
        <v>18.22</v>
      </c>
      <c r="N187" s="4">
        <v>23.92</v>
      </c>
      <c r="O187" s="4"/>
      <c r="P187" s="4"/>
      <c r="Q187" s="5">
        <f t="shared" si="18"/>
        <v>9.2616666666666667</v>
      </c>
      <c r="R187" s="5">
        <f t="shared" si="19"/>
        <v>19.236666666666668</v>
      </c>
      <c r="S187" s="5">
        <f t="shared" si="20"/>
        <v>2.0770199748065505</v>
      </c>
      <c r="T187" s="5">
        <v>1.9301310043668123</v>
      </c>
      <c r="V187" s="7" t="s">
        <v>389</v>
      </c>
      <c r="W187" s="7">
        <v>9.98</v>
      </c>
      <c r="X187" s="7">
        <v>9.7899999999999991</v>
      </c>
      <c r="Y187" s="7">
        <v>9.7200000000000006</v>
      </c>
      <c r="Z187" s="7">
        <v>9.64</v>
      </c>
      <c r="AA187" s="7">
        <v>10.08</v>
      </c>
      <c r="AB187" s="7">
        <v>9.92</v>
      </c>
      <c r="AC187" s="7"/>
      <c r="AD187" s="7">
        <v>9.16</v>
      </c>
      <c r="AE187" s="7">
        <v>8.41</v>
      </c>
      <c r="AF187" s="7">
        <v>7.94</v>
      </c>
      <c r="AG187" s="7">
        <v>9.42</v>
      </c>
      <c r="AH187" s="7">
        <v>9</v>
      </c>
      <c r="AI187" s="7">
        <v>8.84</v>
      </c>
      <c r="AJ187" s="7"/>
      <c r="AK187" s="7"/>
      <c r="AL187" s="8">
        <f t="shared" si="24"/>
        <v>9.8550000000000004</v>
      </c>
      <c r="AM187" s="8">
        <f t="shared" si="25"/>
        <v>8.7949999999999999</v>
      </c>
      <c r="AN187" s="8">
        <f t="shared" si="26"/>
        <v>0.89244038559107053</v>
      </c>
      <c r="AO187" s="8">
        <v>2.8018617021276597</v>
      </c>
    </row>
    <row r="188" spans="1:41" x14ac:dyDescent="0.2">
      <c r="A188" s="12" t="s">
        <v>343</v>
      </c>
      <c r="B188" s="4">
        <v>10.74</v>
      </c>
      <c r="C188" s="4">
        <v>9.6999999999999993</v>
      </c>
      <c r="D188" s="4">
        <v>9.43</v>
      </c>
      <c r="E188" s="4">
        <v>9.01</v>
      </c>
      <c r="F188" s="4">
        <v>8.99</v>
      </c>
      <c r="G188" s="4">
        <v>9.86</v>
      </c>
      <c r="H188" s="4"/>
      <c r="I188" s="4">
        <v>11.84</v>
      </c>
      <c r="J188" s="4">
        <v>10.59</v>
      </c>
      <c r="K188" s="4">
        <v>11.09</v>
      </c>
      <c r="L188" s="4">
        <v>12.08</v>
      </c>
      <c r="M188" s="4">
        <v>10.82</v>
      </c>
      <c r="N188" s="4">
        <v>11.28</v>
      </c>
      <c r="O188" s="4"/>
      <c r="P188" s="4"/>
      <c r="Q188" s="5">
        <f t="shared" si="18"/>
        <v>9.6216666666666661</v>
      </c>
      <c r="R188" s="5">
        <f t="shared" si="19"/>
        <v>11.283333333333331</v>
      </c>
      <c r="S188" s="5">
        <f t="shared" si="20"/>
        <v>1.172700502338472</v>
      </c>
      <c r="T188" s="5">
        <v>1.9367469879518073</v>
      </c>
      <c r="V188" s="7" t="s">
        <v>395</v>
      </c>
      <c r="W188" s="7">
        <v>0.65</v>
      </c>
      <c r="X188" s="7">
        <v>0.43</v>
      </c>
      <c r="Y188" s="7">
        <v>0.56999999999999995</v>
      </c>
      <c r="Z188" s="7">
        <v>0.68</v>
      </c>
      <c r="AA188" s="7">
        <v>0.63</v>
      </c>
      <c r="AB188" s="7">
        <v>0.66</v>
      </c>
      <c r="AC188" s="7"/>
      <c r="AD188" s="7">
        <v>0.34</v>
      </c>
      <c r="AE188" s="7">
        <v>0.26</v>
      </c>
      <c r="AF188" s="7">
        <v>0.36</v>
      </c>
      <c r="AG188" s="7">
        <v>0.15</v>
      </c>
      <c r="AH188" s="7">
        <v>0.13</v>
      </c>
      <c r="AI188" s="7">
        <v>0.08</v>
      </c>
      <c r="AJ188" s="7"/>
      <c r="AK188" s="7"/>
      <c r="AL188" s="8">
        <f t="shared" si="24"/>
        <v>0.60333333333333339</v>
      </c>
      <c r="AM188" s="8">
        <f t="shared" si="25"/>
        <v>0.22000000000000006</v>
      </c>
      <c r="AN188" s="8">
        <f t="shared" si="26"/>
        <v>0.36464088397790062</v>
      </c>
      <c r="AO188" s="8">
        <v>3.0208747514910526</v>
      </c>
    </row>
    <row r="189" spans="1:41" x14ac:dyDescent="0.2">
      <c r="A189" s="12" t="s">
        <v>345</v>
      </c>
      <c r="B189" s="4">
        <v>4.8600000000000003</v>
      </c>
      <c r="C189" s="4">
        <v>3.98</v>
      </c>
      <c r="D189" s="4">
        <v>3.85</v>
      </c>
      <c r="E189" s="4">
        <v>4.8</v>
      </c>
      <c r="F189" s="4">
        <v>3.68</v>
      </c>
      <c r="G189" s="4">
        <v>4.4000000000000004</v>
      </c>
      <c r="H189" s="4"/>
      <c r="I189" s="4">
        <v>6.36</v>
      </c>
      <c r="J189" s="4">
        <v>5.19</v>
      </c>
      <c r="K189" s="4">
        <v>5.71</v>
      </c>
      <c r="L189" s="4">
        <v>6.36</v>
      </c>
      <c r="M189" s="4">
        <v>5.36</v>
      </c>
      <c r="N189" s="4">
        <v>6.24</v>
      </c>
      <c r="O189" s="4"/>
      <c r="P189" s="4"/>
      <c r="Q189" s="5">
        <f t="shared" si="18"/>
        <v>4.2616666666666667</v>
      </c>
      <c r="R189" s="5">
        <f t="shared" si="19"/>
        <v>5.87</v>
      </c>
      <c r="S189" s="5">
        <f t="shared" si="20"/>
        <v>1.3773953852170513</v>
      </c>
      <c r="T189" s="5">
        <v>1.9482343499197432</v>
      </c>
      <c r="V189" s="7" t="s">
        <v>396</v>
      </c>
      <c r="W189" s="7">
        <v>33.74</v>
      </c>
      <c r="X189" s="7">
        <v>35.82</v>
      </c>
      <c r="Y189" s="7">
        <v>37.409999999999997</v>
      </c>
      <c r="Z189" s="7">
        <v>34.549999999999997</v>
      </c>
      <c r="AA189" s="7">
        <v>37.83</v>
      </c>
      <c r="AB189" s="7">
        <v>41.32</v>
      </c>
      <c r="AC189" s="7"/>
      <c r="AD189" s="7">
        <v>28.98</v>
      </c>
      <c r="AE189" s="7">
        <v>30.02</v>
      </c>
      <c r="AF189" s="7">
        <v>27.09</v>
      </c>
      <c r="AG189" s="7">
        <v>28.64</v>
      </c>
      <c r="AH189" s="7">
        <v>27.05</v>
      </c>
      <c r="AI189" s="7">
        <v>25.88</v>
      </c>
      <c r="AJ189" s="7"/>
      <c r="AK189" s="7"/>
      <c r="AL189" s="8">
        <f t="shared" si="24"/>
        <v>36.778333333333329</v>
      </c>
      <c r="AM189" s="8">
        <f t="shared" si="25"/>
        <v>27.943333333333332</v>
      </c>
      <c r="AN189" s="8">
        <f t="shared" si="26"/>
        <v>0.75977704264286039</v>
      </c>
      <c r="AO189" s="8">
        <v>3.0517241379310338</v>
      </c>
    </row>
    <row r="190" spans="1:41" x14ac:dyDescent="0.2">
      <c r="A190" s="12" t="s">
        <v>346</v>
      </c>
      <c r="B190" s="4">
        <v>7.05</v>
      </c>
      <c r="C190" s="4">
        <v>7.76</v>
      </c>
      <c r="D190" s="4">
        <v>7.88</v>
      </c>
      <c r="E190" s="4">
        <v>8.56</v>
      </c>
      <c r="F190" s="4">
        <v>8.61</v>
      </c>
      <c r="G190" s="4">
        <v>7.15</v>
      </c>
      <c r="H190" s="4"/>
      <c r="I190" s="4">
        <v>9.89</v>
      </c>
      <c r="J190" s="4">
        <v>9.94</v>
      </c>
      <c r="K190" s="4">
        <v>12.22</v>
      </c>
      <c r="L190" s="4">
        <v>10.35</v>
      </c>
      <c r="M190" s="4">
        <v>10.69</v>
      </c>
      <c r="N190" s="4">
        <v>9.89</v>
      </c>
      <c r="O190" s="4"/>
      <c r="P190" s="4"/>
      <c r="Q190" s="5">
        <f t="shared" si="18"/>
        <v>7.835</v>
      </c>
      <c r="R190" s="5">
        <f t="shared" si="19"/>
        <v>10.496666666666666</v>
      </c>
      <c r="S190" s="5">
        <f t="shared" si="20"/>
        <v>1.3397149542650499</v>
      </c>
      <c r="T190" s="5">
        <v>1.9531490015360984</v>
      </c>
      <c r="V190" s="7" t="s">
        <v>397</v>
      </c>
      <c r="W190" s="7">
        <v>0.99</v>
      </c>
      <c r="X190" s="7">
        <v>0.87</v>
      </c>
      <c r="Y190" s="7">
        <v>0.82</v>
      </c>
      <c r="Z190" s="7">
        <v>0.86</v>
      </c>
      <c r="AA190" s="7">
        <v>1</v>
      </c>
      <c r="AB190" s="7">
        <v>0.82</v>
      </c>
      <c r="AC190" s="7"/>
      <c r="AD190" s="7">
        <v>0.57999999999999996</v>
      </c>
      <c r="AE190" s="7">
        <v>0.51</v>
      </c>
      <c r="AF190" s="7">
        <v>0.57999999999999996</v>
      </c>
      <c r="AG190" s="7">
        <v>0.62</v>
      </c>
      <c r="AH190" s="7">
        <v>0.56000000000000005</v>
      </c>
      <c r="AI190" s="7">
        <v>0.56000000000000005</v>
      </c>
      <c r="AJ190" s="7"/>
      <c r="AK190" s="7"/>
      <c r="AL190" s="8">
        <f t="shared" si="24"/>
        <v>0.8933333333333332</v>
      </c>
      <c r="AM190" s="8">
        <f t="shared" si="25"/>
        <v>0.56833333333333336</v>
      </c>
      <c r="AN190" s="8">
        <f t="shared" si="26"/>
        <v>0.63619402985074636</v>
      </c>
      <c r="AO190" s="8">
        <v>3.1810631229235877</v>
      </c>
    </row>
    <row r="191" spans="1:41" x14ac:dyDescent="0.2">
      <c r="A191" s="12" t="s">
        <v>347</v>
      </c>
      <c r="B191" s="4">
        <v>24.94</v>
      </c>
      <c r="C191" s="4">
        <v>22.94</v>
      </c>
      <c r="D191" s="4">
        <v>24.76</v>
      </c>
      <c r="E191" s="4">
        <v>25.53</v>
      </c>
      <c r="F191" s="4">
        <v>25.59</v>
      </c>
      <c r="G191" s="4">
        <v>25.51</v>
      </c>
      <c r="H191" s="4"/>
      <c r="I191" s="4">
        <v>27.14</v>
      </c>
      <c r="J191" s="4">
        <v>31.02</v>
      </c>
      <c r="K191" s="4">
        <v>28.34</v>
      </c>
      <c r="L191" s="4">
        <v>27.14</v>
      </c>
      <c r="M191" s="4">
        <v>28.24</v>
      </c>
      <c r="N191" s="4">
        <v>28.89</v>
      </c>
      <c r="O191" s="4"/>
      <c r="P191" s="4"/>
      <c r="Q191" s="5">
        <f t="shared" si="18"/>
        <v>24.878333333333334</v>
      </c>
      <c r="R191" s="5">
        <f t="shared" si="19"/>
        <v>28.461666666666662</v>
      </c>
      <c r="S191" s="5">
        <f t="shared" si="20"/>
        <v>1.1440343002612714</v>
      </c>
      <c r="T191" s="5">
        <v>1.9543706741861062</v>
      </c>
      <c r="V191" s="7" t="s">
        <v>398</v>
      </c>
      <c r="W191" s="7">
        <v>12.1</v>
      </c>
      <c r="X191" s="7">
        <v>11.51</v>
      </c>
      <c r="Y191" s="7">
        <v>12.49</v>
      </c>
      <c r="Z191" s="7">
        <v>13.61</v>
      </c>
      <c r="AA191" s="7">
        <v>14.32</v>
      </c>
      <c r="AB191" s="7">
        <v>11.46</v>
      </c>
      <c r="AC191" s="7"/>
      <c r="AD191" s="7">
        <v>8.69</v>
      </c>
      <c r="AE191" s="7">
        <v>8.17</v>
      </c>
      <c r="AF191" s="7">
        <v>8.58</v>
      </c>
      <c r="AG191" s="7">
        <v>7.2</v>
      </c>
      <c r="AH191" s="7">
        <v>9.67</v>
      </c>
      <c r="AI191" s="7">
        <v>7.9</v>
      </c>
      <c r="AJ191" s="7"/>
      <c r="AK191" s="7"/>
      <c r="AL191" s="8">
        <f t="shared" si="24"/>
        <v>12.581666666666669</v>
      </c>
      <c r="AM191" s="8">
        <f t="shared" si="25"/>
        <v>8.3683333333333341</v>
      </c>
      <c r="AN191" s="8">
        <f t="shared" si="26"/>
        <v>0.66512120810703401</v>
      </c>
      <c r="AO191" s="8">
        <v>3.2128712871287131</v>
      </c>
    </row>
    <row r="192" spans="1:41" x14ac:dyDescent="0.2">
      <c r="A192" s="12" t="s">
        <v>349</v>
      </c>
      <c r="B192" s="4">
        <v>0.97</v>
      </c>
      <c r="C192" s="4">
        <v>0.5</v>
      </c>
      <c r="D192" s="4">
        <v>0.6</v>
      </c>
      <c r="E192" s="4">
        <v>0.93</v>
      </c>
      <c r="F192" s="4">
        <v>0.73</v>
      </c>
      <c r="G192" s="4">
        <v>1.36</v>
      </c>
      <c r="H192" s="4"/>
      <c r="I192" s="4">
        <v>1.44</v>
      </c>
      <c r="J192" s="4">
        <v>1.85</v>
      </c>
      <c r="K192" s="4">
        <v>1.87</v>
      </c>
      <c r="L192" s="4">
        <v>1.89</v>
      </c>
      <c r="M192" s="4">
        <v>2.08</v>
      </c>
      <c r="N192" s="4">
        <v>1.72</v>
      </c>
      <c r="O192" s="4"/>
      <c r="P192" s="4"/>
      <c r="Q192" s="5">
        <f t="shared" si="18"/>
        <v>0.84833333333333327</v>
      </c>
      <c r="R192" s="5">
        <f t="shared" si="19"/>
        <v>1.8083333333333333</v>
      </c>
      <c r="S192" s="5">
        <f t="shared" si="20"/>
        <v>2.1316306483300593</v>
      </c>
      <c r="T192" s="5">
        <v>1.9732313575525815</v>
      </c>
      <c r="V192" s="7" t="s">
        <v>399</v>
      </c>
      <c r="W192" s="7">
        <v>1.56</v>
      </c>
      <c r="X192" s="7">
        <v>2.14</v>
      </c>
      <c r="Y192" s="7">
        <v>1.97</v>
      </c>
      <c r="Z192" s="7">
        <v>1.68</v>
      </c>
      <c r="AA192" s="7">
        <v>1.97</v>
      </c>
      <c r="AB192" s="7">
        <v>1.65</v>
      </c>
      <c r="AC192" s="7"/>
      <c r="AD192" s="7">
        <v>1.1200000000000001</v>
      </c>
      <c r="AE192" s="7">
        <v>1.02</v>
      </c>
      <c r="AF192" s="7">
        <v>1.32</v>
      </c>
      <c r="AG192" s="7">
        <v>1.02</v>
      </c>
      <c r="AH192" s="7">
        <v>1.28</v>
      </c>
      <c r="AI192" s="7">
        <v>1.26</v>
      </c>
      <c r="AJ192" s="7"/>
      <c r="AK192" s="7"/>
      <c r="AL192" s="8">
        <f t="shared" si="24"/>
        <v>1.8283333333333334</v>
      </c>
      <c r="AM192" s="8">
        <f t="shared" si="25"/>
        <v>1.1700000000000002</v>
      </c>
      <c r="AN192" s="8">
        <f t="shared" si="26"/>
        <v>0.63992707383773939</v>
      </c>
      <c r="AO192" s="8">
        <v>3.2250000000000001</v>
      </c>
    </row>
    <row r="193" spans="1:41" x14ac:dyDescent="0.2">
      <c r="A193" s="12" t="s">
        <v>352</v>
      </c>
      <c r="B193" s="4">
        <v>4.72</v>
      </c>
      <c r="C193" s="4">
        <v>5.07</v>
      </c>
      <c r="D193" s="4">
        <v>4.7300000000000004</v>
      </c>
      <c r="E193" s="4">
        <v>3.96</v>
      </c>
      <c r="F193" s="4">
        <v>4.78</v>
      </c>
      <c r="G193" s="4">
        <v>4.76</v>
      </c>
      <c r="H193" s="4"/>
      <c r="I193" s="4">
        <v>12.86</v>
      </c>
      <c r="J193" s="4">
        <v>13.59</v>
      </c>
      <c r="K193" s="4">
        <v>14.46</v>
      </c>
      <c r="L193" s="4">
        <v>14.25</v>
      </c>
      <c r="M193" s="4">
        <v>13.73</v>
      </c>
      <c r="N193" s="4">
        <v>15.49</v>
      </c>
      <c r="O193" s="4"/>
      <c r="P193" s="4"/>
      <c r="Q193" s="5">
        <f t="shared" si="18"/>
        <v>4.6700000000000008</v>
      </c>
      <c r="R193" s="5">
        <f t="shared" si="19"/>
        <v>14.063333333333333</v>
      </c>
      <c r="S193" s="5">
        <f t="shared" si="20"/>
        <v>3.0114204139900065</v>
      </c>
      <c r="T193" s="5">
        <v>2.0770199748065505</v>
      </c>
      <c r="V193" s="7" t="s">
        <v>404</v>
      </c>
      <c r="W193" s="7">
        <v>15.47</v>
      </c>
      <c r="X193" s="7">
        <v>16.350000000000001</v>
      </c>
      <c r="Y193" s="7">
        <v>15.37</v>
      </c>
      <c r="Z193" s="7">
        <v>17.23</v>
      </c>
      <c r="AA193" s="7">
        <v>16.23</v>
      </c>
      <c r="AB193" s="7">
        <v>16</v>
      </c>
      <c r="AC193" s="7"/>
      <c r="AD193" s="7">
        <v>13.08</v>
      </c>
      <c r="AE193" s="7">
        <v>14.22</v>
      </c>
      <c r="AF193" s="7">
        <v>15.1</v>
      </c>
      <c r="AG193" s="7">
        <v>14.91</v>
      </c>
      <c r="AH193" s="7">
        <v>13.96</v>
      </c>
      <c r="AI193" s="7">
        <v>12.97</v>
      </c>
      <c r="AJ193" s="7"/>
      <c r="AK193" s="7"/>
      <c r="AL193" s="8">
        <f t="shared" si="24"/>
        <v>16.108333333333334</v>
      </c>
      <c r="AM193" s="8">
        <f t="shared" si="25"/>
        <v>14.040000000000001</v>
      </c>
      <c r="AN193" s="8">
        <f t="shared" si="26"/>
        <v>0.87159855147439214</v>
      </c>
      <c r="AO193" s="8">
        <v>3.746268656716417</v>
      </c>
    </row>
    <row r="194" spans="1:41" x14ac:dyDescent="0.2">
      <c r="A194" s="12" t="s">
        <v>354</v>
      </c>
      <c r="B194" s="4">
        <v>0.86</v>
      </c>
      <c r="C194" s="4">
        <v>0.65</v>
      </c>
      <c r="D194" s="4">
        <v>0.64</v>
      </c>
      <c r="E194" s="4">
        <v>0.88</v>
      </c>
      <c r="F194" s="4">
        <v>0.86</v>
      </c>
      <c r="G194" s="4">
        <v>0.83</v>
      </c>
      <c r="H194" s="4"/>
      <c r="I194" s="4">
        <v>1.08</v>
      </c>
      <c r="J194" s="4">
        <v>0.98</v>
      </c>
      <c r="K194" s="4">
        <v>1.1599999999999999</v>
      </c>
      <c r="L194" s="4">
        <v>1.18</v>
      </c>
      <c r="M194" s="4">
        <v>1.1299999999999999</v>
      </c>
      <c r="N194" s="4">
        <v>1.08</v>
      </c>
      <c r="O194" s="4"/>
      <c r="P194" s="4"/>
      <c r="Q194" s="5">
        <f t="shared" si="18"/>
        <v>0.78666666666666663</v>
      </c>
      <c r="R194" s="5">
        <f t="shared" si="19"/>
        <v>1.1016666666666666</v>
      </c>
      <c r="S194" s="5">
        <f t="shared" si="20"/>
        <v>1.4004237288135593</v>
      </c>
      <c r="T194" s="5">
        <v>2.0903010033444818</v>
      </c>
      <c r="V194" s="7" t="s">
        <v>405</v>
      </c>
      <c r="W194" s="7">
        <v>4.46</v>
      </c>
      <c r="X194" s="7">
        <v>4.79</v>
      </c>
      <c r="Y194" s="7">
        <v>4.53</v>
      </c>
      <c r="Z194" s="7">
        <v>4.9800000000000004</v>
      </c>
      <c r="AA194" s="7">
        <v>5.13</v>
      </c>
      <c r="AB194" s="7">
        <v>4.5599999999999996</v>
      </c>
      <c r="AC194" s="7"/>
      <c r="AD194" s="7">
        <v>3.52</v>
      </c>
      <c r="AE194" s="7">
        <v>4.07</v>
      </c>
      <c r="AF194" s="7">
        <v>4.01</v>
      </c>
      <c r="AG194" s="7">
        <v>3.37</v>
      </c>
      <c r="AH194" s="7">
        <v>3.61</v>
      </c>
      <c r="AI194" s="7">
        <v>3.72</v>
      </c>
      <c r="AJ194" s="7"/>
      <c r="AK194" s="7"/>
      <c r="AL194" s="8">
        <f t="shared" si="24"/>
        <v>4.7416666666666663</v>
      </c>
      <c r="AM194" s="8">
        <f t="shared" si="25"/>
        <v>3.7166666666666663</v>
      </c>
      <c r="AN194" s="8">
        <f t="shared" si="26"/>
        <v>0.78383128295254834</v>
      </c>
      <c r="AO194" s="8">
        <v>3.8682505399568026</v>
      </c>
    </row>
    <row r="195" spans="1:41" x14ac:dyDescent="0.2">
      <c r="A195" s="12" t="s">
        <v>358</v>
      </c>
      <c r="B195" s="4">
        <v>4.0199999999999996</v>
      </c>
      <c r="C195" s="4">
        <v>4.33</v>
      </c>
      <c r="D195" s="4">
        <v>4.1500000000000004</v>
      </c>
      <c r="E195" s="4">
        <v>4.7</v>
      </c>
      <c r="F195" s="4">
        <v>4.57</v>
      </c>
      <c r="G195" s="4">
        <v>4.08</v>
      </c>
      <c r="H195" s="4"/>
      <c r="I195" s="4">
        <v>4.84</v>
      </c>
      <c r="J195" s="4">
        <v>4.97</v>
      </c>
      <c r="K195" s="4">
        <v>5.72</v>
      </c>
      <c r="L195" s="4">
        <v>5.0599999999999996</v>
      </c>
      <c r="M195" s="4">
        <v>5.43</v>
      </c>
      <c r="N195" s="4">
        <v>4.87</v>
      </c>
      <c r="O195" s="4"/>
      <c r="P195" s="4"/>
      <c r="Q195" s="5">
        <f t="shared" si="18"/>
        <v>4.3083333333333336</v>
      </c>
      <c r="R195" s="5">
        <f t="shared" si="19"/>
        <v>5.1483333333333325</v>
      </c>
      <c r="S195" s="5">
        <f t="shared" si="20"/>
        <v>1.1949709864603479</v>
      </c>
      <c r="T195" s="5">
        <v>2.1718426501035193</v>
      </c>
      <c r="V195" s="7" t="s">
        <v>410</v>
      </c>
      <c r="W195" s="7">
        <v>32.85</v>
      </c>
      <c r="X195" s="7">
        <v>34.4</v>
      </c>
      <c r="Y195" s="7">
        <v>32.22</v>
      </c>
      <c r="Z195" s="7">
        <v>31.78</v>
      </c>
      <c r="AA195" s="7">
        <v>36.76</v>
      </c>
      <c r="AB195" s="7">
        <v>34.29</v>
      </c>
      <c r="AC195" s="7"/>
      <c r="AD195" s="7">
        <v>30.1</v>
      </c>
      <c r="AE195" s="7">
        <v>28.54</v>
      </c>
      <c r="AF195" s="7">
        <v>30.72</v>
      </c>
      <c r="AG195" s="7">
        <v>29.13</v>
      </c>
      <c r="AH195" s="7">
        <v>28.22</v>
      </c>
      <c r="AI195" s="7">
        <v>29.7</v>
      </c>
      <c r="AJ195" s="7"/>
      <c r="AK195" s="7"/>
      <c r="AL195" s="8">
        <f t="shared" si="24"/>
        <v>33.716666666666661</v>
      </c>
      <c r="AM195" s="8">
        <f t="shared" si="25"/>
        <v>29.40166666666666</v>
      </c>
      <c r="AN195" s="8">
        <f t="shared" si="26"/>
        <v>0.87202174987642112</v>
      </c>
      <c r="AO195" s="8">
        <v>4.0583333333333327</v>
      </c>
    </row>
    <row r="196" spans="1:41" x14ac:dyDescent="0.2">
      <c r="A196" s="12" t="s">
        <v>362</v>
      </c>
      <c r="B196" s="4">
        <v>0.41</v>
      </c>
      <c r="C196" s="4">
        <v>0.43</v>
      </c>
      <c r="D196" s="4">
        <v>0.1</v>
      </c>
      <c r="E196" s="4">
        <v>0.82</v>
      </c>
      <c r="F196" s="4">
        <v>0.48</v>
      </c>
      <c r="G196" s="4">
        <v>0.26</v>
      </c>
      <c r="H196" s="4"/>
      <c r="I196" s="4">
        <v>1.31</v>
      </c>
      <c r="J196" s="4">
        <v>0.76</v>
      </c>
      <c r="K196" s="4">
        <v>1.1200000000000001</v>
      </c>
      <c r="L196" s="4">
        <v>0.9</v>
      </c>
      <c r="M196" s="4">
        <v>1.45</v>
      </c>
      <c r="N196" s="4">
        <v>1.38</v>
      </c>
      <c r="O196" s="4"/>
      <c r="P196" s="4"/>
      <c r="Q196" s="5">
        <f t="shared" si="18"/>
        <v>0.41666666666666669</v>
      </c>
      <c r="R196" s="5">
        <f t="shared" si="19"/>
        <v>1.1533333333333335</v>
      </c>
      <c r="S196" s="5">
        <f t="shared" si="20"/>
        <v>2.7680000000000002</v>
      </c>
      <c r="T196" s="5">
        <v>2.2409381663113006</v>
      </c>
      <c r="V196" s="7" t="s">
        <v>412</v>
      </c>
      <c r="W196" s="7">
        <v>1.1499999999999999</v>
      </c>
      <c r="X196" s="7">
        <v>1.67</v>
      </c>
      <c r="Y196" s="7">
        <v>1.85</v>
      </c>
      <c r="Z196" s="7">
        <v>1.42</v>
      </c>
      <c r="AA196" s="7">
        <v>1.61</v>
      </c>
      <c r="AB196" s="7">
        <v>1.58</v>
      </c>
      <c r="AC196" s="7"/>
      <c r="AD196" s="7">
        <v>0.79</v>
      </c>
      <c r="AE196" s="7">
        <v>0.78</v>
      </c>
      <c r="AF196" s="7">
        <v>1.03</v>
      </c>
      <c r="AG196" s="7">
        <v>0.75</v>
      </c>
      <c r="AH196" s="7">
        <v>1.0900000000000001</v>
      </c>
      <c r="AI196" s="7">
        <v>0.87</v>
      </c>
      <c r="AJ196" s="7"/>
      <c r="AK196" s="7"/>
      <c r="AL196" s="8">
        <f t="shared" si="24"/>
        <v>1.5466666666666669</v>
      </c>
      <c r="AM196" s="8">
        <f t="shared" si="25"/>
        <v>0.88500000000000012</v>
      </c>
      <c r="AN196" s="8">
        <f t="shared" si="26"/>
        <v>0.57219827586206895</v>
      </c>
      <c r="AO196" s="8">
        <v>4.6530612244897966</v>
      </c>
    </row>
    <row r="197" spans="1:41" x14ac:dyDescent="0.2">
      <c r="A197" s="12" t="s">
        <v>363</v>
      </c>
      <c r="B197" s="4">
        <v>0.83</v>
      </c>
      <c r="C197" s="4">
        <v>0.79</v>
      </c>
      <c r="D197" s="4">
        <v>0.92</v>
      </c>
      <c r="E197" s="4">
        <v>0.96</v>
      </c>
      <c r="F197" s="4">
        <v>1.33</v>
      </c>
      <c r="G197" s="4">
        <v>0.81</v>
      </c>
      <c r="H197" s="4"/>
      <c r="I197" s="4">
        <v>2.3199999999999998</v>
      </c>
      <c r="J197" s="4">
        <v>2.29</v>
      </c>
      <c r="K197" s="4">
        <v>2.94</v>
      </c>
      <c r="L197" s="4">
        <v>2.69</v>
      </c>
      <c r="M197" s="4">
        <v>2.0099999999999998</v>
      </c>
      <c r="N197" s="4">
        <v>2.71</v>
      </c>
      <c r="O197" s="4"/>
      <c r="P197" s="4"/>
      <c r="Q197" s="5">
        <f t="shared" ref="Q197:Q234" si="27">AVERAGE(C197,B197,D197,E197,F197,G197)</f>
        <v>0.94000000000000006</v>
      </c>
      <c r="R197" s="5">
        <f t="shared" ref="R197:R234" si="28">AVERAGE(I197,J197,K197,L197,M197,N197)</f>
        <v>2.4933333333333327</v>
      </c>
      <c r="S197" s="5">
        <f t="shared" ref="S197:S260" si="29">R197/Q197</f>
        <v>2.6524822695035453</v>
      </c>
      <c r="T197" s="5">
        <v>2.2411214953271026</v>
      </c>
      <c r="V197" s="7" t="s">
        <v>413</v>
      </c>
      <c r="W197" s="7">
        <v>4.38</v>
      </c>
      <c r="X197" s="7">
        <v>4.3</v>
      </c>
      <c r="Y197" s="7">
        <v>4.97</v>
      </c>
      <c r="Z197" s="7">
        <v>4.74</v>
      </c>
      <c r="AA197" s="7">
        <v>5</v>
      </c>
      <c r="AB197" s="7">
        <v>4.33</v>
      </c>
      <c r="AC197" s="7"/>
      <c r="AD197" s="7">
        <v>3.8</v>
      </c>
      <c r="AE197" s="7">
        <v>3.12</v>
      </c>
      <c r="AF197" s="7">
        <v>3.93</v>
      </c>
      <c r="AG197" s="7">
        <v>3.34</v>
      </c>
      <c r="AH197" s="7">
        <v>3.87</v>
      </c>
      <c r="AI197" s="7">
        <v>2.98</v>
      </c>
      <c r="AJ197" s="7"/>
      <c r="AK197" s="7"/>
      <c r="AL197" s="8">
        <f t="shared" ref="AL197:AL202" si="30">AVERAGE(X197,W197,Y197,Z197,AA197,AB197)</f>
        <v>4.62</v>
      </c>
      <c r="AM197" s="8">
        <f t="shared" ref="AM197:AM202" si="31">AVERAGE(AD197,AE197,AF197,AG197,AH197,AI197)</f>
        <v>3.5066666666666664</v>
      </c>
      <c r="AN197" s="8">
        <f t="shared" ref="AN197:AN228" si="32">AM197/AL197</f>
        <v>0.75901875901875893</v>
      </c>
      <c r="AO197" s="8">
        <v>4.8296296296296299</v>
      </c>
    </row>
    <row r="198" spans="1:41" x14ac:dyDescent="0.2">
      <c r="A198" s="12" t="s">
        <v>364</v>
      </c>
      <c r="B198" s="4">
        <v>4.53</v>
      </c>
      <c r="C198" s="4">
        <v>4.5599999999999996</v>
      </c>
      <c r="D198" s="4">
        <v>3.76</v>
      </c>
      <c r="E198" s="4">
        <v>4.12</v>
      </c>
      <c r="F198" s="4">
        <v>3.93</v>
      </c>
      <c r="G198" s="4">
        <v>3.37</v>
      </c>
      <c r="H198" s="4"/>
      <c r="I198" s="4">
        <v>6.1</v>
      </c>
      <c r="J198" s="4">
        <v>6.7</v>
      </c>
      <c r="K198" s="4">
        <v>5.41</v>
      </c>
      <c r="L198" s="4">
        <v>5.71</v>
      </c>
      <c r="M198" s="4">
        <v>6.72</v>
      </c>
      <c r="N198" s="4">
        <v>6.03</v>
      </c>
      <c r="O198" s="4"/>
      <c r="P198" s="4"/>
      <c r="Q198" s="5">
        <f t="shared" si="27"/>
        <v>4.0449999999999999</v>
      </c>
      <c r="R198" s="5">
        <f t="shared" si="28"/>
        <v>6.1116666666666672</v>
      </c>
      <c r="S198" s="5">
        <f t="shared" si="29"/>
        <v>1.5109188298310674</v>
      </c>
      <c r="T198" s="5">
        <v>2.2753623188405796</v>
      </c>
      <c r="V198" s="7" t="s">
        <v>416</v>
      </c>
      <c r="W198" s="7">
        <v>7.49</v>
      </c>
      <c r="X198" s="7">
        <v>8.17</v>
      </c>
      <c r="Y198" s="7">
        <v>8.4499999999999993</v>
      </c>
      <c r="Z198" s="7">
        <v>9.19</v>
      </c>
      <c r="AA198" s="7">
        <v>8.92</v>
      </c>
      <c r="AB198" s="7">
        <v>7.78</v>
      </c>
      <c r="AC198" s="7"/>
      <c r="AD198" s="7">
        <v>5.81</v>
      </c>
      <c r="AE198" s="7">
        <v>5.0599999999999996</v>
      </c>
      <c r="AF198" s="7">
        <v>6.7</v>
      </c>
      <c r="AG198" s="7">
        <v>5.04</v>
      </c>
      <c r="AH198" s="7">
        <v>5.21</v>
      </c>
      <c r="AI198" s="7">
        <v>4.79</v>
      </c>
      <c r="AJ198" s="7"/>
      <c r="AK198" s="7"/>
      <c r="AL198" s="8">
        <f t="shared" si="30"/>
        <v>8.3333333333333339</v>
      </c>
      <c r="AM198" s="8">
        <f t="shared" si="31"/>
        <v>5.4349999999999996</v>
      </c>
      <c r="AN198" s="8">
        <f t="shared" si="32"/>
        <v>0.65219999999999989</v>
      </c>
      <c r="AO198" s="8">
        <v>5.7409836065573767</v>
      </c>
    </row>
    <row r="199" spans="1:41" x14ac:dyDescent="0.2">
      <c r="A199" s="12" t="s">
        <v>365</v>
      </c>
      <c r="B199" s="4">
        <v>14.89</v>
      </c>
      <c r="C199" s="4">
        <v>13.73</v>
      </c>
      <c r="D199" s="4">
        <v>14.42</v>
      </c>
      <c r="E199" s="4">
        <v>14.65</v>
      </c>
      <c r="F199" s="4">
        <v>14.79</v>
      </c>
      <c r="G199" s="4">
        <v>13.81</v>
      </c>
      <c r="H199" s="4"/>
      <c r="I199" s="4">
        <v>16.53</v>
      </c>
      <c r="J199" s="4">
        <v>17.84</v>
      </c>
      <c r="K199" s="4">
        <v>17.66</v>
      </c>
      <c r="L199" s="4">
        <v>17.23</v>
      </c>
      <c r="M199" s="4">
        <v>15.87</v>
      </c>
      <c r="N199" s="4">
        <v>17.93</v>
      </c>
      <c r="O199" s="4"/>
      <c r="P199" s="4"/>
      <c r="Q199" s="5">
        <f t="shared" si="27"/>
        <v>14.381666666666666</v>
      </c>
      <c r="R199" s="5">
        <f t="shared" si="28"/>
        <v>17.176666666666666</v>
      </c>
      <c r="S199" s="5">
        <f t="shared" si="29"/>
        <v>1.1943446517557075</v>
      </c>
      <c r="T199" s="5">
        <v>2.3285198555956677</v>
      </c>
      <c r="V199" s="7" t="s">
        <v>417</v>
      </c>
      <c r="W199" s="7">
        <v>5.69</v>
      </c>
      <c r="X199" s="7">
        <v>5.59</v>
      </c>
      <c r="Y199" s="7">
        <v>5.1100000000000003</v>
      </c>
      <c r="Z199" s="7">
        <v>5.44</v>
      </c>
      <c r="AA199" s="7">
        <v>5.15</v>
      </c>
      <c r="AB199" s="7">
        <v>5.38</v>
      </c>
      <c r="AC199" s="7"/>
      <c r="AD199" s="7">
        <v>4.8099999999999996</v>
      </c>
      <c r="AE199" s="7">
        <v>4.99</v>
      </c>
      <c r="AF199" s="7">
        <v>4.5199999999999996</v>
      </c>
      <c r="AG199" s="7">
        <v>4.4800000000000004</v>
      </c>
      <c r="AH199" s="7">
        <v>4.99</v>
      </c>
      <c r="AI199" s="7">
        <v>4.7699999999999996</v>
      </c>
      <c r="AJ199" s="7"/>
      <c r="AK199" s="7"/>
      <c r="AL199" s="8">
        <f t="shared" si="30"/>
        <v>5.3933333333333344</v>
      </c>
      <c r="AM199" s="8">
        <f t="shared" si="31"/>
        <v>4.76</v>
      </c>
      <c r="AN199" s="8">
        <f t="shared" si="32"/>
        <v>0.8825710754017303</v>
      </c>
      <c r="AO199" s="8">
        <v>6.2727272727272716</v>
      </c>
    </row>
    <row r="200" spans="1:41" x14ac:dyDescent="0.2">
      <c r="A200" s="12" t="s">
        <v>367</v>
      </c>
      <c r="B200" s="4">
        <v>0.79</v>
      </c>
      <c r="C200" s="4">
        <v>1</v>
      </c>
      <c r="D200" s="4">
        <v>1.22</v>
      </c>
      <c r="E200" s="4">
        <v>0.83</v>
      </c>
      <c r="F200" s="4">
        <v>0.73</v>
      </c>
      <c r="G200" s="4">
        <v>0.92</v>
      </c>
      <c r="H200" s="4"/>
      <c r="I200" s="4">
        <v>2.15</v>
      </c>
      <c r="J200" s="4">
        <v>1.56</v>
      </c>
      <c r="K200" s="4">
        <v>2.37</v>
      </c>
      <c r="L200" s="4">
        <v>1.78</v>
      </c>
      <c r="M200" s="4">
        <v>1.71</v>
      </c>
      <c r="N200" s="4">
        <v>1.91</v>
      </c>
      <c r="O200" s="4"/>
      <c r="P200" s="4"/>
      <c r="Q200" s="5">
        <f t="shared" si="27"/>
        <v>0.91500000000000004</v>
      </c>
      <c r="R200" s="5">
        <f t="shared" si="28"/>
        <v>1.9133333333333333</v>
      </c>
      <c r="S200" s="5">
        <f t="shared" si="29"/>
        <v>2.0910746812386156</v>
      </c>
      <c r="T200" s="5">
        <v>2.354838709677419</v>
      </c>
      <c r="V200" s="7" t="s">
        <v>420</v>
      </c>
      <c r="W200" s="7">
        <v>3.9</v>
      </c>
      <c r="X200" s="7">
        <v>4.4800000000000004</v>
      </c>
      <c r="Y200" s="7">
        <v>3.83</v>
      </c>
      <c r="Z200" s="7">
        <v>3.98</v>
      </c>
      <c r="AA200" s="7">
        <v>4.62</v>
      </c>
      <c r="AB200" s="7">
        <v>4.0199999999999996</v>
      </c>
      <c r="AC200" s="7"/>
      <c r="AD200" s="7">
        <v>2.77</v>
      </c>
      <c r="AE200" s="7">
        <v>3.48</v>
      </c>
      <c r="AF200" s="7">
        <v>3.61</v>
      </c>
      <c r="AG200" s="7">
        <v>3.15</v>
      </c>
      <c r="AH200" s="7">
        <v>3.56</v>
      </c>
      <c r="AI200" s="7">
        <v>2.86</v>
      </c>
      <c r="AJ200" s="7"/>
      <c r="AK200" s="7"/>
      <c r="AL200" s="8">
        <f t="shared" si="30"/>
        <v>4.1383333333333336</v>
      </c>
      <c r="AM200" s="8">
        <f t="shared" si="31"/>
        <v>3.2383333333333333</v>
      </c>
      <c r="AN200" s="8">
        <f t="shared" si="32"/>
        <v>0.78252114377768822</v>
      </c>
      <c r="AO200" s="8">
        <v>8.4471895208091539</v>
      </c>
    </row>
    <row r="201" spans="1:41" x14ac:dyDescent="0.2">
      <c r="A201" s="12" t="s">
        <v>368</v>
      </c>
      <c r="B201" s="4">
        <v>0.69</v>
      </c>
      <c r="C201" s="4">
        <v>1.22</v>
      </c>
      <c r="D201" s="4">
        <v>1.34</v>
      </c>
      <c r="E201" s="4">
        <v>1.24</v>
      </c>
      <c r="F201" s="4">
        <v>0.54</v>
      </c>
      <c r="G201" s="4">
        <v>0.99</v>
      </c>
      <c r="H201" s="4"/>
      <c r="I201" s="4">
        <v>3.03</v>
      </c>
      <c r="J201" s="4">
        <v>2.94</v>
      </c>
      <c r="K201" s="4">
        <v>3.69</v>
      </c>
      <c r="L201" s="4">
        <v>3.15</v>
      </c>
      <c r="M201" s="4">
        <v>2.75</v>
      </c>
      <c r="N201" s="4">
        <v>3.59</v>
      </c>
      <c r="O201" s="4"/>
      <c r="P201" s="4"/>
      <c r="Q201" s="5">
        <f t="shared" si="27"/>
        <v>1.0033333333333334</v>
      </c>
      <c r="R201" s="5">
        <f t="shared" si="28"/>
        <v>3.1916666666666664</v>
      </c>
      <c r="S201" s="5">
        <f t="shared" si="29"/>
        <v>3.1810631229235877</v>
      </c>
      <c r="T201" s="5">
        <v>2.3720930232558142</v>
      </c>
      <c r="V201" s="7" t="s">
        <v>425</v>
      </c>
      <c r="W201" s="7">
        <v>5.37</v>
      </c>
      <c r="X201" s="7">
        <v>5.66</v>
      </c>
      <c r="Y201" s="7">
        <v>5.5</v>
      </c>
      <c r="Z201" s="7">
        <v>5.41</v>
      </c>
      <c r="AA201" s="7">
        <v>5.7</v>
      </c>
      <c r="AB201" s="7">
        <v>5.37</v>
      </c>
      <c r="AC201" s="7"/>
      <c r="AD201" s="7">
        <v>4.92</v>
      </c>
      <c r="AE201" s="7">
        <v>4.84</v>
      </c>
      <c r="AF201" s="7">
        <v>4.6500000000000004</v>
      </c>
      <c r="AG201" s="7">
        <v>4.82</v>
      </c>
      <c r="AH201" s="7">
        <v>4.74</v>
      </c>
      <c r="AI201" s="7">
        <v>4.88</v>
      </c>
      <c r="AJ201" s="7"/>
      <c r="AK201" s="7"/>
      <c r="AL201" s="8">
        <f t="shared" si="30"/>
        <v>5.501666666666666</v>
      </c>
      <c r="AM201" s="8">
        <f t="shared" si="31"/>
        <v>4.8083333333333327</v>
      </c>
      <c r="AN201" s="8">
        <f t="shared" si="32"/>
        <v>0.8739775825507422</v>
      </c>
      <c r="AO201" s="8">
        <v>23.076923076923077</v>
      </c>
    </row>
    <row r="202" spans="1:41" x14ac:dyDescent="0.2">
      <c r="A202" s="12" t="s">
        <v>369</v>
      </c>
      <c r="B202" s="4">
        <v>7.0000000000000007E-2</v>
      </c>
      <c r="C202" s="4">
        <v>0.11</v>
      </c>
      <c r="D202" s="4">
        <v>0.09</v>
      </c>
      <c r="E202" s="4">
        <v>0.06</v>
      </c>
      <c r="F202" s="4">
        <v>0.05</v>
      </c>
      <c r="G202" s="4">
        <v>0.06</v>
      </c>
      <c r="H202" s="4"/>
      <c r="I202" s="4">
        <v>0.14000000000000001</v>
      </c>
      <c r="J202" s="4">
        <v>0.19</v>
      </c>
      <c r="K202" s="4">
        <v>0.12</v>
      </c>
      <c r="L202" s="4">
        <v>0.14000000000000001</v>
      </c>
      <c r="M202" s="4">
        <v>0.12</v>
      </c>
      <c r="N202" s="4">
        <v>0.13</v>
      </c>
      <c r="O202" s="4"/>
      <c r="P202" s="4"/>
      <c r="Q202" s="5">
        <f t="shared" si="27"/>
        <v>7.3333333333333334E-2</v>
      </c>
      <c r="R202" s="5">
        <f t="shared" si="28"/>
        <v>0.14000000000000001</v>
      </c>
      <c r="S202" s="5">
        <f t="shared" si="29"/>
        <v>1.9090909090909092</v>
      </c>
      <c r="T202" s="5">
        <v>2.377690802348337</v>
      </c>
      <c r="V202" s="7" t="s">
        <v>427</v>
      </c>
      <c r="W202" s="7">
        <v>8.33</v>
      </c>
      <c r="X202" s="7">
        <v>8.4</v>
      </c>
      <c r="Y202" s="7">
        <v>7.86</v>
      </c>
      <c r="Z202" s="7">
        <v>8.92</v>
      </c>
      <c r="AA202" s="7">
        <v>8.8000000000000007</v>
      </c>
      <c r="AB202" s="7">
        <v>8.69</v>
      </c>
      <c r="AC202" s="7"/>
      <c r="AD202" s="7">
        <v>7.72</v>
      </c>
      <c r="AE202" s="7">
        <v>7.16</v>
      </c>
      <c r="AF202" s="7">
        <v>6.93</v>
      </c>
      <c r="AG202" s="7">
        <v>6.57</v>
      </c>
      <c r="AH202" s="7">
        <v>6.32</v>
      </c>
      <c r="AI202" s="7">
        <v>7.29</v>
      </c>
      <c r="AJ202" s="7"/>
      <c r="AK202" s="7"/>
      <c r="AL202" s="8">
        <f t="shared" si="30"/>
        <v>8.5</v>
      </c>
      <c r="AM202" s="8">
        <f t="shared" si="31"/>
        <v>6.998333333333334</v>
      </c>
      <c r="AN202" s="8">
        <f t="shared" si="32"/>
        <v>0.82333333333333336</v>
      </c>
      <c r="AO202" s="8">
        <v>23.4765625</v>
      </c>
    </row>
    <row r="203" spans="1:41" x14ac:dyDescent="0.2">
      <c r="A203" s="12" t="s">
        <v>372</v>
      </c>
      <c r="B203" s="4">
        <v>0.81</v>
      </c>
      <c r="C203" s="4">
        <v>0.93</v>
      </c>
      <c r="D203" s="4">
        <v>0.93</v>
      </c>
      <c r="E203" s="4">
        <v>1.42</v>
      </c>
      <c r="F203" s="4">
        <v>0.95</v>
      </c>
      <c r="G203" s="4">
        <v>0.86</v>
      </c>
      <c r="H203" s="4"/>
      <c r="I203" s="4">
        <v>1.6</v>
      </c>
      <c r="J203" s="4">
        <v>1.66</v>
      </c>
      <c r="K203" s="4">
        <v>2.0299999999999998</v>
      </c>
      <c r="L203" s="4">
        <v>2.0299999999999998</v>
      </c>
      <c r="M203" s="4">
        <v>1.84</v>
      </c>
      <c r="N203" s="4">
        <v>1.41</v>
      </c>
      <c r="O203" s="4"/>
      <c r="P203" s="4"/>
      <c r="Q203" s="5">
        <f t="shared" si="27"/>
        <v>0.98333333333333339</v>
      </c>
      <c r="R203" s="5">
        <f t="shared" si="28"/>
        <v>1.7616666666666665</v>
      </c>
      <c r="S203" s="5">
        <f t="shared" si="29"/>
        <v>1.7915254237288132</v>
      </c>
      <c r="T203" s="5">
        <v>2.4422715306506197</v>
      </c>
    </row>
    <row r="204" spans="1:41" x14ac:dyDescent="0.2">
      <c r="A204" s="12" t="s">
        <v>376</v>
      </c>
      <c r="B204" s="4">
        <v>3.71</v>
      </c>
      <c r="C204" s="4">
        <v>4.2300000000000004</v>
      </c>
      <c r="D204" s="4">
        <v>3.99</v>
      </c>
      <c r="E204" s="4">
        <v>4.74</v>
      </c>
      <c r="F204" s="4">
        <v>4.13</v>
      </c>
      <c r="G204" s="4">
        <v>3.61</v>
      </c>
      <c r="H204" s="4"/>
      <c r="I204" s="4">
        <v>4.8899999999999997</v>
      </c>
      <c r="J204" s="4">
        <v>4.72</v>
      </c>
      <c r="K204" s="4">
        <v>4.8600000000000003</v>
      </c>
      <c r="L204" s="4">
        <v>4.83</v>
      </c>
      <c r="M204" s="4">
        <v>5.12</v>
      </c>
      <c r="N204" s="4">
        <v>5</v>
      </c>
      <c r="O204" s="4"/>
      <c r="P204" s="4"/>
      <c r="Q204" s="5">
        <f t="shared" si="27"/>
        <v>4.0683333333333334</v>
      </c>
      <c r="R204" s="5">
        <f t="shared" si="28"/>
        <v>4.9033333333333333</v>
      </c>
      <c r="S204" s="5">
        <f t="shared" si="29"/>
        <v>1.205243752560426</v>
      </c>
      <c r="T204" s="5">
        <v>2.5217391304347823</v>
      </c>
    </row>
    <row r="205" spans="1:41" x14ac:dyDescent="0.2">
      <c r="A205" s="12" t="s">
        <v>377</v>
      </c>
      <c r="B205" s="4">
        <v>0.72</v>
      </c>
      <c r="C205" s="4">
        <v>0.62</v>
      </c>
      <c r="D205" s="4">
        <v>0.73</v>
      </c>
      <c r="E205" s="4">
        <v>0.41</v>
      </c>
      <c r="F205" s="4">
        <v>0.45</v>
      </c>
      <c r="G205" s="4">
        <v>0.43</v>
      </c>
      <c r="H205" s="4"/>
      <c r="I205" s="4">
        <v>1.04</v>
      </c>
      <c r="J205" s="4">
        <v>1.47</v>
      </c>
      <c r="K205" s="4">
        <v>1.84</v>
      </c>
      <c r="L205" s="4">
        <v>1.18</v>
      </c>
      <c r="M205" s="4">
        <v>1.58</v>
      </c>
      <c r="N205" s="4">
        <v>1.23</v>
      </c>
      <c r="O205" s="4"/>
      <c r="P205" s="4"/>
      <c r="Q205" s="5">
        <f t="shared" si="27"/>
        <v>0.56000000000000005</v>
      </c>
      <c r="R205" s="5">
        <f t="shared" si="28"/>
        <v>1.39</v>
      </c>
      <c r="S205" s="5">
        <f t="shared" si="29"/>
        <v>2.4821428571428568</v>
      </c>
      <c r="T205" s="5">
        <v>2.5736040609137056</v>
      </c>
    </row>
    <row r="206" spans="1:41" x14ac:dyDescent="0.2">
      <c r="A206" s="12" t="s">
        <v>379</v>
      </c>
      <c r="B206" s="4">
        <v>0.16</v>
      </c>
      <c r="C206" s="4">
        <v>0.15</v>
      </c>
      <c r="D206" s="4">
        <v>0.18</v>
      </c>
      <c r="E206" s="4">
        <v>0.18</v>
      </c>
      <c r="F206" s="4">
        <v>0.18</v>
      </c>
      <c r="G206" s="4">
        <v>0.2</v>
      </c>
      <c r="H206" s="4"/>
      <c r="I206" s="4">
        <v>0.72</v>
      </c>
      <c r="J206" s="4">
        <v>0.61</v>
      </c>
      <c r="K206" s="4">
        <v>0.72</v>
      </c>
      <c r="L206" s="4">
        <v>0.73</v>
      </c>
      <c r="M206" s="4">
        <v>0.71</v>
      </c>
      <c r="N206" s="4">
        <v>0.62</v>
      </c>
      <c r="O206" s="4"/>
      <c r="P206" s="4"/>
      <c r="Q206" s="5">
        <f t="shared" si="27"/>
        <v>0.17499999999999996</v>
      </c>
      <c r="R206" s="5">
        <f t="shared" si="28"/>
        <v>0.68499999999999994</v>
      </c>
      <c r="S206" s="5">
        <f t="shared" si="29"/>
        <v>3.914285714285715</v>
      </c>
      <c r="T206" s="5">
        <v>2.6210526315789475</v>
      </c>
    </row>
    <row r="207" spans="1:41" x14ac:dyDescent="0.2">
      <c r="A207" s="12" t="s">
        <v>382</v>
      </c>
      <c r="B207" s="4">
        <v>50.45</v>
      </c>
      <c r="C207" s="4">
        <v>46.78</v>
      </c>
      <c r="D207" s="4">
        <v>53.65</v>
      </c>
      <c r="E207" s="4">
        <v>51.91</v>
      </c>
      <c r="F207" s="4">
        <v>47.04</v>
      </c>
      <c r="G207" s="4">
        <v>52.79</v>
      </c>
      <c r="H207" s="4"/>
      <c r="I207" s="4">
        <v>56.67</v>
      </c>
      <c r="J207" s="4">
        <v>61.64</v>
      </c>
      <c r="K207" s="4">
        <v>57.68</v>
      </c>
      <c r="L207" s="4">
        <v>56.65</v>
      </c>
      <c r="M207" s="4">
        <v>56.81</v>
      </c>
      <c r="N207" s="4">
        <v>55.87</v>
      </c>
      <c r="O207" s="4"/>
      <c r="P207" s="4"/>
      <c r="Q207" s="5">
        <f t="shared" si="27"/>
        <v>50.436666666666667</v>
      </c>
      <c r="R207" s="5">
        <f t="shared" si="28"/>
        <v>57.553333333333342</v>
      </c>
      <c r="S207" s="5">
        <f t="shared" si="29"/>
        <v>1.1411010508228143</v>
      </c>
      <c r="T207" s="5">
        <v>2.6524822695035453</v>
      </c>
    </row>
    <row r="208" spans="1:41" x14ac:dyDescent="0.2">
      <c r="A208" s="12" t="s">
        <v>383</v>
      </c>
      <c r="B208" s="4">
        <v>19.32</v>
      </c>
      <c r="C208" s="4">
        <v>17.73</v>
      </c>
      <c r="D208" s="4">
        <v>17.59</v>
      </c>
      <c r="E208" s="4">
        <v>16.760000000000002</v>
      </c>
      <c r="F208" s="4">
        <v>16.88</v>
      </c>
      <c r="G208" s="4">
        <v>19.559999999999999</v>
      </c>
      <c r="H208" s="4"/>
      <c r="I208" s="4">
        <v>22.13</v>
      </c>
      <c r="J208" s="4">
        <v>22.96</v>
      </c>
      <c r="K208" s="4">
        <v>20.73</v>
      </c>
      <c r="L208" s="4">
        <v>23.66</v>
      </c>
      <c r="M208" s="4">
        <v>21.08</v>
      </c>
      <c r="N208" s="4">
        <v>25.42</v>
      </c>
      <c r="O208" s="4"/>
      <c r="P208" s="4"/>
      <c r="Q208" s="5">
        <f t="shared" si="27"/>
        <v>17.973333333333333</v>
      </c>
      <c r="R208" s="5">
        <f t="shared" si="28"/>
        <v>22.663333333333338</v>
      </c>
      <c r="S208" s="5">
        <f t="shared" si="29"/>
        <v>1.2609421364985165</v>
      </c>
      <c r="T208" s="5">
        <v>2.6551410373066422</v>
      </c>
    </row>
    <row r="209" spans="1:20" x14ac:dyDescent="0.2">
      <c r="A209" s="12" t="s">
        <v>385</v>
      </c>
      <c r="B209" s="4">
        <v>1.61</v>
      </c>
      <c r="C209" s="4">
        <v>1.58</v>
      </c>
      <c r="D209" s="4">
        <v>1.53</v>
      </c>
      <c r="E209" s="4">
        <v>1.7</v>
      </c>
      <c r="F209" s="4">
        <v>2.0299999999999998</v>
      </c>
      <c r="G209" s="4">
        <v>1.61</v>
      </c>
      <c r="H209" s="4"/>
      <c r="I209" s="4">
        <v>5.38</v>
      </c>
      <c r="J209" s="4">
        <v>5</v>
      </c>
      <c r="K209" s="4">
        <v>5.29</v>
      </c>
      <c r="L209" s="4">
        <v>4.99</v>
      </c>
      <c r="M209" s="4">
        <v>4.97</v>
      </c>
      <c r="N209" s="4">
        <v>4.76</v>
      </c>
      <c r="O209" s="4"/>
      <c r="P209" s="4"/>
      <c r="Q209" s="5">
        <f t="shared" si="27"/>
        <v>1.6766666666666667</v>
      </c>
      <c r="R209" s="5">
        <f t="shared" si="28"/>
        <v>5.0649999999999986</v>
      </c>
      <c r="S209" s="5">
        <f t="shared" si="29"/>
        <v>3.0208747514910526</v>
      </c>
      <c r="T209" s="5">
        <v>2.7356051703877791</v>
      </c>
    </row>
    <row r="210" spans="1:20" x14ac:dyDescent="0.2">
      <c r="A210" s="12" t="s">
        <v>388</v>
      </c>
      <c r="B210" s="4">
        <v>24.84</v>
      </c>
      <c r="C210" s="4">
        <v>25.86</v>
      </c>
      <c r="D210" s="4">
        <v>29.36</v>
      </c>
      <c r="E210" s="4">
        <v>25.57</v>
      </c>
      <c r="F210" s="4">
        <v>28.31</v>
      </c>
      <c r="G210" s="4">
        <v>27.65</v>
      </c>
      <c r="H210" s="4"/>
      <c r="I210" s="4">
        <v>41.13</v>
      </c>
      <c r="J210" s="4">
        <v>36.4</v>
      </c>
      <c r="K210" s="4">
        <v>32.5</v>
      </c>
      <c r="L210" s="4">
        <v>36.49</v>
      </c>
      <c r="M210" s="4">
        <v>32.729999999999997</v>
      </c>
      <c r="N210" s="4">
        <v>40.96</v>
      </c>
      <c r="O210" s="4"/>
      <c r="P210" s="4"/>
      <c r="Q210" s="5">
        <f t="shared" si="27"/>
        <v>26.931666666666668</v>
      </c>
      <c r="R210" s="5">
        <f t="shared" si="28"/>
        <v>36.701666666666668</v>
      </c>
      <c r="S210" s="5">
        <f t="shared" si="29"/>
        <v>1.3627699733894423</v>
      </c>
      <c r="T210" s="5">
        <v>2.8015332197614997</v>
      </c>
    </row>
    <row r="211" spans="1:20" x14ac:dyDescent="0.2">
      <c r="A211" s="12" t="s">
        <v>390</v>
      </c>
      <c r="B211" s="4">
        <v>10.199999999999999</v>
      </c>
      <c r="C211" s="4">
        <v>6.95</v>
      </c>
      <c r="D211" s="4">
        <v>9.82</v>
      </c>
      <c r="E211" s="4">
        <v>10.01</v>
      </c>
      <c r="F211" s="4">
        <v>9.08</v>
      </c>
      <c r="G211" s="4">
        <v>9.56</v>
      </c>
      <c r="H211" s="4"/>
      <c r="I211" s="4">
        <v>13.53</v>
      </c>
      <c r="J211" s="4">
        <v>12.1</v>
      </c>
      <c r="K211" s="4">
        <v>12.34</v>
      </c>
      <c r="L211" s="4">
        <v>13.09</v>
      </c>
      <c r="M211" s="4">
        <v>11.82</v>
      </c>
      <c r="N211" s="4">
        <v>14.78</v>
      </c>
      <c r="O211" s="4"/>
      <c r="P211" s="4"/>
      <c r="Q211" s="5">
        <f t="shared" si="27"/>
        <v>9.27</v>
      </c>
      <c r="R211" s="5">
        <f t="shared" si="28"/>
        <v>12.943333333333333</v>
      </c>
      <c r="S211" s="5">
        <f t="shared" si="29"/>
        <v>1.3962603380079108</v>
      </c>
      <c r="T211" s="5">
        <v>2.8205128205128207</v>
      </c>
    </row>
    <row r="212" spans="1:20" x14ac:dyDescent="0.2">
      <c r="A212" s="12" t="s">
        <v>391</v>
      </c>
      <c r="B212" s="4">
        <v>57.59</v>
      </c>
      <c r="C212" s="4">
        <v>57.66</v>
      </c>
      <c r="D212" s="4">
        <v>57.68</v>
      </c>
      <c r="E212" s="4">
        <v>59.48</v>
      </c>
      <c r="F212" s="4">
        <v>55.6</v>
      </c>
      <c r="G212" s="4">
        <v>57.8</v>
      </c>
      <c r="H212" s="4"/>
      <c r="I212" s="4">
        <v>60.88</v>
      </c>
      <c r="J212" s="4">
        <v>62.7</v>
      </c>
      <c r="K212" s="4">
        <v>62.35</v>
      </c>
      <c r="L212" s="4">
        <v>61.41</v>
      </c>
      <c r="M212" s="4">
        <v>59.58</v>
      </c>
      <c r="N212" s="4">
        <v>62.23</v>
      </c>
      <c r="O212" s="4"/>
      <c r="P212" s="4"/>
      <c r="Q212" s="5">
        <f t="shared" si="27"/>
        <v>57.634999999999998</v>
      </c>
      <c r="R212" s="5">
        <f t="shared" si="28"/>
        <v>61.525000000000006</v>
      </c>
      <c r="S212" s="5">
        <f t="shared" si="29"/>
        <v>1.0674937104190163</v>
      </c>
      <c r="T212" s="5">
        <v>2.8459069020866776</v>
      </c>
    </row>
    <row r="213" spans="1:20" x14ac:dyDescent="0.2">
      <c r="A213" s="12" t="s">
        <v>392</v>
      </c>
      <c r="B213" s="4">
        <v>7.0000000000000007E-2</v>
      </c>
      <c r="C213" s="4">
        <v>0.08</v>
      </c>
      <c r="D213" s="4">
        <v>0</v>
      </c>
      <c r="E213" s="4">
        <v>0</v>
      </c>
      <c r="F213" s="4">
        <v>0</v>
      </c>
      <c r="G213" s="4">
        <v>7.0000000000000007E-2</v>
      </c>
      <c r="H213" s="4"/>
      <c r="I213" s="4">
        <v>0.19</v>
      </c>
      <c r="J213" s="4">
        <v>0.31</v>
      </c>
      <c r="K213" s="4">
        <v>0.3</v>
      </c>
      <c r="L213" s="4">
        <v>0.11</v>
      </c>
      <c r="M213" s="4">
        <v>0.19</v>
      </c>
      <c r="N213" s="4">
        <v>0.28000000000000003</v>
      </c>
      <c r="O213" s="4"/>
      <c r="P213" s="4"/>
      <c r="Q213" s="5">
        <f t="shared" si="27"/>
        <v>3.6666666666666674E-2</v>
      </c>
      <c r="R213" s="5">
        <f t="shared" si="28"/>
        <v>0.23</v>
      </c>
      <c r="S213" s="5">
        <f t="shared" si="29"/>
        <v>6.2727272727272716</v>
      </c>
      <c r="T213" s="5">
        <v>2.8571428571428568</v>
      </c>
    </row>
    <row r="214" spans="1:20" x14ac:dyDescent="0.2">
      <c r="A214" s="12" t="s">
        <v>393</v>
      </c>
      <c r="B214" s="4">
        <v>2.83</v>
      </c>
      <c r="C214" s="4">
        <v>3.62</v>
      </c>
      <c r="D214" s="4">
        <v>2.4500000000000002</v>
      </c>
      <c r="E214" s="4">
        <v>4.18</v>
      </c>
      <c r="F214" s="4">
        <v>3.89</v>
      </c>
      <c r="G214" s="4">
        <v>3.06</v>
      </c>
      <c r="H214" s="4"/>
      <c r="I214" s="4">
        <v>5.84</v>
      </c>
      <c r="J214" s="4">
        <v>6.25</v>
      </c>
      <c r="K214" s="4">
        <v>5.82</v>
      </c>
      <c r="L214" s="4">
        <v>6.43</v>
      </c>
      <c r="M214" s="4">
        <v>6.68</v>
      </c>
      <c r="N214" s="4">
        <v>6.12</v>
      </c>
      <c r="O214" s="4"/>
      <c r="P214" s="4"/>
      <c r="Q214" s="5">
        <f t="shared" si="27"/>
        <v>3.3383333333333329</v>
      </c>
      <c r="R214" s="5">
        <f t="shared" si="28"/>
        <v>6.19</v>
      </c>
      <c r="S214" s="5">
        <f t="shared" si="29"/>
        <v>1.8542186719920124</v>
      </c>
      <c r="T214" s="5">
        <v>2.8865248226950357</v>
      </c>
    </row>
    <row r="215" spans="1:20" x14ac:dyDescent="0.2">
      <c r="A215" s="12" t="s">
        <v>394</v>
      </c>
      <c r="B215" s="4">
        <v>6.41</v>
      </c>
      <c r="C215" s="4">
        <v>5.45</v>
      </c>
      <c r="D215" s="4">
        <v>5.62</v>
      </c>
      <c r="E215" s="4">
        <v>8.11</v>
      </c>
      <c r="F215" s="4">
        <v>7.01</v>
      </c>
      <c r="G215" s="4">
        <v>6.41</v>
      </c>
      <c r="H215" s="4"/>
      <c r="I215" s="4">
        <v>10.83</v>
      </c>
      <c r="J215" s="4">
        <v>14.4</v>
      </c>
      <c r="K215" s="4">
        <v>13.49</v>
      </c>
      <c r="L215" s="4">
        <v>11.49</v>
      </c>
      <c r="M215" s="4">
        <v>13.3</v>
      </c>
      <c r="N215" s="4">
        <v>12.73</v>
      </c>
      <c r="O215" s="4"/>
      <c r="P215" s="4"/>
      <c r="Q215" s="5">
        <f t="shared" si="27"/>
        <v>6.5016666666666678</v>
      </c>
      <c r="R215" s="5">
        <f t="shared" si="28"/>
        <v>12.706666666666669</v>
      </c>
      <c r="S215" s="5">
        <f t="shared" si="29"/>
        <v>1.9543706741861062</v>
      </c>
      <c r="T215" s="5">
        <v>3.0114204139900065</v>
      </c>
    </row>
    <row r="216" spans="1:20" x14ac:dyDescent="0.2">
      <c r="A216" s="12" t="s">
        <v>400</v>
      </c>
      <c r="B216" s="4">
        <v>0.78</v>
      </c>
      <c r="C216" s="4">
        <v>1.24</v>
      </c>
      <c r="D216" s="4">
        <v>0.81</v>
      </c>
      <c r="E216" s="4">
        <v>1.27</v>
      </c>
      <c r="F216" s="4">
        <v>1.06</v>
      </c>
      <c r="G216" s="4">
        <v>0.73</v>
      </c>
      <c r="H216" s="4"/>
      <c r="I216" s="4">
        <v>1.82</v>
      </c>
      <c r="J216" s="4">
        <v>2.12</v>
      </c>
      <c r="K216" s="4">
        <v>1.6</v>
      </c>
      <c r="L216" s="4">
        <v>2.11</v>
      </c>
      <c r="M216" s="4">
        <v>2.1800000000000002</v>
      </c>
      <c r="N216" s="4">
        <v>1.81</v>
      </c>
      <c r="O216" s="4"/>
      <c r="P216" s="4"/>
      <c r="Q216" s="5">
        <f t="shared" si="27"/>
        <v>0.9816666666666668</v>
      </c>
      <c r="R216" s="5">
        <f t="shared" si="28"/>
        <v>1.9400000000000002</v>
      </c>
      <c r="S216" s="5">
        <f t="shared" si="29"/>
        <v>1.9762308998302207</v>
      </c>
      <c r="T216" s="5">
        <v>3.3223330775134308</v>
      </c>
    </row>
    <row r="217" spans="1:20" x14ac:dyDescent="0.2">
      <c r="A217" s="12" t="s">
        <v>401</v>
      </c>
      <c r="B217" s="4">
        <v>0.2</v>
      </c>
      <c r="C217" s="4">
        <v>0.16</v>
      </c>
      <c r="D217" s="4">
        <v>0.23</v>
      </c>
      <c r="E217" s="4">
        <v>0.22</v>
      </c>
      <c r="F217" s="4">
        <v>0.06</v>
      </c>
      <c r="G217" s="4">
        <v>0.26</v>
      </c>
      <c r="H217" s="4"/>
      <c r="I217" s="4">
        <v>0.7</v>
      </c>
      <c r="J217" s="4">
        <v>0.91</v>
      </c>
      <c r="K217" s="4">
        <v>0.75</v>
      </c>
      <c r="L217" s="4">
        <v>0.75</v>
      </c>
      <c r="M217" s="4">
        <v>0.62</v>
      </c>
      <c r="N217" s="4">
        <v>0.76</v>
      </c>
      <c r="O217" s="4"/>
      <c r="P217" s="4"/>
      <c r="Q217" s="5">
        <f t="shared" si="27"/>
        <v>0.18833333333333332</v>
      </c>
      <c r="R217" s="5">
        <f t="shared" si="28"/>
        <v>0.74833333333333341</v>
      </c>
      <c r="S217" s="5">
        <f t="shared" si="29"/>
        <v>3.9734513274336289</v>
      </c>
      <c r="T217" s="5">
        <v>3.4258429364063168</v>
      </c>
    </row>
    <row r="218" spans="1:20" x14ac:dyDescent="0.2">
      <c r="A218" s="12" t="s">
        <v>402</v>
      </c>
      <c r="B218" s="4">
        <v>4.46</v>
      </c>
      <c r="C218" s="4">
        <v>4.5999999999999996</v>
      </c>
      <c r="D218" s="4">
        <v>4.71</v>
      </c>
      <c r="E218" s="4">
        <v>3.99</v>
      </c>
      <c r="F218" s="4">
        <v>3.19</v>
      </c>
      <c r="G218" s="4">
        <v>3.79</v>
      </c>
      <c r="H218" s="4"/>
      <c r="I218" s="4">
        <v>15.45</v>
      </c>
      <c r="J218" s="4">
        <v>15.05</v>
      </c>
      <c r="K218" s="4">
        <v>17.04</v>
      </c>
      <c r="L218" s="4">
        <v>16.5</v>
      </c>
      <c r="M218" s="4">
        <v>18.100000000000001</v>
      </c>
      <c r="N218" s="4">
        <v>15.85</v>
      </c>
      <c r="O218" s="4"/>
      <c r="P218" s="4"/>
      <c r="Q218" s="5">
        <f t="shared" si="27"/>
        <v>4.1233333333333331</v>
      </c>
      <c r="R218" s="5">
        <f t="shared" si="28"/>
        <v>16.331666666666663</v>
      </c>
      <c r="S218" s="5">
        <f t="shared" si="29"/>
        <v>3.960792239288601</v>
      </c>
      <c r="T218" s="5">
        <v>3.4303112313937745</v>
      </c>
    </row>
    <row r="219" spans="1:20" x14ac:dyDescent="0.2">
      <c r="A219" s="12" t="s">
        <v>403</v>
      </c>
      <c r="B219" s="4">
        <v>0.01</v>
      </c>
      <c r="C219" s="4">
        <v>0.01</v>
      </c>
      <c r="D219" s="4">
        <v>0.11</v>
      </c>
      <c r="E219" s="4">
        <v>0.11</v>
      </c>
      <c r="F219" s="4">
        <v>0.18</v>
      </c>
      <c r="G219" s="4">
        <v>7.0000000000000007E-2</v>
      </c>
      <c r="H219" s="4"/>
      <c r="I219" s="4">
        <v>0.25</v>
      </c>
      <c r="J219" s="4">
        <v>0.44</v>
      </c>
      <c r="K219" s="4">
        <v>0.33</v>
      </c>
      <c r="L219" s="4">
        <v>0.49</v>
      </c>
      <c r="M219" s="4">
        <v>0.33</v>
      </c>
      <c r="N219" s="4">
        <v>0.44</v>
      </c>
      <c r="O219" s="4"/>
      <c r="P219" s="4"/>
      <c r="Q219" s="5">
        <f t="shared" si="27"/>
        <v>8.1666666666666665E-2</v>
      </c>
      <c r="R219" s="5">
        <f t="shared" si="28"/>
        <v>0.38000000000000006</v>
      </c>
      <c r="S219" s="5">
        <f t="shared" si="29"/>
        <v>4.6530612244897966</v>
      </c>
      <c r="T219" s="5">
        <v>3.6833333333333327</v>
      </c>
    </row>
    <row r="220" spans="1:20" x14ac:dyDescent="0.2">
      <c r="A220" s="12" t="s">
        <v>406</v>
      </c>
      <c r="B220" s="4">
        <v>114.57</v>
      </c>
      <c r="C220" s="4">
        <v>114.61</v>
      </c>
      <c r="D220" s="4">
        <v>115.01</v>
      </c>
      <c r="E220" s="4">
        <v>132.94</v>
      </c>
      <c r="F220" s="4">
        <v>117.74</v>
      </c>
      <c r="G220" s="4">
        <v>131.38</v>
      </c>
      <c r="H220" s="4"/>
      <c r="I220" s="4">
        <v>143.15</v>
      </c>
      <c r="J220" s="4">
        <v>149.04</v>
      </c>
      <c r="K220" s="4">
        <v>156.5</v>
      </c>
      <c r="L220" s="4">
        <v>138.9</v>
      </c>
      <c r="M220" s="4">
        <v>137.69</v>
      </c>
      <c r="N220" s="4">
        <v>152.99</v>
      </c>
      <c r="O220" s="4"/>
      <c r="P220" s="4"/>
      <c r="Q220" s="5">
        <f t="shared" si="27"/>
        <v>121.04166666666667</v>
      </c>
      <c r="R220" s="5">
        <f t="shared" si="28"/>
        <v>146.37833333333333</v>
      </c>
      <c r="S220" s="5">
        <f t="shared" si="29"/>
        <v>1.2093218588640275</v>
      </c>
      <c r="T220" s="5">
        <v>3.914285714285715</v>
      </c>
    </row>
    <row r="221" spans="1:20" x14ac:dyDescent="0.2">
      <c r="A221" s="12" t="s">
        <v>407</v>
      </c>
      <c r="B221" s="4">
        <v>2.88</v>
      </c>
      <c r="C221" s="4">
        <v>2.58</v>
      </c>
      <c r="D221" s="4">
        <v>2.71</v>
      </c>
      <c r="E221" s="4">
        <v>2.48</v>
      </c>
      <c r="F221" s="4">
        <v>2.59</v>
      </c>
      <c r="G221" s="4">
        <v>2.81</v>
      </c>
      <c r="H221" s="4"/>
      <c r="I221" s="4">
        <v>5.59</v>
      </c>
      <c r="J221" s="4">
        <v>6.56</v>
      </c>
      <c r="K221" s="4">
        <v>7.06</v>
      </c>
      <c r="L221" s="4">
        <v>5.76</v>
      </c>
      <c r="M221" s="4">
        <v>5.71</v>
      </c>
      <c r="N221" s="4">
        <v>5.29</v>
      </c>
      <c r="O221" s="4"/>
      <c r="P221" s="4"/>
      <c r="Q221" s="5">
        <f t="shared" si="27"/>
        <v>2.6750000000000003</v>
      </c>
      <c r="R221" s="5">
        <f t="shared" si="28"/>
        <v>5.9950000000000001</v>
      </c>
      <c r="S221" s="5">
        <f t="shared" si="29"/>
        <v>2.2411214953271026</v>
      </c>
      <c r="T221" s="5">
        <v>3.960792239288601</v>
      </c>
    </row>
    <row r="222" spans="1:20" x14ac:dyDescent="0.2">
      <c r="A222" s="12" t="s">
        <v>408</v>
      </c>
      <c r="B222" s="4">
        <v>12.82</v>
      </c>
      <c r="C222" s="4">
        <v>12.79</v>
      </c>
      <c r="D222" s="4">
        <v>12.71</v>
      </c>
      <c r="E222" s="4">
        <v>13.49</v>
      </c>
      <c r="F222" s="4">
        <v>14.48</v>
      </c>
      <c r="G222" s="4">
        <v>13.36</v>
      </c>
      <c r="H222" s="4"/>
      <c r="I222" s="4">
        <v>15.58</v>
      </c>
      <c r="J222" s="4">
        <v>17.489999999999998</v>
      </c>
      <c r="K222" s="4">
        <v>14.25</v>
      </c>
      <c r="L222" s="4">
        <v>16.16</v>
      </c>
      <c r="M222" s="4">
        <v>17.39</v>
      </c>
      <c r="N222" s="4">
        <v>15.22</v>
      </c>
      <c r="O222" s="4"/>
      <c r="P222" s="4"/>
      <c r="Q222" s="5">
        <f t="shared" si="27"/>
        <v>13.275</v>
      </c>
      <c r="R222" s="5">
        <f t="shared" si="28"/>
        <v>16.015000000000001</v>
      </c>
      <c r="S222" s="5">
        <f t="shared" si="29"/>
        <v>1.2064030131826742</v>
      </c>
      <c r="T222" s="5">
        <v>3.9734513274336289</v>
      </c>
    </row>
    <row r="223" spans="1:20" x14ac:dyDescent="0.2">
      <c r="A223" s="12" t="s">
        <v>409</v>
      </c>
      <c r="B223" s="4">
        <v>258.73</v>
      </c>
      <c r="C223" s="4">
        <v>225.23</v>
      </c>
      <c r="D223" s="4">
        <v>251.28</v>
      </c>
      <c r="E223" s="4">
        <v>237.25</v>
      </c>
      <c r="F223" s="4">
        <v>238.4</v>
      </c>
      <c r="G223" s="4">
        <v>252.51</v>
      </c>
      <c r="H223" s="4"/>
      <c r="I223" s="4">
        <v>276.67</v>
      </c>
      <c r="J223" s="4">
        <v>260.98</v>
      </c>
      <c r="K223" s="4">
        <v>288.42</v>
      </c>
      <c r="L223" s="4">
        <v>264.17</v>
      </c>
      <c r="M223" s="4">
        <v>276.93</v>
      </c>
      <c r="N223" s="4">
        <v>270.33999999999997</v>
      </c>
      <c r="O223" s="4"/>
      <c r="P223" s="4"/>
      <c r="Q223" s="5">
        <f t="shared" si="27"/>
        <v>243.9</v>
      </c>
      <c r="R223" s="5">
        <f t="shared" si="28"/>
        <v>272.91833333333335</v>
      </c>
      <c r="S223" s="5">
        <f t="shared" si="29"/>
        <v>1.1189763564302311</v>
      </c>
      <c r="T223" s="5">
        <v>3.979538845035314</v>
      </c>
    </row>
    <row r="224" spans="1:20" x14ac:dyDescent="0.2">
      <c r="A224" s="12" t="s">
        <v>411</v>
      </c>
      <c r="B224" s="4">
        <v>21.87</v>
      </c>
      <c r="C224" s="4">
        <v>21.6</v>
      </c>
      <c r="D224" s="4">
        <v>19.95</v>
      </c>
      <c r="E224" s="4">
        <v>20.78</v>
      </c>
      <c r="F224" s="4">
        <v>19.350000000000001</v>
      </c>
      <c r="G224" s="4">
        <v>21.69</v>
      </c>
      <c r="H224" s="4"/>
      <c r="I224" s="4">
        <v>26.39</v>
      </c>
      <c r="J224" s="4">
        <v>29.16</v>
      </c>
      <c r="K224" s="4">
        <v>27.27</v>
      </c>
      <c r="L224" s="4">
        <v>24.72</v>
      </c>
      <c r="M224" s="4">
        <v>23.14</v>
      </c>
      <c r="N224" s="4">
        <v>25.59</v>
      </c>
      <c r="O224" s="4"/>
      <c r="P224" s="4"/>
      <c r="Q224" s="5">
        <f t="shared" si="27"/>
        <v>20.873333333333335</v>
      </c>
      <c r="R224" s="5">
        <f t="shared" si="28"/>
        <v>26.045000000000002</v>
      </c>
      <c r="S224" s="5">
        <f t="shared" si="29"/>
        <v>1.2477642925582881</v>
      </c>
      <c r="T224" s="5">
        <v>4.1188811188811201</v>
      </c>
    </row>
    <row r="225" spans="1:20" x14ac:dyDescent="0.2">
      <c r="A225" s="12" t="s">
        <v>414</v>
      </c>
      <c r="B225" s="4">
        <v>7.61</v>
      </c>
      <c r="C225" s="4">
        <v>7.93</v>
      </c>
      <c r="D225" s="4">
        <v>7.98</v>
      </c>
      <c r="E225" s="4">
        <v>8.19</v>
      </c>
      <c r="F225" s="4">
        <v>7.42</v>
      </c>
      <c r="G225" s="4">
        <v>6.97</v>
      </c>
      <c r="H225" s="4"/>
      <c r="I225" s="4">
        <v>8.42</v>
      </c>
      <c r="J225" s="4">
        <v>8.9</v>
      </c>
      <c r="K225" s="4">
        <v>9.59</v>
      </c>
      <c r="L225" s="4">
        <v>9.44</v>
      </c>
      <c r="M225" s="4">
        <v>9.43</v>
      </c>
      <c r="N225" s="4">
        <v>8.64</v>
      </c>
      <c r="O225" s="4"/>
      <c r="P225" s="4"/>
      <c r="Q225" s="5">
        <f t="shared" si="27"/>
        <v>7.6833333333333336</v>
      </c>
      <c r="R225" s="5">
        <f t="shared" si="28"/>
        <v>9.07</v>
      </c>
      <c r="S225" s="5">
        <f t="shared" si="29"/>
        <v>1.180477223427332</v>
      </c>
      <c r="T225" s="5">
        <v>4.9055683859379009</v>
      </c>
    </row>
    <row r="226" spans="1:20" x14ac:dyDescent="0.2">
      <c r="A226" s="12" t="s">
        <v>415</v>
      </c>
      <c r="B226" s="4">
        <v>0.19</v>
      </c>
      <c r="C226" s="4">
        <v>0.15</v>
      </c>
      <c r="D226" s="4">
        <v>0.25</v>
      </c>
      <c r="E226" s="4">
        <v>0.08</v>
      </c>
      <c r="F226" s="4">
        <v>0.13</v>
      </c>
      <c r="G226" s="4">
        <v>0</v>
      </c>
      <c r="H226" s="4"/>
      <c r="I226" s="4">
        <v>0.35</v>
      </c>
      <c r="J226" s="4">
        <v>0.54</v>
      </c>
      <c r="K226" s="4">
        <v>0.38</v>
      </c>
      <c r="L226" s="4">
        <v>0.42</v>
      </c>
      <c r="M226" s="4">
        <v>0.48</v>
      </c>
      <c r="N226" s="4">
        <v>0.41</v>
      </c>
      <c r="O226" s="4"/>
      <c r="P226" s="4"/>
      <c r="Q226" s="5">
        <f t="shared" si="27"/>
        <v>0.13333333333333333</v>
      </c>
      <c r="R226" s="5">
        <f t="shared" si="28"/>
        <v>0.43</v>
      </c>
      <c r="S226" s="5">
        <f t="shared" si="29"/>
        <v>3.2250000000000001</v>
      </c>
      <c r="T226" s="5">
        <v>5.4259259259259247</v>
      </c>
    </row>
    <row r="227" spans="1:20" x14ac:dyDescent="0.2">
      <c r="A227" s="12" t="s">
        <v>418</v>
      </c>
      <c r="B227" s="4">
        <v>6.59</v>
      </c>
      <c r="C227" s="4">
        <v>6.48</v>
      </c>
      <c r="D227" s="4">
        <v>7.26</v>
      </c>
      <c r="E227" s="4">
        <v>7.81</v>
      </c>
      <c r="F227" s="4">
        <v>6.53</v>
      </c>
      <c r="G227" s="4">
        <v>7.27</v>
      </c>
      <c r="H227" s="4"/>
      <c r="I227" s="4">
        <v>7.89</v>
      </c>
      <c r="J227" s="4">
        <v>8.52</v>
      </c>
      <c r="K227" s="4">
        <v>9.2799999999999994</v>
      </c>
      <c r="L227" s="4">
        <v>9.43</v>
      </c>
      <c r="M227" s="4">
        <v>8.7100000000000009</v>
      </c>
      <c r="N227" s="4">
        <v>9.5299999999999994</v>
      </c>
      <c r="O227" s="4"/>
      <c r="P227" s="4"/>
      <c r="Q227" s="5">
        <f t="shared" si="27"/>
        <v>6.9899999999999993</v>
      </c>
      <c r="R227" s="5">
        <f t="shared" si="28"/>
        <v>8.8933333333333326</v>
      </c>
      <c r="S227" s="5">
        <f t="shared" si="29"/>
        <v>1.2722937529804483</v>
      </c>
      <c r="T227" s="5">
        <v>6.5272727272727264</v>
      </c>
    </row>
    <row r="228" spans="1:20" x14ac:dyDescent="0.2">
      <c r="A228" s="12" t="s">
        <v>419</v>
      </c>
      <c r="B228" s="4">
        <v>2.1800000000000002</v>
      </c>
      <c r="C228" s="4">
        <v>2.4900000000000002</v>
      </c>
      <c r="D228" s="4">
        <v>2.21</v>
      </c>
      <c r="E228" s="4">
        <v>2.25</v>
      </c>
      <c r="F228" s="4">
        <v>2.31</v>
      </c>
      <c r="G228" s="4">
        <v>2.2400000000000002</v>
      </c>
      <c r="H228" s="4"/>
      <c r="I228" s="4">
        <v>4.75</v>
      </c>
      <c r="J228" s="4">
        <v>4.5599999999999996</v>
      </c>
      <c r="K228" s="4">
        <v>5.09</v>
      </c>
      <c r="L228" s="4">
        <v>5.01</v>
      </c>
      <c r="M228" s="4">
        <v>5.94</v>
      </c>
      <c r="N228" s="4">
        <v>4.93</v>
      </c>
      <c r="O228" s="4"/>
      <c r="P228" s="4"/>
      <c r="Q228" s="5">
        <f t="shared" si="27"/>
        <v>2.2799999999999998</v>
      </c>
      <c r="R228" s="5">
        <f t="shared" si="28"/>
        <v>5.046666666666666</v>
      </c>
      <c r="S228" s="5">
        <f t="shared" si="29"/>
        <v>2.2134502923976607</v>
      </c>
      <c r="T228" s="5">
        <v>6.9523809523809517</v>
      </c>
    </row>
    <row r="229" spans="1:20" x14ac:dyDescent="0.2">
      <c r="A229" s="12" t="s">
        <v>421</v>
      </c>
      <c r="B229" s="4">
        <v>0.23</v>
      </c>
      <c r="C229" s="4">
        <v>0.28000000000000003</v>
      </c>
      <c r="D229" s="4">
        <v>0.37</v>
      </c>
      <c r="E229" s="4">
        <v>0.62</v>
      </c>
      <c r="F229" s="4">
        <v>0.4</v>
      </c>
      <c r="G229" s="4">
        <v>0.39</v>
      </c>
      <c r="H229" s="4"/>
      <c r="I229" s="4">
        <v>0.72</v>
      </c>
      <c r="J229" s="4">
        <v>0.65</v>
      </c>
      <c r="K229" s="4">
        <v>0.76</v>
      </c>
      <c r="L229" s="4">
        <v>0.69</v>
      </c>
      <c r="M229" s="4">
        <v>0.87</v>
      </c>
      <c r="N229" s="4">
        <v>0.73</v>
      </c>
      <c r="O229" s="4"/>
      <c r="P229" s="4"/>
      <c r="Q229" s="5">
        <f t="shared" si="27"/>
        <v>0.38166666666666665</v>
      </c>
      <c r="R229" s="5">
        <f t="shared" si="28"/>
        <v>0.73666666666666669</v>
      </c>
      <c r="S229" s="5">
        <f t="shared" si="29"/>
        <v>1.9301310043668123</v>
      </c>
      <c r="T229" s="5">
        <v>9.7829181494661928</v>
      </c>
    </row>
    <row r="230" spans="1:20" x14ac:dyDescent="0.2">
      <c r="A230" s="12" t="s">
        <v>422</v>
      </c>
      <c r="B230" s="4">
        <v>0.75</v>
      </c>
      <c r="C230" s="4">
        <v>0.68</v>
      </c>
      <c r="D230" s="4">
        <v>0.9</v>
      </c>
      <c r="E230" s="4">
        <v>0.8</v>
      </c>
      <c r="F230" s="4">
        <v>0.98</v>
      </c>
      <c r="G230" s="4">
        <v>0.66</v>
      </c>
      <c r="H230" s="4"/>
      <c r="I230" s="4">
        <v>1.36</v>
      </c>
      <c r="J230" s="4">
        <v>1.84</v>
      </c>
      <c r="K230" s="4">
        <v>1.1000000000000001</v>
      </c>
      <c r="L230" s="4">
        <v>1.44</v>
      </c>
      <c r="M230" s="4">
        <v>1.22</v>
      </c>
      <c r="N230" s="4">
        <v>1.57</v>
      </c>
      <c r="O230" s="4"/>
      <c r="P230" s="4"/>
      <c r="Q230" s="5">
        <f t="shared" si="27"/>
        <v>0.79499999999999993</v>
      </c>
      <c r="R230" s="5">
        <f t="shared" si="28"/>
        <v>1.4216666666666666</v>
      </c>
      <c r="S230" s="5">
        <f t="shared" si="29"/>
        <v>1.788259958071279</v>
      </c>
      <c r="T230" s="5">
        <v>11.659163987138299</v>
      </c>
    </row>
    <row r="231" spans="1:20" x14ac:dyDescent="0.2">
      <c r="A231" s="12" t="s">
        <v>423</v>
      </c>
      <c r="B231" s="4">
        <v>2.64</v>
      </c>
      <c r="C231" s="4">
        <v>2.56</v>
      </c>
      <c r="D231" s="4">
        <v>2.69</v>
      </c>
      <c r="E231" s="4">
        <v>2.94</v>
      </c>
      <c r="F231" s="4">
        <v>2.65</v>
      </c>
      <c r="G231" s="4">
        <v>2.88</v>
      </c>
      <c r="H231" s="4"/>
      <c r="I231" s="4">
        <v>3.98</v>
      </c>
      <c r="J231" s="4">
        <v>3.8</v>
      </c>
      <c r="K231" s="4">
        <v>2.94</v>
      </c>
      <c r="L231" s="4">
        <v>3.92</v>
      </c>
      <c r="M231" s="4">
        <v>3.3</v>
      </c>
      <c r="N231" s="4">
        <v>3.57</v>
      </c>
      <c r="O231" s="4"/>
      <c r="P231" s="4"/>
      <c r="Q231" s="5">
        <f t="shared" si="27"/>
        <v>2.7266666666666666</v>
      </c>
      <c r="R231" s="5">
        <f t="shared" si="28"/>
        <v>3.5849999999999995</v>
      </c>
      <c r="S231" s="5">
        <f t="shared" si="29"/>
        <v>1.3147921760391197</v>
      </c>
      <c r="T231" s="5">
        <v>11.749999999999998</v>
      </c>
    </row>
    <row r="232" spans="1:20" x14ac:dyDescent="0.2">
      <c r="A232" s="12" t="s">
        <v>424</v>
      </c>
      <c r="B232" s="4">
        <v>17.37</v>
      </c>
      <c r="C232" s="4">
        <v>18.670000000000002</v>
      </c>
      <c r="D232" s="4">
        <v>20.61</v>
      </c>
      <c r="E232" s="4">
        <v>18.16</v>
      </c>
      <c r="F232" s="4">
        <v>17.09</v>
      </c>
      <c r="G232" s="4">
        <v>16.010000000000002</v>
      </c>
      <c r="H232" s="4"/>
      <c r="I232" s="4">
        <v>22.44</v>
      </c>
      <c r="J232" s="4">
        <v>22.52</v>
      </c>
      <c r="K232" s="4">
        <v>23.03</v>
      </c>
      <c r="L232" s="4">
        <v>22.47</v>
      </c>
      <c r="M232" s="4">
        <v>22.29</v>
      </c>
      <c r="N232" s="4">
        <v>20.87</v>
      </c>
      <c r="O232" s="4"/>
      <c r="P232" s="4"/>
      <c r="Q232" s="5">
        <f t="shared" si="27"/>
        <v>17.985000000000003</v>
      </c>
      <c r="R232" s="5">
        <f t="shared" si="28"/>
        <v>22.27</v>
      </c>
      <c r="S232" s="5">
        <f t="shared" si="29"/>
        <v>1.2382541006394214</v>
      </c>
      <c r="T232" s="5">
        <v>17.10211267605634</v>
      </c>
    </row>
    <row r="233" spans="1:20" x14ac:dyDescent="0.2">
      <c r="A233" s="12" t="s">
        <v>426</v>
      </c>
      <c r="B233" s="4">
        <v>6.28</v>
      </c>
      <c r="C233" s="4">
        <v>5.69</v>
      </c>
      <c r="D233" s="4">
        <v>6.97</v>
      </c>
      <c r="E233" s="4">
        <v>6.41</v>
      </c>
      <c r="F233" s="4">
        <v>6.66</v>
      </c>
      <c r="G233" s="4">
        <v>6.6</v>
      </c>
      <c r="H233" s="4"/>
      <c r="I233" s="4">
        <v>9.36</v>
      </c>
      <c r="J233" s="4">
        <v>8.3000000000000007</v>
      </c>
      <c r="K233" s="4">
        <v>8.99</v>
      </c>
      <c r="L233" s="4">
        <v>7.87</v>
      </c>
      <c r="M233" s="4">
        <v>9</v>
      </c>
      <c r="N233" s="4">
        <v>10.46</v>
      </c>
      <c r="O233" s="4"/>
      <c r="P233" s="4"/>
      <c r="Q233" s="5">
        <f t="shared" si="27"/>
        <v>6.4350000000000014</v>
      </c>
      <c r="R233" s="5">
        <f t="shared" si="28"/>
        <v>8.9966666666666661</v>
      </c>
      <c r="S233" s="5">
        <f t="shared" si="29"/>
        <v>1.3980833980833978</v>
      </c>
      <c r="T233" s="5">
        <v>23.272727272727298</v>
      </c>
    </row>
    <row r="234" spans="1:20" x14ac:dyDescent="0.2">
      <c r="A234" s="12" t="s">
        <v>0</v>
      </c>
      <c r="B234" s="4">
        <v>13.9</v>
      </c>
      <c r="C234" s="4">
        <v>13.49</v>
      </c>
      <c r="D234" s="4">
        <v>14.08</v>
      </c>
      <c r="E234" s="4">
        <v>13.26</v>
      </c>
      <c r="F234" s="4">
        <v>13.2</v>
      </c>
      <c r="G234" s="4">
        <v>13.55</v>
      </c>
      <c r="H234" s="4"/>
      <c r="I234" s="4">
        <v>17.100000000000001</v>
      </c>
      <c r="J234" s="4">
        <v>17.93</v>
      </c>
      <c r="K234" s="4">
        <v>17.07</v>
      </c>
      <c r="L234" s="4">
        <v>16.86</v>
      </c>
      <c r="M234" s="4">
        <v>17.5</v>
      </c>
      <c r="N234" s="4">
        <v>16.88</v>
      </c>
      <c r="O234" s="4"/>
      <c r="P234" s="4"/>
      <c r="Q234" s="5">
        <f t="shared" si="27"/>
        <v>13.579999999999998</v>
      </c>
      <c r="R234" s="5">
        <f t="shared" si="28"/>
        <v>17.223333333333333</v>
      </c>
      <c r="S234" s="5">
        <f t="shared" si="29"/>
        <v>1.2682866961217478</v>
      </c>
      <c r="T234" s="5" t="s">
        <v>1169</v>
      </c>
    </row>
    <row r="235" spans="1:20" x14ac:dyDescent="0.2">
      <c r="Q235" s="2"/>
      <c r="R235" s="2"/>
      <c r="S235" s="2"/>
      <c r="T235" s="2"/>
    </row>
  </sheetData>
  <autoFilter ref="A4:T4" xr:uid="{00000000-0001-0000-0100-000000000000}">
    <sortState xmlns:xlrd2="http://schemas.microsoft.com/office/spreadsheetml/2017/richdata2" ref="A5:T432">
      <sortCondition sortBy="cellColor" ref="A4" dxfId="5"/>
    </sortState>
  </autoFilter>
  <sortState xmlns:xlrd2="http://schemas.microsoft.com/office/spreadsheetml/2017/richdata2" ref="V178:AO179">
    <sortCondition sortBy="cellColor" ref="V178:V179" dxfId="4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O368"/>
  <sheetViews>
    <sheetView zoomScale="114" zoomScaleNormal="114" zoomScalePageLayoutView="125" workbookViewId="0">
      <selection activeCell="V1" sqref="V1:V1048576"/>
    </sheetView>
  </sheetViews>
  <sheetFormatPr baseColWidth="10" defaultColWidth="8.83203125" defaultRowHeight="15" x14ac:dyDescent="0.2"/>
  <cols>
    <col min="1" max="1" width="10.33203125" style="11" customWidth="1"/>
    <col min="2" max="6" width="7.5" bestFit="1" customWidth="1"/>
    <col min="7" max="7" width="8.1640625" bestFit="1" customWidth="1"/>
    <col min="9" max="12" width="7.1640625" bestFit="1" customWidth="1"/>
    <col min="13" max="13" width="7.1640625" customWidth="1"/>
    <col min="14" max="14" width="7.1640625" bestFit="1" customWidth="1"/>
    <col min="17" max="17" width="14.6640625" bestFit="1" customWidth="1"/>
    <col min="18" max="18" width="13.83203125" customWidth="1"/>
    <col min="19" max="19" width="9.1640625" bestFit="1" customWidth="1"/>
    <col min="20" max="20" width="25.5" customWidth="1"/>
    <col min="22" max="22" width="8.83203125" style="11"/>
    <col min="23" max="28" width="7.1640625" bestFit="1" customWidth="1"/>
    <col min="38" max="38" width="12.5" bestFit="1" customWidth="1"/>
    <col min="39" max="39" width="11.6640625" bestFit="1" customWidth="1"/>
    <col min="40" max="40" width="7.1640625" bestFit="1" customWidth="1"/>
    <col min="41" max="41" width="23.5" bestFit="1" customWidth="1"/>
  </cols>
  <sheetData>
    <row r="2" spans="1:41" ht="21" x14ac:dyDescent="0.25">
      <c r="A2" s="9" t="s">
        <v>1186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V2" s="10" t="s">
        <v>1197</v>
      </c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</row>
    <row r="3" spans="1:41" x14ac:dyDescent="0.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V3" s="13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</row>
    <row r="4" spans="1:41" s="1" customFormat="1" ht="21.25" customHeight="1" x14ac:dyDescent="0.25">
      <c r="A4" s="9" t="s">
        <v>1</v>
      </c>
      <c r="B4" s="3" t="s">
        <v>1170</v>
      </c>
      <c r="C4" s="3" t="s">
        <v>1171</v>
      </c>
      <c r="D4" s="3" t="s">
        <v>1172</v>
      </c>
      <c r="E4" s="3" t="s">
        <v>1173</v>
      </c>
      <c r="F4" s="3" t="s">
        <v>1174</v>
      </c>
      <c r="G4" s="3" t="s">
        <v>1175</v>
      </c>
      <c r="H4" s="3"/>
      <c r="I4" s="3" t="s">
        <v>1176</v>
      </c>
      <c r="J4" s="3" t="s">
        <v>1177</v>
      </c>
      <c r="K4" s="3" t="s">
        <v>1178</v>
      </c>
      <c r="L4" s="3" t="s">
        <v>1179</v>
      </c>
      <c r="M4" s="3" t="s">
        <v>1180</v>
      </c>
      <c r="N4" s="3" t="s">
        <v>1181</v>
      </c>
      <c r="O4" s="3"/>
      <c r="P4" s="3"/>
      <c r="Q4" s="9" t="s">
        <v>1187</v>
      </c>
      <c r="R4" s="9" t="s">
        <v>1188</v>
      </c>
      <c r="S4" s="3" t="s">
        <v>1167</v>
      </c>
      <c r="T4" s="3" t="s">
        <v>1168</v>
      </c>
      <c r="V4" s="10" t="s">
        <v>1</v>
      </c>
      <c r="W4" s="6" t="s">
        <v>1170</v>
      </c>
      <c r="X4" s="6" t="s">
        <v>1171</v>
      </c>
      <c r="Y4" s="6" t="s">
        <v>1172</v>
      </c>
      <c r="Z4" s="6" t="s">
        <v>1173</v>
      </c>
      <c r="AA4" s="6" t="s">
        <v>1174</v>
      </c>
      <c r="AB4" s="6" t="s">
        <v>1175</v>
      </c>
      <c r="AC4" s="6"/>
      <c r="AD4" s="6" t="s">
        <v>1176</v>
      </c>
      <c r="AE4" s="6" t="s">
        <v>1177</v>
      </c>
      <c r="AF4" s="6" t="s">
        <v>1178</v>
      </c>
      <c r="AG4" s="6" t="s">
        <v>1179</v>
      </c>
      <c r="AH4" s="6" t="s">
        <v>1180</v>
      </c>
      <c r="AI4" s="6" t="s">
        <v>1181</v>
      </c>
      <c r="AJ4" s="6"/>
      <c r="AK4" s="6"/>
      <c r="AL4" s="10" t="s">
        <v>1187</v>
      </c>
      <c r="AM4" s="10" t="s">
        <v>1188</v>
      </c>
      <c r="AN4" s="6" t="s">
        <v>1167</v>
      </c>
      <c r="AO4" s="6" t="s">
        <v>1168</v>
      </c>
    </row>
    <row r="5" spans="1:41" x14ac:dyDescent="0.2">
      <c r="A5" s="12" t="s">
        <v>894</v>
      </c>
      <c r="B5" s="4">
        <v>0.27</v>
      </c>
      <c r="C5" s="4">
        <v>0.35</v>
      </c>
      <c r="D5" s="4">
        <v>0.22</v>
      </c>
      <c r="E5" s="4">
        <v>0.39</v>
      </c>
      <c r="F5" s="4">
        <v>0.34</v>
      </c>
      <c r="G5" s="4">
        <v>0.6</v>
      </c>
      <c r="H5" s="4"/>
      <c r="I5" s="4">
        <v>0.77</v>
      </c>
      <c r="J5" s="4">
        <v>0.74</v>
      </c>
      <c r="K5" s="4">
        <v>1</v>
      </c>
      <c r="L5" s="4">
        <v>1.02</v>
      </c>
      <c r="M5" s="4">
        <v>0.57999999999999996</v>
      </c>
      <c r="N5" s="4">
        <v>0.78</v>
      </c>
      <c r="O5" s="4"/>
      <c r="P5" s="4"/>
      <c r="Q5" s="5">
        <f t="shared" ref="Q5:Q36" si="0">AVERAGE(B5,C5,D5,E5,F5,G5)</f>
        <v>0.36166666666666664</v>
      </c>
      <c r="R5" s="5">
        <f t="shared" ref="R5:R36" si="1">AVERAGE(I5,J5,K5,L5,M5,N5)</f>
        <v>0.81499999999999995</v>
      </c>
      <c r="S5" s="5">
        <f t="shared" ref="S5:S36" si="2">R5/Q5</f>
        <v>2.2534562211981566</v>
      </c>
      <c r="T5" s="5">
        <v>4.8780487804878057E-2</v>
      </c>
      <c r="V5" s="13" t="s">
        <v>895</v>
      </c>
      <c r="W5" s="7">
        <v>7.91</v>
      </c>
      <c r="X5" s="7">
        <v>9.01</v>
      </c>
      <c r="Y5" s="7">
        <v>7.22</v>
      </c>
      <c r="Z5" s="7">
        <v>8.31</v>
      </c>
      <c r="AA5" s="7">
        <v>8.83</v>
      </c>
      <c r="AB5" s="7">
        <v>7.27</v>
      </c>
      <c r="AC5" s="7"/>
      <c r="AD5" s="7">
        <v>5.52</v>
      </c>
      <c r="AE5" s="7">
        <v>5.59</v>
      </c>
      <c r="AF5" s="7">
        <v>4.05</v>
      </c>
      <c r="AG5" s="7">
        <v>5.4</v>
      </c>
      <c r="AH5" s="7">
        <v>5.0599999999999996</v>
      </c>
      <c r="AI5" s="7">
        <v>6.27</v>
      </c>
      <c r="AJ5" s="7"/>
      <c r="AK5" s="7"/>
      <c r="AL5" s="8">
        <f t="shared" ref="AL5:AL68" si="3">AVERAGE(W5,X5,Y5,Z5,AA5,AB5)</f>
        <v>8.0916666666666668</v>
      </c>
      <c r="AM5" s="8">
        <f t="shared" ref="AM5:AM68" si="4">AVERAGE(AD5,AE5,AF5,AG5,AH5,AI5)</f>
        <v>5.3150000000000004</v>
      </c>
      <c r="AN5" s="8">
        <f t="shared" ref="AN5:AN68" si="5">AM5/AL5</f>
        <v>0.65684860968074155</v>
      </c>
      <c r="AO5" s="8">
        <v>7.6923076923076927E-2</v>
      </c>
    </row>
    <row r="6" spans="1:41" x14ac:dyDescent="0.2">
      <c r="A6" s="12" t="s">
        <v>5</v>
      </c>
      <c r="B6" s="4">
        <v>38.82</v>
      </c>
      <c r="C6" s="4">
        <v>47.8</v>
      </c>
      <c r="D6" s="4">
        <v>38.090000000000003</v>
      </c>
      <c r="E6" s="4">
        <v>39.51</v>
      </c>
      <c r="F6" s="4">
        <v>45.4</v>
      </c>
      <c r="G6" s="4">
        <v>40.799999999999997</v>
      </c>
      <c r="H6" s="4"/>
      <c r="I6" s="4">
        <v>54.58</v>
      </c>
      <c r="J6" s="4">
        <v>52.16</v>
      </c>
      <c r="K6" s="4">
        <v>50.7</v>
      </c>
      <c r="L6" s="4">
        <v>58.77</v>
      </c>
      <c r="M6" s="4">
        <v>57.79</v>
      </c>
      <c r="N6" s="4">
        <v>52.91</v>
      </c>
      <c r="O6" s="4"/>
      <c r="P6" s="4"/>
      <c r="Q6" s="5">
        <f t="shared" si="0"/>
        <v>41.736666666666672</v>
      </c>
      <c r="R6" s="5">
        <f t="shared" si="1"/>
        <v>54.484999999999992</v>
      </c>
      <c r="S6" s="5">
        <f t="shared" si="2"/>
        <v>1.305446849293187</v>
      </c>
      <c r="T6" s="5">
        <v>0.13907284768211919</v>
      </c>
      <c r="V6" s="13" t="s">
        <v>629</v>
      </c>
      <c r="W6" s="7">
        <v>3.69</v>
      </c>
      <c r="X6" s="7">
        <v>3.79</v>
      </c>
      <c r="Y6" s="7">
        <v>4.2300000000000004</v>
      </c>
      <c r="Z6" s="7">
        <v>3.64</v>
      </c>
      <c r="AA6" s="7">
        <v>4.1100000000000003</v>
      </c>
      <c r="AB6" s="7">
        <v>3.75</v>
      </c>
      <c r="AC6" s="7"/>
      <c r="AD6" s="7">
        <v>3.14</v>
      </c>
      <c r="AE6" s="7">
        <v>2.98</v>
      </c>
      <c r="AF6" s="7">
        <v>3.33</v>
      </c>
      <c r="AG6" s="7">
        <v>3.13</v>
      </c>
      <c r="AH6" s="7">
        <v>3.26</v>
      </c>
      <c r="AI6" s="7">
        <v>2.71</v>
      </c>
      <c r="AJ6" s="7"/>
      <c r="AK6" s="7"/>
      <c r="AL6" s="8">
        <f t="shared" si="3"/>
        <v>3.8683333333333336</v>
      </c>
      <c r="AM6" s="8">
        <f t="shared" si="4"/>
        <v>3.0916666666666663</v>
      </c>
      <c r="AN6" s="8">
        <f t="shared" si="5"/>
        <v>0.79922447221025406</v>
      </c>
      <c r="AO6" s="8">
        <v>0.19483870967741934</v>
      </c>
    </row>
    <row r="7" spans="1:41" x14ac:dyDescent="0.2">
      <c r="A7" s="12" t="s">
        <v>803</v>
      </c>
      <c r="B7" s="4">
        <v>2.14</v>
      </c>
      <c r="C7" s="4">
        <v>2.0299999999999998</v>
      </c>
      <c r="D7" s="4">
        <v>2.11</v>
      </c>
      <c r="E7" s="4">
        <v>2.08</v>
      </c>
      <c r="F7" s="4">
        <v>2.3199999999999998</v>
      </c>
      <c r="G7" s="4">
        <v>2.3199999999999998</v>
      </c>
      <c r="H7" s="4"/>
      <c r="I7" s="4">
        <v>2.52</v>
      </c>
      <c r="J7" s="4">
        <v>2.27</v>
      </c>
      <c r="K7" s="4">
        <v>2.7</v>
      </c>
      <c r="L7" s="4">
        <v>2.79</v>
      </c>
      <c r="M7" s="4">
        <v>2.56</v>
      </c>
      <c r="N7" s="4">
        <v>2.81</v>
      </c>
      <c r="O7" s="4"/>
      <c r="P7" s="4"/>
      <c r="Q7" s="5">
        <f t="shared" si="0"/>
        <v>2.1666666666666665</v>
      </c>
      <c r="R7" s="5">
        <f t="shared" si="1"/>
        <v>2.6083333333333338</v>
      </c>
      <c r="S7" s="5">
        <f t="shared" si="2"/>
        <v>1.2038461538461542</v>
      </c>
      <c r="T7" s="5">
        <v>0.24590163934426226</v>
      </c>
      <c r="V7" s="13" t="s">
        <v>802</v>
      </c>
      <c r="W7" s="7">
        <v>11.2</v>
      </c>
      <c r="X7" s="7">
        <v>11.39</v>
      </c>
      <c r="Y7" s="7">
        <v>11.28</v>
      </c>
      <c r="Z7" s="7">
        <v>11.05</v>
      </c>
      <c r="AA7" s="7">
        <v>11.02</v>
      </c>
      <c r="AB7" s="7">
        <v>11.33</v>
      </c>
      <c r="AC7" s="7"/>
      <c r="AD7" s="7">
        <v>10.52</v>
      </c>
      <c r="AE7" s="7">
        <v>10.07</v>
      </c>
      <c r="AF7" s="7">
        <v>10.81</v>
      </c>
      <c r="AG7" s="7">
        <v>9.9600000000000009</v>
      </c>
      <c r="AH7" s="7">
        <v>10.38</v>
      </c>
      <c r="AI7" s="7">
        <v>10.27</v>
      </c>
      <c r="AJ7" s="7"/>
      <c r="AK7" s="7"/>
      <c r="AL7" s="8">
        <f t="shared" si="3"/>
        <v>11.211666666666666</v>
      </c>
      <c r="AM7" s="8">
        <f t="shared" si="4"/>
        <v>10.335000000000001</v>
      </c>
      <c r="AN7" s="8">
        <f t="shared" si="5"/>
        <v>0.92180764085030487</v>
      </c>
      <c r="AO7" s="8">
        <v>0.21013864818024269</v>
      </c>
    </row>
    <row r="8" spans="1:41" x14ac:dyDescent="0.2">
      <c r="A8" s="12" t="s">
        <v>898</v>
      </c>
      <c r="B8" s="4">
        <v>1.2</v>
      </c>
      <c r="C8" s="4">
        <v>1.17</v>
      </c>
      <c r="D8" s="4">
        <v>1.08</v>
      </c>
      <c r="E8" s="4">
        <v>0.91</v>
      </c>
      <c r="F8" s="4">
        <v>0.9</v>
      </c>
      <c r="G8" s="4">
        <v>1.57</v>
      </c>
      <c r="H8" s="4"/>
      <c r="I8" s="4">
        <v>1.88</v>
      </c>
      <c r="J8" s="4">
        <v>1.61</v>
      </c>
      <c r="K8" s="4">
        <v>1.84</v>
      </c>
      <c r="L8" s="4">
        <v>1.54</v>
      </c>
      <c r="M8" s="4">
        <v>1.98</v>
      </c>
      <c r="N8" s="4">
        <v>2.37</v>
      </c>
      <c r="O8" s="4"/>
      <c r="P8" s="4"/>
      <c r="Q8" s="5">
        <f t="shared" si="0"/>
        <v>1.1383333333333334</v>
      </c>
      <c r="R8" s="5">
        <f t="shared" si="1"/>
        <v>1.8699999999999999</v>
      </c>
      <c r="S8" s="5">
        <f t="shared" si="2"/>
        <v>1.6427525622254757</v>
      </c>
      <c r="T8" s="5">
        <v>0.33846153846153842</v>
      </c>
      <c r="V8" s="13" t="s">
        <v>428</v>
      </c>
      <c r="W8" s="7">
        <v>1.51</v>
      </c>
      <c r="X8" s="7">
        <v>1.1599999999999999</v>
      </c>
      <c r="Y8" s="7">
        <v>1.06</v>
      </c>
      <c r="Z8" s="7">
        <v>1.26</v>
      </c>
      <c r="AA8" s="7">
        <v>1.47</v>
      </c>
      <c r="AB8" s="7">
        <v>1.04</v>
      </c>
      <c r="AC8" s="7"/>
      <c r="AD8" s="7">
        <v>0.8</v>
      </c>
      <c r="AE8" s="7">
        <v>0.75</v>
      </c>
      <c r="AF8" s="7">
        <v>0.81</v>
      </c>
      <c r="AG8" s="7">
        <v>0.93</v>
      </c>
      <c r="AH8" s="7">
        <v>0.88</v>
      </c>
      <c r="AI8" s="7">
        <v>0.79</v>
      </c>
      <c r="AJ8" s="7"/>
      <c r="AK8" s="7"/>
      <c r="AL8" s="8">
        <f t="shared" si="3"/>
        <v>1.25</v>
      </c>
      <c r="AM8" s="8">
        <f t="shared" si="4"/>
        <v>0.82666666666666677</v>
      </c>
      <c r="AN8" s="8">
        <f t="shared" si="5"/>
        <v>0.66133333333333344</v>
      </c>
      <c r="AO8" s="8">
        <v>0.23830213903743311</v>
      </c>
    </row>
    <row r="9" spans="1:41" x14ac:dyDescent="0.2">
      <c r="A9" s="12" t="s">
        <v>11</v>
      </c>
      <c r="B9" s="4">
        <v>9.6199999999999992</v>
      </c>
      <c r="C9" s="4">
        <v>10.19</v>
      </c>
      <c r="D9" s="4">
        <v>9.33</v>
      </c>
      <c r="E9" s="4">
        <v>8.7799999999999994</v>
      </c>
      <c r="F9" s="4">
        <v>10.39</v>
      </c>
      <c r="G9" s="4">
        <v>8.7899999999999991</v>
      </c>
      <c r="H9" s="4"/>
      <c r="I9" s="4">
        <v>18.239999999999998</v>
      </c>
      <c r="J9" s="4">
        <v>18.36</v>
      </c>
      <c r="K9" s="4">
        <v>16.79</v>
      </c>
      <c r="L9" s="4">
        <v>18.07</v>
      </c>
      <c r="M9" s="4">
        <v>20.239999999999998</v>
      </c>
      <c r="N9" s="4">
        <v>20.12</v>
      </c>
      <c r="O9" s="4"/>
      <c r="P9" s="4"/>
      <c r="Q9" s="5">
        <f t="shared" si="0"/>
        <v>9.5166666666666675</v>
      </c>
      <c r="R9" s="5">
        <f t="shared" si="1"/>
        <v>18.636666666666667</v>
      </c>
      <c r="S9" s="5">
        <f t="shared" si="2"/>
        <v>1.9583187390542907</v>
      </c>
      <c r="T9" s="5">
        <v>0.33872540329728773</v>
      </c>
      <c r="V9" s="13" t="s">
        <v>896</v>
      </c>
      <c r="W9" s="7">
        <v>72.28</v>
      </c>
      <c r="X9" s="7">
        <v>72.849999999999994</v>
      </c>
      <c r="Y9" s="7">
        <v>66.040000000000006</v>
      </c>
      <c r="Z9" s="7">
        <v>67.94</v>
      </c>
      <c r="AA9" s="7">
        <v>73.569999999999993</v>
      </c>
      <c r="AB9" s="7">
        <v>72.319999999999993</v>
      </c>
      <c r="AC9" s="7"/>
      <c r="AD9" s="7">
        <v>62</v>
      </c>
      <c r="AE9" s="7">
        <v>60.01</v>
      </c>
      <c r="AF9" s="7">
        <v>55.23</v>
      </c>
      <c r="AG9" s="7">
        <v>66.61</v>
      </c>
      <c r="AH9" s="7">
        <v>63.1</v>
      </c>
      <c r="AI9" s="7">
        <v>63.53</v>
      </c>
      <c r="AJ9" s="7"/>
      <c r="AK9" s="7"/>
      <c r="AL9" s="8">
        <f t="shared" si="3"/>
        <v>70.833333333333329</v>
      </c>
      <c r="AM9" s="8">
        <f t="shared" si="4"/>
        <v>61.74666666666667</v>
      </c>
      <c r="AN9" s="8">
        <f t="shared" si="5"/>
        <v>0.8717176470588236</v>
      </c>
      <c r="AO9" s="8">
        <v>0.26724137931034481</v>
      </c>
    </row>
    <row r="10" spans="1:41" x14ac:dyDescent="0.2">
      <c r="A10" s="12" t="s">
        <v>899</v>
      </c>
      <c r="B10" s="4">
        <v>0.52</v>
      </c>
      <c r="C10" s="4">
        <v>0.49</v>
      </c>
      <c r="D10" s="4">
        <v>0.43</v>
      </c>
      <c r="E10" s="4">
        <v>0.37</v>
      </c>
      <c r="F10" s="4">
        <v>0.37</v>
      </c>
      <c r="G10" s="4">
        <v>0.33</v>
      </c>
      <c r="H10" s="4"/>
      <c r="I10" s="4">
        <v>0.7</v>
      </c>
      <c r="J10" s="4">
        <v>0.94</v>
      </c>
      <c r="K10" s="4">
        <v>0.82</v>
      </c>
      <c r="L10" s="4">
        <v>0.79</v>
      </c>
      <c r="M10" s="4">
        <v>0.82</v>
      </c>
      <c r="N10" s="4">
        <v>1.1599999999999999</v>
      </c>
      <c r="O10" s="4"/>
      <c r="P10" s="4"/>
      <c r="Q10" s="5">
        <f t="shared" si="0"/>
        <v>0.41833333333333339</v>
      </c>
      <c r="R10" s="5">
        <f t="shared" si="1"/>
        <v>0.8716666666666667</v>
      </c>
      <c r="S10" s="5">
        <f t="shared" si="2"/>
        <v>2.0836653386454183</v>
      </c>
      <c r="T10" s="5">
        <v>0.34210526315789475</v>
      </c>
      <c r="V10" s="13" t="s">
        <v>8</v>
      </c>
      <c r="W10" s="7">
        <v>7.77</v>
      </c>
      <c r="X10" s="7">
        <v>7.38</v>
      </c>
      <c r="Y10" s="7">
        <v>6.79</v>
      </c>
      <c r="Z10" s="7">
        <v>7.42</v>
      </c>
      <c r="AA10" s="7">
        <v>7.88</v>
      </c>
      <c r="AB10" s="7">
        <v>7.47</v>
      </c>
      <c r="AC10" s="7"/>
      <c r="AD10" s="7">
        <v>5.84</v>
      </c>
      <c r="AE10" s="7">
        <v>6.05</v>
      </c>
      <c r="AF10" s="7">
        <v>4.66</v>
      </c>
      <c r="AG10" s="7">
        <v>6.42</v>
      </c>
      <c r="AH10" s="7">
        <v>5.49</v>
      </c>
      <c r="AI10" s="7">
        <v>6.55</v>
      </c>
      <c r="AJ10" s="7"/>
      <c r="AK10" s="7"/>
      <c r="AL10" s="8">
        <f t="shared" si="3"/>
        <v>7.4516666666666671</v>
      </c>
      <c r="AM10" s="8">
        <f t="shared" si="4"/>
        <v>5.835</v>
      </c>
      <c r="AN10" s="8">
        <f t="shared" si="5"/>
        <v>0.78304629836725559</v>
      </c>
      <c r="AO10" s="8">
        <v>0.2822085889570552</v>
      </c>
    </row>
    <row r="11" spans="1:41" x14ac:dyDescent="0.2">
      <c r="A11" s="12" t="s">
        <v>15</v>
      </c>
      <c r="B11" s="4">
        <v>49.61</v>
      </c>
      <c r="C11" s="4">
        <v>50.68</v>
      </c>
      <c r="D11" s="4">
        <v>49.23</v>
      </c>
      <c r="E11" s="4">
        <v>49.44</v>
      </c>
      <c r="F11" s="4">
        <v>49.04</v>
      </c>
      <c r="G11" s="4">
        <v>48.16</v>
      </c>
      <c r="H11" s="4"/>
      <c r="I11" s="4">
        <v>62.2</v>
      </c>
      <c r="J11" s="4">
        <v>65.430000000000007</v>
      </c>
      <c r="K11" s="4">
        <v>57.19</v>
      </c>
      <c r="L11" s="4">
        <v>58.7</v>
      </c>
      <c r="M11" s="4">
        <v>61.97</v>
      </c>
      <c r="N11" s="4">
        <v>58.18</v>
      </c>
      <c r="O11" s="4"/>
      <c r="P11" s="4"/>
      <c r="Q11" s="5">
        <f t="shared" si="0"/>
        <v>49.359999999999992</v>
      </c>
      <c r="R11" s="5">
        <f t="shared" si="1"/>
        <v>60.611666666666672</v>
      </c>
      <c r="S11" s="5">
        <f t="shared" si="2"/>
        <v>1.2279511075094547</v>
      </c>
      <c r="T11" s="5">
        <v>0.3725314183123879</v>
      </c>
      <c r="V11" s="13" t="s">
        <v>897</v>
      </c>
      <c r="W11" s="7">
        <v>40.31</v>
      </c>
      <c r="X11" s="7">
        <v>41.34</v>
      </c>
      <c r="Y11" s="7">
        <v>41.09</v>
      </c>
      <c r="Z11" s="7">
        <v>43.84</v>
      </c>
      <c r="AA11" s="7">
        <v>41.18</v>
      </c>
      <c r="AB11" s="7">
        <v>40.51</v>
      </c>
      <c r="AC11" s="7"/>
      <c r="AD11" s="7">
        <v>35.9</v>
      </c>
      <c r="AE11" s="7">
        <v>35.69</v>
      </c>
      <c r="AF11" s="7">
        <v>34.64</v>
      </c>
      <c r="AG11" s="7">
        <v>35.39</v>
      </c>
      <c r="AH11" s="7">
        <v>32.58</v>
      </c>
      <c r="AI11" s="7">
        <v>34.85</v>
      </c>
      <c r="AJ11" s="7"/>
      <c r="AK11" s="7"/>
      <c r="AL11" s="8">
        <f t="shared" si="3"/>
        <v>41.378333333333337</v>
      </c>
      <c r="AM11" s="8">
        <f t="shared" si="4"/>
        <v>34.841666666666661</v>
      </c>
      <c r="AN11" s="8">
        <f t="shared" si="5"/>
        <v>0.84202682563338282</v>
      </c>
      <c r="AO11" s="8">
        <v>0.28472222222222227</v>
      </c>
    </row>
    <row r="12" spans="1:41" x14ac:dyDescent="0.2">
      <c r="A12" s="12" t="s">
        <v>19</v>
      </c>
      <c r="B12" s="4">
        <v>9.44</v>
      </c>
      <c r="C12" s="4">
        <v>10.69</v>
      </c>
      <c r="D12" s="4">
        <v>9.9</v>
      </c>
      <c r="E12" s="4">
        <v>9.2200000000000006</v>
      </c>
      <c r="F12" s="4">
        <v>10.36</v>
      </c>
      <c r="G12" s="4">
        <v>10.89</v>
      </c>
      <c r="H12" s="4"/>
      <c r="I12" s="4">
        <v>12.84</v>
      </c>
      <c r="J12" s="4">
        <v>13.2</v>
      </c>
      <c r="K12" s="4">
        <v>12.75</v>
      </c>
      <c r="L12" s="4">
        <v>14.14</v>
      </c>
      <c r="M12" s="4">
        <v>13.16</v>
      </c>
      <c r="N12" s="4">
        <v>14.31</v>
      </c>
      <c r="O12" s="4"/>
      <c r="P12" s="4"/>
      <c r="Q12" s="5">
        <f t="shared" si="0"/>
        <v>10.083333333333334</v>
      </c>
      <c r="R12" s="5">
        <f t="shared" si="1"/>
        <v>13.4</v>
      </c>
      <c r="S12" s="5">
        <f t="shared" si="2"/>
        <v>1.3289256198347108</v>
      </c>
      <c r="T12" s="5">
        <v>0.40338164251207737</v>
      </c>
      <c r="V12" s="13" t="s">
        <v>430</v>
      </c>
      <c r="W12" s="7">
        <v>0.84</v>
      </c>
      <c r="X12" s="7">
        <v>0.83</v>
      </c>
      <c r="Y12" s="7">
        <v>0.77</v>
      </c>
      <c r="Z12" s="7">
        <v>1.06</v>
      </c>
      <c r="AA12" s="7">
        <v>0.95</v>
      </c>
      <c r="AB12" s="7">
        <v>0.92</v>
      </c>
      <c r="AC12" s="7"/>
      <c r="AD12" s="7">
        <v>0.62</v>
      </c>
      <c r="AE12" s="7">
        <v>0.44</v>
      </c>
      <c r="AF12" s="7">
        <v>0.28000000000000003</v>
      </c>
      <c r="AG12" s="7">
        <v>0.39</v>
      </c>
      <c r="AH12" s="7">
        <v>0.31</v>
      </c>
      <c r="AI12" s="7">
        <v>0.22</v>
      </c>
      <c r="AJ12" s="7"/>
      <c r="AK12" s="7"/>
      <c r="AL12" s="8">
        <f t="shared" si="3"/>
        <v>0.89500000000000002</v>
      </c>
      <c r="AM12" s="8">
        <f t="shared" si="4"/>
        <v>0.37666666666666671</v>
      </c>
      <c r="AN12" s="8">
        <f t="shared" si="5"/>
        <v>0.42085661080074493</v>
      </c>
      <c r="AO12" s="8">
        <v>0.31354838709677413</v>
      </c>
    </row>
    <row r="13" spans="1:41" x14ac:dyDescent="0.2">
      <c r="A13" s="12" t="s">
        <v>903</v>
      </c>
      <c r="B13" s="4">
        <v>33.700000000000003</v>
      </c>
      <c r="C13" s="4">
        <v>33.94</v>
      </c>
      <c r="D13" s="4">
        <v>33.89</v>
      </c>
      <c r="E13" s="4">
        <v>31.87</v>
      </c>
      <c r="F13" s="4">
        <v>31.72</v>
      </c>
      <c r="G13" s="4">
        <v>32.53</v>
      </c>
      <c r="H13" s="4"/>
      <c r="I13" s="4">
        <v>37.619999999999997</v>
      </c>
      <c r="J13" s="4">
        <v>35.119999999999997</v>
      </c>
      <c r="K13" s="4">
        <v>37.19</v>
      </c>
      <c r="L13" s="4">
        <v>36.07</v>
      </c>
      <c r="M13" s="4">
        <v>37.79</v>
      </c>
      <c r="N13" s="4">
        <v>36.39</v>
      </c>
      <c r="O13" s="4"/>
      <c r="P13" s="4"/>
      <c r="Q13" s="5">
        <f t="shared" si="0"/>
        <v>32.94166666666667</v>
      </c>
      <c r="R13" s="5">
        <f t="shared" si="1"/>
        <v>36.696666666666665</v>
      </c>
      <c r="S13" s="5">
        <f t="shared" si="2"/>
        <v>1.1139893751581076</v>
      </c>
      <c r="T13" s="5">
        <v>0.41101694915254233</v>
      </c>
      <c r="V13" s="13" t="s">
        <v>630</v>
      </c>
      <c r="W13" s="7">
        <v>30.55</v>
      </c>
      <c r="X13" s="7">
        <v>30.85</v>
      </c>
      <c r="Y13" s="7">
        <v>31.55</v>
      </c>
      <c r="Z13" s="7">
        <v>35.42</v>
      </c>
      <c r="AA13" s="7">
        <v>33.409999999999997</v>
      </c>
      <c r="AB13" s="7">
        <v>33.51</v>
      </c>
      <c r="AC13" s="7"/>
      <c r="AD13" s="7">
        <v>30.26</v>
      </c>
      <c r="AE13" s="7">
        <v>26.21</v>
      </c>
      <c r="AF13" s="7">
        <v>24.56</v>
      </c>
      <c r="AG13" s="7">
        <v>25.98</v>
      </c>
      <c r="AH13" s="7">
        <v>26.18</v>
      </c>
      <c r="AI13" s="7">
        <v>23.4</v>
      </c>
      <c r="AJ13" s="7"/>
      <c r="AK13" s="7"/>
      <c r="AL13" s="8">
        <f t="shared" si="3"/>
        <v>32.548333333333332</v>
      </c>
      <c r="AM13" s="8">
        <f t="shared" si="4"/>
        <v>26.098333333333333</v>
      </c>
      <c r="AN13" s="8">
        <f t="shared" si="5"/>
        <v>0.80183317118132014</v>
      </c>
      <c r="AO13" s="8">
        <v>0.33004926108374383</v>
      </c>
    </row>
    <row r="14" spans="1:41" x14ac:dyDescent="0.2">
      <c r="A14" s="12" t="s">
        <v>906</v>
      </c>
      <c r="B14" s="4">
        <v>10.07</v>
      </c>
      <c r="C14" s="4">
        <v>11.6</v>
      </c>
      <c r="D14" s="4">
        <v>9.49</v>
      </c>
      <c r="E14" s="4">
        <v>9.61</v>
      </c>
      <c r="F14" s="4">
        <v>9.7200000000000006</v>
      </c>
      <c r="G14" s="4">
        <v>11.52</v>
      </c>
      <c r="H14" s="4"/>
      <c r="I14" s="4">
        <v>13.52</v>
      </c>
      <c r="J14" s="4">
        <v>11.97</v>
      </c>
      <c r="K14" s="4">
        <v>13.4</v>
      </c>
      <c r="L14" s="4">
        <v>13.85</v>
      </c>
      <c r="M14" s="4">
        <v>13.06</v>
      </c>
      <c r="N14" s="4">
        <v>12.68</v>
      </c>
      <c r="O14" s="4"/>
      <c r="P14" s="4"/>
      <c r="Q14" s="5">
        <f t="shared" si="0"/>
        <v>10.335000000000001</v>
      </c>
      <c r="R14" s="5">
        <f t="shared" si="1"/>
        <v>13.079999999999998</v>
      </c>
      <c r="S14" s="5">
        <f t="shared" si="2"/>
        <v>1.2656023222060955</v>
      </c>
      <c r="T14" s="5">
        <v>0.42632736412189753</v>
      </c>
      <c r="V14" s="13" t="s">
        <v>900</v>
      </c>
      <c r="W14" s="7">
        <v>3.2</v>
      </c>
      <c r="X14" s="7">
        <v>3.51</v>
      </c>
      <c r="Y14" s="7">
        <v>3.2</v>
      </c>
      <c r="Z14" s="7">
        <v>3.2</v>
      </c>
      <c r="AA14" s="7">
        <v>4.09</v>
      </c>
      <c r="AB14" s="7">
        <v>4.01</v>
      </c>
      <c r="AC14" s="7"/>
      <c r="AD14" s="7">
        <v>2.2999999999999998</v>
      </c>
      <c r="AE14" s="7">
        <v>2.65</v>
      </c>
      <c r="AF14" s="7">
        <v>2.4</v>
      </c>
      <c r="AG14" s="7">
        <v>2.93</v>
      </c>
      <c r="AH14" s="7">
        <v>2.57</v>
      </c>
      <c r="AI14" s="7">
        <v>3.04</v>
      </c>
      <c r="AJ14" s="7"/>
      <c r="AK14" s="7"/>
      <c r="AL14" s="8">
        <f t="shared" si="3"/>
        <v>3.5350000000000001</v>
      </c>
      <c r="AM14" s="8">
        <f t="shared" si="4"/>
        <v>2.6483333333333334</v>
      </c>
      <c r="AN14" s="8">
        <f t="shared" si="5"/>
        <v>0.74917491749174914</v>
      </c>
      <c r="AO14" s="8">
        <v>0.34883720930232553</v>
      </c>
    </row>
    <row r="15" spans="1:41" x14ac:dyDescent="0.2">
      <c r="A15" s="12" t="s">
        <v>807</v>
      </c>
      <c r="B15" s="4">
        <v>1.8</v>
      </c>
      <c r="C15" s="4">
        <v>1.49</v>
      </c>
      <c r="D15" s="4">
        <v>1.92</v>
      </c>
      <c r="E15" s="4">
        <v>1.21</v>
      </c>
      <c r="F15" s="4">
        <v>1.31</v>
      </c>
      <c r="G15" s="4">
        <v>1.39</v>
      </c>
      <c r="H15" s="4"/>
      <c r="I15" s="4">
        <v>3.05</v>
      </c>
      <c r="J15" s="4">
        <v>3.08</v>
      </c>
      <c r="K15" s="4">
        <v>2.46</v>
      </c>
      <c r="L15" s="4">
        <v>2.7</v>
      </c>
      <c r="M15" s="4">
        <v>2.42</v>
      </c>
      <c r="N15" s="4">
        <v>2.2000000000000002</v>
      </c>
      <c r="O15" s="4"/>
      <c r="P15" s="4"/>
      <c r="Q15" s="5">
        <f t="shared" si="0"/>
        <v>1.5200000000000002</v>
      </c>
      <c r="R15" s="5">
        <f t="shared" si="1"/>
        <v>2.6516666666666668</v>
      </c>
      <c r="S15" s="5">
        <f t="shared" si="2"/>
        <v>1.744517543859649</v>
      </c>
      <c r="T15" s="5">
        <v>0.43594755273230723</v>
      </c>
      <c r="V15" s="13" t="s">
        <v>901</v>
      </c>
      <c r="W15" s="7">
        <v>13.67</v>
      </c>
      <c r="X15" s="7">
        <v>11.49</v>
      </c>
      <c r="Y15" s="7">
        <v>12.96</v>
      </c>
      <c r="Z15" s="7">
        <v>14.24</v>
      </c>
      <c r="AA15" s="7">
        <v>12.86</v>
      </c>
      <c r="AB15" s="7">
        <v>13.43</v>
      </c>
      <c r="AC15" s="7"/>
      <c r="AD15" s="7">
        <v>11.34</v>
      </c>
      <c r="AE15" s="7">
        <v>11.17</v>
      </c>
      <c r="AF15" s="7">
        <v>10.76</v>
      </c>
      <c r="AG15" s="7">
        <v>11.21</v>
      </c>
      <c r="AH15" s="7">
        <v>11.19</v>
      </c>
      <c r="AI15" s="7">
        <v>10.8</v>
      </c>
      <c r="AJ15" s="7"/>
      <c r="AK15" s="7"/>
      <c r="AL15" s="8">
        <f t="shared" si="3"/>
        <v>13.108333333333334</v>
      </c>
      <c r="AM15" s="8">
        <f t="shared" si="4"/>
        <v>11.078333333333333</v>
      </c>
      <c r="AN15" s="8">
        <f t="shared" si="5"/>
        <v>0.84513668150031784</v>
      </c>
      <c r="AO15" s="8">
        <v>0.3714285714285715</v>
      </c>
    </row>
    <row r="16" spans="1:41" x14ac:dyDescent="0.2">
      <c r="A16" s="12" t="s">
        <v>29</v>
      </c>
      <c r="B16" s="4">
        <v>12.15</v>
      </c>
      <c r="C16" s="4">
        <v>13.95</v>
      </c>
      <c r="D16" s="4">
        <v>12.12</v>
      </c>
      <c r="E16" s="4">
        <v>12.37</v>
      </c>
      <c r="F16" s="4">
        <v>12.99</v>
      </c>
      <c r="G16" s="4">
        <v>11.98</v>
      </c>
      <c r="H16" s="4"/>
      <c r="I16" s="4">
        <v>26.07</v>
      </c>
      <c r="J16" s="4">
        <v>25.34</v>
      </c>
      <c r="K16" s="4">
        <v>23.93</v>
      </c>
      <c r="L16" s="4">
        <v>27.03</v>
      </c>
      <c r="M16" s="4">
        <v>25.48</v>
      </c>
      <c r="N16" s="4">
        <v>24.64</v>
      </c>
      <c r="O16" s="4"/>
      <c r="P16" s="4"/>
      <c r="Q16" s="5">
        <f t="shared" si="0"/>
        <v>12.593333333333334</v>
      </c>
      <c r="R16" s="5">
        <f t="shared" si="1"/>
        <v>25.415000000000003</v>
      </c>
      <c r="S16" s="5">
        <f t="shared" si="2"/>
        <v>2.0181312863949179</v>
      </c>
      <c r="T16" s="5">
        <v>0.43990384615384626</v>
      </c>
      <c r="V16" s="13" t="s">
        <v>804</v>
      </c>
      <c r="W16" s="7">
        <v>0.98</v>
      </c>
      <c r="X16" s="7">
        <v>0.84</v>
      </c>
      <c r="Y16" s="7">
        <v>0.87</v>
      </c>
      <c r="Z16" s="7">
        <v>0.7</v>
      </c>
      <c r="AA16" s="7">
        <v>0.88</v>
      </c>
      <c r="AB16" s="7">
        <v>0.86</v>
      </c>
      <c r="AC16" s="7"/>
      <c r="AD16" s="7">
        <v>0.4</v>
      </c>
      <c r="AE16" s="7">
        <v>0.56000000000000005</v>
      </c>
      <c r="AF16" s="7">
        <v>0.48</v>
      </c>
      <c r="AG16" s="7">
        <v>0.61</v>
      </c>
      <c r="AH16" s="7">
        <v>0.65</v>
      </c>
      <c r="AI16" s="7">
        <v>0.69</v>
      </c>
      <c r="AJ16" s="7"/>
      <c r="AK16" s="7"/>
      <c r="AL16" s="8">
        <f t="shared" si="3"/>
        <v>0.85499999999999998</v>
      </c>
      <c r="AM16" s="8">
        <f t="shared" si="4"/>
        <v>0.56499999999999995</v>
      </c>
      <c r="AN16" s="8">
        <f t="shared" si="5"/>
        <v>0.66081871345029231</v>
      </c>
      <c r="AO16" s="8">
        <v>0.37398373983739841</v>
      </c>
    </row>
    <row r="17" spans="1:41" x14ac:dyDescent="0.2">
      <c r="A17" s="12" t="s">
        <v>910</v>
      </c>
      <c r="B17" s="4">
        <v>203.42</v>
      </c>
      <c r="C17" s="4">
        <v>216.52</v>
      </c>
      <c r="D17" s="4">
        <v>214.32</v>
      </c>
      <c r="E17" s="4">
        <v>217.97</v>
      </c>
      <c r="F17" s="4">
        <v>212.43</v>
      </c>
      <c r="G17" s="4">
        <v>201.38</v>
      </c>
      <c r="H17" s="4"/>
      <c r="I17" s="4">
        <v>237.23</v>
      </c>
      <c r="J17" s="4">
        <v>228.66</v>
      </c>
      <c r="K17" s="4">
        <v>250.72</v>
      </c>
      <c r="L17" s="4">
        <v>226.99</v>
      </c>
      <c r="M17" s="4">
        <v>223.71</v>
      </c>
      <c r="N17" s="4">
        <v>238.05</v>
      </c>
      <c r="O17" s="4"/>
      <c r="P17" s="4"/>
      <c r="Q17" s="5">
        <f t="shared" si="0"/>
        <v>211.00666666666666</v>
      </c>
      <c r="R17" s="5">
        <f t="shared" si="1"/>
        <v>234.22666666666666</v>
      </c>
      <c r="S17" s="5">
        <f t="shared" si="2"/>
        <v>1.1100439164639349</v>
      </c>
      <c r="T17" s="5">
        <v>0.46392785571142281</v>
      </c>
      <c r="V17" s="13" t="s">
        <v>725</v>
      </c>
      <c r="W17" s="7">
        <v>1.44</v>
      </c>
      <c r="X17" s="7">
        <v>1.56</v>
      </c>
      <c r="Y17" s="7">
        <v>1.56</v>
      </c>
      <c r="Z17" s="7">
        <v>1.73</v>
      </c>
      <c r="AA17" s="7">
        <v>1.91</v>
      </c>
      <c r="AB17" s="7">
        <v>1.77</v>
      </c>
      <c r="AC17" s="7"/>
      <c r="AD17" s="7">
        <v>1.1200000000000001</v>
      </c>
      <c r="AE17" s="7">
        <v>1.32</v>
      </c>
      <c r="AF17" s="7">
        <v>0.97</v>
      </c>
      <c r="AG17" s="7">
        <v>1.27</v>
      </c>
      <c r="AH17" s="7">
        <v>1</v>
      </c>
      <c r="AI17" s="7">
        <v>1.1299999999999999</v>
      </c>
      <c r="AJ17" s="7"/>
      <c r="AK17" s="7"/>
      <c r="AL17" s="8">
        <f t="shared" si="3"/>
        <v>1.6616666666666668</v>
      </c>
      <c r="AM17" s="8">
        <f t="shared" si="4"/>
        <v>1.135</v>
      </c>
      <c r="AN17" s="8">
        <f t="shared" si="5"/>
        <v>0.68304914744232692</v>
      </c>
      <c r="AO17" s="8">
        <v>0.37888198757763969</v>
      </c>
    </row>
    <row r="18" spans="1:41" x14ac:dyDescent="0.2">
      <c r="A18" s="12" t="s">
        <v>911</v>
      </c>
      <c r="B18" s="4">
        <v>0.03</v>
      </c>
      <c r="C18" s="4">
        <v>0.03</v>
      </c>
      <c r="D18" s="4">
        <v>0.02</v>
      </c>
      <c r="E18" s="4">
        <v>0.03</v>
      </c>
      <c r="F18" s="4">
        <v>0</v>
      </c>
      <c r="G18" s="4">
        <v>0.02</v>
      </c>
      <c r="H18" s="4"/>
      <c r="I18" s="4">
        <v>0.06</v>
      </c>
      <c r="J18" s="4">
        <v>0.05</v>
      </c>
      <c r="K18" s="4">
        <v>7.0000000000000007E-2</v>
      </c>
      <c r="L18" s="4">
        <v>0.05</v>
      </c>
      <c r="M18" s="4">
        <v>0.08</v>
      </c>
      <c r="N18" s="4">
        <v>7.0000000000000007E-2</v>
      </c>
      <c r="O18" s="4"/>
      <c r="P18" s="4"/>
      <c r="Q18" s="5">
        <f t="shared" si="0"/>
        <v>2.1666666666666667E-2</v>
      </c>
      <c r="R18" s="5">
        <f t="shared" si="1"/>
        <v>6.3333333333333339E-2</v>
      </c>
      <c r="S18" s="5">
        <f t="shared" si="2"/>
        <v>2.9230769230769234</v>
      </c>
      <c r="T18" s="5">
        <v>0.47426810477657927</v>
      </c>
      <c r="V18" s="13" t="s">
        <v>902</v>
      </c>
      <c r="W18" s="7">
        <v>22.83</v>
      </c>
      <c r="X18" s="7">
        <v>24.7</v>
      </c>
      <c r="Y18" s="7">
        <v>21.11</v>
      </c>
      <c r="Z18" s="7">
        <v>23.55</v>
      </c>
      <c r="AA18" s="7">
        <v>24.38</v>
      </c>
      <c r="AB18" s="7">
        <v>24.31</v>
      </c>
      <c r="AC18" s="7"/>
      <c r="AD18" s="7">
        <v>22.19</v>
      </c>
      <c r="AE18" s="7">
        <v>19.649999999999999</v>
      </c>
      <c r="AF18" s="7">
        <v>20.170000000000002</v>
      </c>
      <c r="AG18" s="7">
        <v>19.850000000000001</v>
      </c>
      <c r="AH18" s="7">
        <v>20.68</v>
      </c>
      <c r="AI18" s="7">
        <v>20.41</v>
      </c>
      <c r="AJ18" s="7"/>
      <c r="AK18" s="7"/>
      <c r="AL18" s="8">
        <f t="shared" si="3"/>
        <v>23.48</v>
      </c>
      <c r="AM18" s="8">
        <f t="shared" si="4"/>
        <v>20.491666666666671</v>
      </c>
      <c r="AN18" s="8">
        <f t="shared" si="5"/>
        <v>0.87272856331629767</v>
      </c>
      <c r="AO18" s="8">
        <v>0.40951122853368555</v>
      </c>
    </row>
    <row r="19" spans="1:41" x14ac:dyDescent="0.2">
      <c r="A19" s="12" t="s">
        <v>34</v>
      </c>
      <c r="B19" s="4">
        <v>46.05</v>
      </c>
      <c r="C19" s="4">
        <v>47.28</v>
      </c>
      <c r="D19" s="4">
        <v>47.04</v>
      </c>
      <c r="E19" s="4">
        <v>44.01</v>
      </c>
      <c r="F19" s="4">
        <v>52.31</v>
      </c>
      <c r="G19" s="4">
        <v>43.54</v>
      </c>
      <c r="H19" s="4"/>
      <c r="I19" s="4">
        <v>59.47</v>
      </c>
      <c r="J19" s="4">
        <v>62.38</v>
      </c>
      <c r="K19" s="4">
        <v>52.33</v>
      </c>
      <c r="L19" s="4">
        <v>62.84</v>
      </c>
      <c r="M19" s="4">
        <v>67.8</v>
      </c>
      <c r="N19" s="4">
        <v>76.16</v>
      </c>
      <c r="O19" s="4"/>
      <c r="P19" s="4"/>
      <c r="Q19" s="5">
        <f t="shared" si="0"/>
        <v>46.705000000000005</v>
      </c>
      <c r="R19" s="5">
        <f t="shared" si="1"/>
        <v>63.49666666666667</v>
      </c>
      <c r="S19" s="5">
        <f t="shared" si="2"/>
        <v>1.3595261035577917</v>
      </c>
      <c r="T19" s="5">
        <v>0.4774647887323944</v>
      </c>
      <c r="V19" s="13" t="s">
        <v>805</v>
      </c>
      <c r="W19" s="7">
        <v>2.3199999999999998</v>
      </c>
      <c r="X19" s="7">
        <v>2</v>
      </c>
      <c r="Y19" s="7">
        <v>2.06</v>
      </c>
      <c r="Z19" s="7">
        <v>2.54</v>
      </c>
      <c r="AA19" s="7">
        <v>2.19</v>
      </c>
      <c r="AB19" s="7">
        <v>2.2000000000000002</v>
      </c>
      <c r="AC19" s="7"/>
      <c r="AD19" s="7">
        <v>1.8</v>
      </c>
      <c r="AE19" s="7">
        <v>1.78</v>
      </c>
      <c r="AF19" s="7">
        <v>1.96</v>
      </c>
      <c r="AG19" s="7">
        <v>1.77</v>
      </c>
      <c r="AH19" s="7">
        <v>1.75</v>
      </c>
      <c r="AI19" s="7">
        <v>1.76</v>
      </c>
      <c r="AJ19" s="7"/>
      <c r="AK19" s="7"/>
      <c r="AL19" s="8">
        <f t="shared" si="3"/>
        <v>2.2183333333333337</v>
      </c>
      <c r="AM19" s="8">
        <f t="shared" si="4"/>
        <v>1.8033333333333335</v>
      </c>
      <c r="AN19" s="8">
        <f t="shared" si="5"/>
        <v>0.81292261457550707</v>
      </c>
      <c r="AO19" s="8">
        <v>0.41361256544502628</v>
      </c>
    </row>
    <row r="20" spans="1:41" x14ac:dyDescent="0.2">
      <c r="A20" s="12" t="s">
        <v>35</v>
      </c>
      <c r="B20" s="4">
        <v>7.69</v>
      </c>
      <c r="C20" s="4">
        <v>8.56</v>
      </c>
      <c r="D20" s="4">
        <v>7.03</v>
      </c>
      <c r="E20" s="4">
        <v>6.93</v>
      </c>
      <c r="F20" s="4">
        <v>6.71</v>
      </c>
      <c r="G20" s="4">
        <v>7.95</v>
      </c>
      <c r="H20" s="4"/>
      <c r="I20" s="4">
        <v>10.94</v>
      </c>
      <c r="J20" s="4">
        <v>11.33</v>
      </c>
      <c r="K20" s="4">
        <v>9.94</v>
      </c>
      <c r="L20" s="4">
        <v>11.73</v>
      </c>
      <c r="M20" s="4">
        <v>11.93</v>
      </c>
      <c r="N20" s="4">
        <v>10.83</v>
      </c>
      <c r="O20" s="4"/>
      <c r="P20" s="4"/>
      <c r="Q20" s="5">
        <f t="shared" si="0"/>
        <v>7.4783333333333344</v>
      </c>
      <c r="R20" s="5">
        <f t="shared" si="1"/>
        <v>11.116666666666667</v>
      </c>
      <c r="S20" s="5">
        <f t="shared" si="2"/>
        <v>1.4865166035212836</v>
      </c>
      <c r="T20" s="5">
        <v>0.49624060150375937</v>
      </c>
      <c r="V20" s="13" t="s">
        <v>904</v>
      </c>
      <c r="W20" s="7">
        <v>2.89</v>
      </c>
      <c r="X20" s="7">
        <v>2.14</v>
      </c>
      <c r="Y20" s="7">
        <v>2.67</v>
      </c>
      <c r="Z20" s="7">
        <v>2.4300000000000002</v>
      </c>
      <c r="AA20" s="7">
        <v>2.5499999999999998</v>
      </c>
      <c r="AB20" s="7">
        <v>2.68</v>
      </c>
      <c r="AC20" s="7"/>
      <c r="AD20" s="7">
        <v>1.93</v>
      </c>
      <c r="AE20" s="7">
        <v>1.82</v>
      </c>
      <c r="AF20" s="7">
        <v>1.7</v>
      </c>
      <c r="AG20" s="7">
        <v>2.17</v>
      </c>
      <c r="AH20" s="7">
        <v>2.0299999999999998</v>
      </c>
      <c r="AI20" s="7">
        <v>1.88</v>
      </c>
      <c r="AJ20" s="7"/>
      <c r="AK20" s="7"/>
      <c r="AL20" s="8">
        <f t="shared" si="3"/>
        <v>2.56</v>
      </c>
      <c r="AM20" s="8">
        <f t="shared" si="4"/>
        <v>1.9216666666666669</v>
      </c>
      <c r="AN20" s="8">
        <f t="shared" si="5"/>
        <v>0.75065104166666674</v>
      </c>
      <c r="AO20" s="8">
        <v>0.41724591395829413</v>
      </c>
    </row>
    <row r="21" spans="1:41" x14ac:dyDescent="0.2">
      <c r="A21" s="12" t="s">
        <v>914</v>
      </c>
      <c r="B21" s="4">
        <v>0.48</v>
      </c>
      <c r="C21" s="4">
        <v>0.59</v>
      </c>
      <c r="D21" s="4">
        <v>0.69</v>
      </c>
      <c r="E21" s="4">
        <v>1.04</v>
      </c>
      <c r="F21" s="4">
        <v>1.08</v>
      </c>
      <c r="G21" s="4">
        <v>0.81</v>
      </c>
      <c r="H21" s="4"/>
      <c r="I21" s="4">
        <v>1.87</v>
      </c>
      <c r="J21" s="4">
        <v>2.33</v>
      </c>
      <c r="K21" s="4">
        <v>1.31</v>
      </c>
      <c r="L21" s="4">
        <v>2.0099999999999998</v>
      </c>
      <c r="M21" s="4">
        <v>1.66</v>
      </c>
      <c r="N21" s="4">
        <v>2.5299999999999998</v>
      </c>
      <c r="O21" s="4"/>
      <c r="P21" s="4"/>
      <c r="Q21" s="5">
        <f t="shared" si="0"/>
        <v>0.78166666666666662</v>
      </c>
      <c r="R21" s="5">
        <f t="shared" si="1"/>
        <v>1.9516666666666664</v>
      </c>
      <c r="S21" s="5">
        <f t="shared" si="2"/>
        <v>2.4968017057569294</v>
      </c>
      <c r="T21" s="5">
        <v>0.51829268292682928</v>
      </c>
      <c r="V21" s="13" t="s">
        <v>905</v>
      </c>
      <c r="W21" s="7">
        <v>32.44</v>
      </c>
      <c r="X21" s="7">
        <v>33.64</v>
      </c>
      <c r="Y21" s="7">
        <v>34.479999999999997</v>
      </c>
      <c r="Z21" s="7">
        <v>35.32</v>
      </c>
      <c r="AA21" s="7">
        <v>33.700000000000003</v>
      </c>
      <c r="AB21" s="7">
        <v>33.049999999999997</v>
      </c>
      <c r="AC21" s="7"/>
      <c r="AD21" s="7">
        <v>27.62</v>
      </c>
      <c r="AE21" s="7">
        <v>29.18</v>
      </c>
      <c r="AF21" s="7">
        <v>26.1</v>
      </c>
      <c r="AG21" s="7">
        <v>28.75</v>
      </c>
      <c r="AH21" s="7">
        <v>23.87</v>
      </c>
      <c r="AI21" s="7">
        <v>29.9</v>
      </c>
      <c r="AJ21" s="7"/>
      <c r="AK21" s="7"/>
      <c r="AL21" s="8">
        <f t="shared" si="3"/>
        <v>33.771666666666668</v>
      </c>
      <c r="AM21" s="8">
        <f t="shared" si="4"/>
        <v>27.570000000000004</v>
      </c>
      <c r="AN21" s="8">
        <f t="shared" si="5"/>
        <v>0.81636480284261959</v>
      </c>
      <c r="AO21" s="8">
        <v>0.41908575241908563</v>
      </c>
    </row>
    <row r="22" spans="1:41" x14ac:dyDescent="0.2">
      <c r="A22" s="12" t="s">
        <v>915</v>
      </c>
      <c r="B22" s="4">
        <v>4.1500000000000004</v>
      </c>
      <c r="C22" s="4">
        <v>4.01</v>
      </c>
      <c r="D22" s="4">
        <v>3.71</v>
      </c>
      <c r="E22" s="4">
        <v>3.93</v>
      </c>
      <c r="F22" s="4">
        <v>3.8</v>
      </c>
      <c r="G22" s="4">
        <v>3.73</v>
      </c>
      <c r="H22" s="4"/>
      <c r="I22" s="4">
        <v>4.46</v>
      </c>
      <c r="J22" s="4">
        <v>4.58</v>
      </c>
      <c r="K22" s="4">
        <v>5.12</v>
      </c>
      <c r="L22" s="4">
        <v>4.41</v>
      </c>
      <c r="M22" s="4">
        <v>4.87</v>
      </c>
      <c r="N22" s="4">
        <v>4.42</v>
      </c>
      <c r="O22" s="4"/>
      <c r="P22" s="4"/>
      <c r="Q22" s="5">
        <f t="shared" si="0"/>
        <v>3.8883333333333336</v>
      </c>
      <c r="R22" s="5">
        <f t="shared" si="1"/>
        <v>4.6433333333333335</v>
      </c>
      <c r="S22" s="5">
        <f t="shared" si="2"/>
        <v>1.1941705957993998</v>
      </c>
      <c r="T22" s="5">
        <v>0.53133903133903149</v>
      </c>
      <c r="V22" s="13" t="s">
        <v>441</v>
      </c>
      <c r="W22" s="7">
        <v>6.82</v>
      </c>
      <c r="X22" s="7">
        <v>7.29</v>
      </c>
      <c r="Y22" s="7">
        <v>6.8</v>
      </c>
      <c r="Z22" s="7">
        <v>6.82</v>
      </c>
      <c r="AA22" s="7">
        <v>7.51</v>
      </c>
      <c r="AB22" s="7">
        <v>7.21</v>
      </c>
      <c r="AC22" s="7"/>
      <c r="AD22" s="7">
        <v>4.97</v>
      </c>
      <c r="AE22" s="7">
        <v>5.26</v>
      </c>
      <c r="AF22" s="7">
        <v>4.71</v>
      </c>
      <c r="AG22" s="7">
        <v>5.36</v>
      </c>
      <c r="AH22" s="7">
        <v>5.32</v>
      </c>
      <c r="AI22" s="7">
        <v>4.91</v>
      </c>
      <c r="AJ22" s="7"/>
      <c r="AK22" s="7"/>
      <c r="AL22" s="8">
        <f t="shared" si="3"/>
        <v>7.0750000000000002</v>
      </c>
      <c r="AM22" s="8">
        <f t="shared" si="4"/>
        <v>5.0883333333333338</v>
      </c>
      <c r="AN22" s="8">
        <f t="shared" si="5"/>
        <v>0.71919905771495884</v>
      </c>
      <c r="AO22" s="8">
        <v>0.42085661080074493</v>
      </c>
    </row>
    <row r="23" spans="1:41" x14ac:dyDescent="0.2">
      <c r="A23" s="12" t="s">
        <v>38</v>
      </c>
      <c r="B23" s="4">
        <v>5.08</v>
      </c>
      <c r="C23" s="4">
        <v>4.55</v>
      </c>
      <c r="D23" s="4">
        <v>4.43</v>
      </c>
      <c r="E23" s="4">
        <v>4.84</v>
      </c>
      <c r="F23" s="4">
        <v>4.8600000000000003</v>
      </c>
      <c r="G23" s="4">
        <v>4.93</v>
      </c>
      <c r="H23" s="4"/>
      <c r="I23" s="4">
        <v>7.83</v>
      </c>
      <c r="J23" s="4">
        <v>8.4</v>
      </c>
      <c r="K23" s="4">
        <v>7.54</v>
      </c>
      <c r="L23" s="4">
        <v>9.1</v>
      </c>
      <c r="M23" s="4">
        <v>9.83</v>
      </c>
      <c r="N23" s="4">
        <v>9.26</v>
      </c>
      <c r="O23" s="4"/>
      <c r="P23" s="4"/>
      <c r="Q23" s="5">
        <f t="shared" si="0"/>
        <v>4.7816666666666663</v>
      </c>
      <c r="R23" s="5">
        <f t="shared" si="1"/>
        <v>8.6599999999999984</v>
      </c>
      <c r="S23" s="5">
        <f t="shared" si="2"/>
        <v>1.8110840013942138</v>
      </c>
      <c r="T23" s="5">
        <v>0.54095238095238085</v>
      </c>
      <c r="V23" s="13" t="s">
        <v>907</v>
      </c>
      <c r="W23" s="7">
        <v>0.39</v>
      </c>
      <c r="X23" s="7">
        <v>0.36</v>
      </c>
      <c r="Y23" s="7">
        <v>0.28000000000000003</v>
      </c>
      <c r="Z23" s="7">
        <v>0.54</v>
      </c>
      <c r="AA23" s="7">
        <v>0.38</v>
      </c>
      <c r="AB23" s="7">
        <v>0.51</v>
      </c>
      <c r="AC23" s="7"/>
      <c r="AD23" s="7">
        <v>0.32</v>
      </c>
      <c r="AE23" s="7">
        <v>0.14000000000000001</v>
      </c>
      <c r="AF23" s="7">
        <v>0.21</v>
      </c>
      <c r="AG23" s="7">
        <v>0.04</v>
      </c>
      <c r="AH23" s="7">
        <v>0.14000000000000001</v>
      </c>
      <c r="AI23" s="7">
        <v>7.0000000000000007E-2</v>
      </c>
      <c r="AJ23" s="7"/>
      <c r="AK23" s="7"/>
      <c r="AL23" s="8">
        <f t="shared" si="3"/>
        <v>0.41</v>
      </c>
      <c r="AM23" s="8">
        <f t="shared" si="4"/>
        <v>0.15333333333333335</v>
      </c>
      <c r="AN23" s="8">
        <f t="shared" si="5"/>
        <v>0.37398373983739841</v>
      </c>
      <c r="AO23" s="8">
        <v>0.430379746835443</v>
      </c>
    </row>
    <row r="24" spans="1:41" x14ac:dyDescent="0.2">
      <c r="A24" s="12" t="s">
        <v>808</v>
      </c>
      <c r="B24" s="4">
        <v>5.79</v>
      </c>
      <c r="C24" s="4">
        <v>5.83</v>
      </c>
      <c r="D24" s="4">
        <v>4.3899999999999997</v>
      </c>
      <c r="E24" s="4">
        <v>5.4</v>
      </c>
      <c r="F24" s="4">
        <v>6.33</v>
      </c>
      <c r="G24" s="4">
        <v>7.15</v>
      </c>
      <c r="H24" s="4"/>
      <c r="I24" s="4">
        <v>8.1999999999999993</v>
      </c>
      <c r="J24" s="4">
        <v>11.35</v>
      </c>
      <c r="K24" s="4">
        <v>10.65</v>
      </c>
      <c r="L24" s="4">
        <v>11.1</v>
      </c>
      <c r="M24" s="4">
        <v>14.25</v>
      </c>
      <c r="N24" s="4">
        <v>12.94</v>
      </c>
      <c r="O24" s="4"/>
      <c r="P24" s="4"/>
      <c r="Q24" s="5">
        <f t="shared" si="0"/>
        <v>5.8150000000000004</v>
      </c>
      <c r="R24" s="5">
        <f t="shared" si="1"/>
        <v>11.414999999999999</v>
      </c>
      <c r="S24" s="5">
        <f t="shared" si="2"/>
        <v>1.9630266552020634</v>
      </c>
      <c r="T24" s="5">
        <v>0.54346687614558797</v>
      </c>
      <c r="V24" s="13" t="s">
        <v>806</v>
      </c>
      <c r="W24" s="7">
        <v>13.35</v>
      </c>
      <c r="X24" s="7">
        <v>14.1</v>
      </c>
      <c r="Y24" s="7">
        <v>13.59</v>
      </c>
      <c r="Z24" s="7">
        <v>14.83</v>
      </c>
      <c r="AA24" s="7">
        <v>13.87</v>
      </c>
      <c r="AB24" s="7">
        <v>14.27</v>
      </c>
      <c r="AC24" s="7"/>
      <c r="AD24" s="7">
        <v>10.58</v>
      </c>
      <c r="AE24" s="7">
        <v>11.75</v>
      </c>
      <c r="AF24" s="7">
        <v>11.43</v>
      </c>
      <c r="AG24" s="7">
        <v>11.6</v>
      </c>
      <c r="AH24" s="7">
        <v>11.55</v>
      </c>
      <c r="AI24" s="7">
        <v>10.47</v>
      </c>
      <c r="AJ24" s="7"/>
      <c r="AK24" s="7"/>
      <c r="AL24" s="8">
        <f t="shared" si="3"/>
        <v>14.001666666666665</v>
      </c>
      <c r="AM24" s="8">
        <f t="shared" si="4"/>
        <v>11.229999999999999</v>
      </c>
      <c r="AN24" s="8">
        <f t="shared" si="5"/>
        <v>0.80204737531246284</v>
      </c>
      <c r="AO24" s="8">
        <v>0.43384401114206134</v>
      </c>
    </row>
    <row r="25" spans="1:41" x14ac:dyDescent="0.2">
      <c r="A25" s="12" t="s">
        <v>39</v>
      </c>
      <c r="B25" s="4">
        <v>3.04</v>
      </c>
      <c r="C25" s="4">
        <v>3.16</v>
      </c>
      <c r="D25" s="4">
        <v>3.02</v>
      </c>
      <c r="E25" s="4">
        <v>3.1</v>
      </c>
      <c r="F25" s="4">
        <v>3.22</v>
      </c>
      <c r="G25" s="4">
        <v>3.09</v>
      </c>
      <c r="H25" s="4"/>
      <c r="I25" s="4">
        <v>3.42</v>
      </c>
      <c r="J25" s="4">
        <v>4.47</v>
      </c>
      <c r="K25" s="4">
        <v>4.08</v>
      </c>
      <c r="L25" s="4">
        <v>4.34</v>
      </c>
      <c r="M25" s="4">
        <v>3.99</v>
      </c>
      <c r="N25" s="4">
        <v>4.41</v>
      </c>
      <c r="O25" s="4"/>
      <c r="P25" s="4"/>
      <c r="Q25" s="5">
        <f t="shared" si="0"/>
        <v>3.1050000000000004</v>
      </c>
      <c r="R25" s="5">
        <f t="shared" si="1"/>
        <v>4.1183333333333332</v>
      </c>
      <c r="S25" s="5">
        <f t="shared" si="2"/>
        <v>1.3263553408480941</v>
      </c>
      <c r="T25" s="5">
        <v>0.56503198294243062</v>
      </c>
      <c r="V25" s="13" t="s">
        <v>908</v>
      </c>
      <c r="W25" s="7">
        <v>0.11</v>
      </c>
      <c r="X25" s="7">
        <v>0.09</v>
      </c>
      <c r="Y25" s="7">
        <v>0.13</v>
      </c>
      <c r="Z25" s="7">
        <v>0.18</v>
      </c>
      <c r="AA25" s="7">
        <v>0.1</v>
      </c>
      <c r="AB25" s="7">
        <v>0.18</v>
      </c>
      <c r="AC25" s="7"/>
      <c r="AD25" s="7">
        <v>0.04</v>
      </c>
      <c r="AE25" s="7">
        <v>0.06</v>
      </c>
      <c r="AF25" s="7">
        <v>0.04</v>
      </c>
      <c r="AG25" s="7">
        <v>7.0000000000000007E-2</v>
      </c>
      <c r="AH25" s="7">
        <v>7.0000000000000007E-2</v>
      </c>
      <c r="AI25" s="7">
        <v>0.06</v>
      </c>
      <c r="AJ25" s="7"/>
      <c r="AK25" s="7"/>
      <c r="AL25" s="8">
        <f t="shared" si="3"/>
        <v>0.13166666666666668</v>
      </c>
      <c r="AM25" s="8">
        <f t="shared" si="4"/>
        <v>5.6666666666666671E-2</v>
      </c>
      <c r="AN25" s="8">
        <f t="shared" si="5"/>
        <v>0.430379746835443</v>
      </c>
      <c r="AO25" s="8">
        <v>0.43642447418738051</v>
      </c>
    </row>
    <row r="26" spans="1:41" x14ac:dyDescent="0.2">
      <c r="A26" s="12" t="s">
        <v>40</v>
      </c>
      <c r="B26" s="4">
        <v>6.7</v>
      </c>
      <c r="C26" s="4">
        <v>5.5</v>
      </c>
      <c r="D26" s="4">
        <v>6.42</v>
      </c>
      <c r="E26" s="4">
        <v>6.62</v>
      </c>
      <c r="F26" s="4">
        <v>7.4</v>
      </c>
      <c r="G26" s="4">
        <v>7.15</v>
      </c>
      <c r="H26" s="4"/>
      <c r="I26" s="4">
        <v>7.69</v>
      </c>
      <c r="J26" s="4">
        <v>8.4499999999999993</v>
      </c>
      <c r="K26" s="4">
        <v>7.97</v>
      </c>
      <c r="L26" s="4">
        <v>7.97</v>
      </c>
      <c r="M26" s="4">
        <v>9.4600000000000009</v>
      </c>
      <c r="N26" s="4">
        <v>9.8699999999999992</v>
      </c>
      <c r="O26" s="4"/>
      <c r="P26" s="4"/>
      <c r="Q26" s="5">
        <f t="shared" si="0"/>
        <v>6.6316666666666668</v>
      </c>
      <c r="R26" s="5">
        <f t="shared" si="1"/>
        <v>8.5683333333333334</v>
      </c>
      <c r="S26" s="5">
        <f t="shared" si="2"/>
        <v>1.2920331741643629</v>
      </c>
      <c r="T26" s="5">
        <v>0.56891495601173014</v>
      </c>
      <c r="V26" s="13" t="s">
        <v>909</v>
      </c>
      <c r="W26" s="7">
        <v>4.9400000000000004</v>
      </c>
      <c r="X26" s="7">
        <v>6.67</v>
      </c>
      <c r="Y26" s="7">
        <v>5.18</v>
      </c>
      <c r="Z26" s="7">
        <v>5.63</v>
      </c>
      <c r="AA26" s="7">
        <v>7.31</v>
      </c>
      <c r="AB26" s="7">
        <v>6.27</v>
      </c>
      <c r="AC26" s="7"/>
      <c r="AD26" s="7">
        <v>3.61</v>
      </c>
      <c r="AE26" s="7">
        <v>3.69</v>
      </c>
      <c r="AF26" s="7">
        <v>2.84</v>
      </c>
      <c r="AG26" s="7">
        <v>3.74</v>
      </c>
      <c r="AH26" s="7">
        <v>4.7</v>
      </c>
      <c r="AI26" s="7">
        <v>4.43</v>
      </c>
      <c r="AJ26" s="7"/>
      <c r="AK26" s="7"/>
      <c r="AL26" s="8">
        <f t="shared" si="3"/>
        <v>6</v>
      </c>
      <c r="AM26" s="8">
        <f t="shared" si="4"/>
        <v>3.8350000000000004</v>
      </c>
      <c r="AN26" s="8">
        <f t="shared" si="5"/>
        <v>0.63916666666666677</v>
      </c>
      <c r="AO26" s="8">
        <v>0.44405768274490304</v>
      </c>
    </row>
    <row r="27" spans="1:41" x14ac:dyDescent="0.2">
      <c r="A27" s="12" t="s">
        <v>42</v>
      </c>
      <c r="B27" s="4">
        <v>0.5</v>
      </c>
      <c r="C27" s="4">
        <v>0.63</v>
      </c>
      <c r="D27" s="4">
        <v>0.7</v>
      </c>
      <c r="E27" s="4">
        <v>0.52</v>
      </c>
      <c r="F27" s="4">
        <v>0.54</v>
      </c>
      <c r="G27" s="4">
        <v>0.69</v>
      </c>
      <c r="H27" s="4"/>
      <c r="I27" s="4">
        <v>1.03</v>
      </c>
      <c r="J27" s="4">
        <v>0.98</v>
      </c>
      <c r="K27" s="4">
        <v>1.1599999999999999</v>
      </c>
      <c r="L27" s="4">
        <v>1.51</v>
      </c>
      <c r="M27" s="4">
        <v>1.03</v>
      </c>
      <c r="N27" s="4">
        <v>1.2</v>
      </c>
      <c r="O27" s="4"/>
      <c r="P27" s="4"/>
      <c r="Q27" s="5">
        <f t="shared" si="0"/>
        <v>0.59666666666666657</v>
      </c>
      <c r="R27" s="5">
        <f t="shared" si="1"/>
        <v>1.1516666666666666</v>
      </c>
      <c r="S27" s="5">
        <f t="shared" si="2"/>
        <v>1.9301675977653634</v>
      </c>
      <c r="T27" s="5">
        <v>0.57900101936799186</v>
      </c>
      <c r="V27" s="13" t="s">
        <v>31</v>
      </c>
      <c r="W27" s="7">
        <v>5.75</v>
      </c>
      <c r="X27" s="7">
        <v>5.94</v>
      </c>
      <c r="Y27" s="7">
        <v>4.8099999999999996</v>
      </c>
      <c r="Z27" s="7">
        <v>4.97</v>
      </c>
      <c r="AA27" s="7">
        <v>6.26</v>
      </c>
      <c r="AB27" s="7">
        <v>5.83</v>
      </c>
      <c r="AC27" s="7"/>
      <c r="AD27" s="7">
        <v>4.0599999999999996</v>
      </c>
      <c r="AE27" s="7">
        <v>4.5</v>
      </c>
      <c r="AF27" s="7">
        <v>3.62</v>
      </c>
      <c r="AG27" s="7">
        <v>4.4400000000000004</v>
      </c>
      <c r="AH27" s="7">
        <v>4.0999999999999996</v>
      </c>
      <c r="AI27" s="7">
        <v>4.6100000000000003</v>
      </c>
      <c r="AJ27" s="7"/>
      <c r="AK27" s="7"/>
      <c r="AL27" s="8">
        <f t="shared" si="3"/>
        <v>5.5933333333333328</v>
      </c>
      <c r="AM27" s="8">
        <f t="shared" si="4"/>
        <v>4.2216666666666667</v>
      </c>
      <c r="AN27" s="8">
        <f t="shared" si="5"/>
        <v>0.75476758045292025</v>
      </c>
      <c r="AO27" s="8">
        <v>0.45833333333333337</v>
      </c>
    </row>
    <row r="28" spans="1:41" x14ac:dyDescent="0.2">
      <c r="A28" s="12" t="s">
        <v>633</v>
      </c>
      <c r="B28" s="4">
        <v>5.38</v>
      </c>
      <c r="C28" s="4">
        <v>6.3</v>
      </c>
      <c r="D28" s="4">
        <v>5.64</v>
      </c>
      <c r="E28" s="4">
        <v>5.23</v>
      </c>
      <c r="F28" s="4">
        <v>3.95</v>
      </c>
      <c r="G28" s="4">
        <v>5.35</v>
      </c>
      <c r="H28" s="4"/>
      <c r="I28" s="4">
        <v>12.17</v>
      </c>
      <c r="J28" s="4">
        <v>12.07</v>
      </c>
      <c r="K28" s="4">
        <v>9.52</v>
      </c>
      <c r="L28" s="4">
        <v>12.9</v>
      </c>
      <c r="M28" s="4">
        <v>12.22</v>
      </c>
      <c r="N28" s="4">
        <v>13.22</v>
      </c>
      <c r="O28" s="4"/>
      <c r="P28" s="4"/>
      <c r="Q28" s="5">
        <f t="shared" si="0"/>
        <v>5.3083333333333336</v>
      </c>
      <c r="R28" s="5">
        <f t="shared" si="1"/>
        <v>12.016666666666667</v>
      </c>
      <c r="S28" s="5">
        <f t="shared" si="2"/>
        <v>2.2637362637362637</v>
      </c>
      <c r="T28" s="5">
        <v>0.58214267022557187</v>
      </c>
      <c r="V28" s="13" t="s">
        <v>727</v>
      </c>
      <c r="W28" s="7">
        <v>0.3</v>
      </c>
      <c r="X28" s="7">
        <v>0.33</v>
      </c>
      <c r="Y28" s="7">
        <v>0.41</v>
      </c>
      <c r="Z28" s="7">
        <v>0.42</v>
      </c>
      <c r="AA28" s="7">
        <v>0.53</v>
      </c>
      <c r="AB28" s="7">
        <v>0.37</v>
      </c>
      <c r="AC28" s="7"/>
      <c r="AD28" s="7">
        <v>0.26</v>
      </c>
      <c r="AE28" s="7">
        <v>0.18</v>
      </c>
      <c r="AF28" s="7">
        <v>0.09</v>
      </c>
      <c r="AG28" s="7">
        <v>0.24</v>
      </c>
      <c r="AH28" s="7">
        <v>0.2</v>
      </c>
      <c r="AI28" s="7">
        <v>0</v>
      </c>
      <c r="AJ28" s="7"/>
      <c r="AK28" s="7"/>
      <c r="AL28" s="8">
        <f t="shared" si="3"/>
        <v>0.39333333333333331</v>
      </c>
      <c r="AM28" s="8">
        <f t="shared" si="4"/>
        <v>0.16166666666666665</v>
      </c>
      <c r="AN28" s="8">
        <f t="shared" si="5"/>
        <v>0.41101694915254233</v>
      </c>
      <c r="AO28" s="8">
        <v>0.47374333052513345</v>
      </c>
    </row>
    <row r="29" spans="1:41" x14ac:dyDescent="0.2">
      <c r="A29" s="12" t="s">
        <v>43</v>
      </c>
      <c r="B29" s="4">
        <v>0.51</v>
      </c>
      <c r="C29" s="4">
        <v>0.38</v>
      </c>
      <c r="D29" s="4">
        <v>0.37</v>
      </c>
      <c r="E29" s="4">
        <v>0.26</v>
      </c>
      <c r="F29" s="4">
        <v>0.32</v>
      </c>
      <c r="G29" s="4">
        <v>0.36</v>
      </c>
      <c r="H29" s="4"/>
      <c r="I29" s="4">
        <v>1.07</v>
      </c>
      <c r="J29" s="4">
        <v>0.89</v>
      </c>
      <c r="K29" s="4">
        <v>0.66</v>
      </c>
      <c r="L29" s="4">
        <v>1.06</v>
      </c>
      <c r="M29" s="4">
        <v>1.1000000000000001</v>
      </c>
      <c r="N29" s="4">
        <v>0.71</v>
      </c>
      <c r="O29" s="4"/>
      <c r="P29" s="4"/>
      <c r="Q29" s="5">
        <f t="shared" si="0"/>
        <v>0.3666666666666667</v>
      </c>
      <c r="R29" s="5">
        <f t="shared" si="1"/>
        <v>0.91500000000000004</v>
      </c>
      <c r="S29" s="5">
        <f t="shared" si="2"/>
        <v>2.4954545454545451</v>
      </c>
      <c r="T29" s="5">
        <v>0.58420762009939275</v>
      </c>
      <c r="V29" s="13" t="s">
        <v>912</v>
      </c>
      <c r="W29" s="7">
        <v>23.54</v>
      </c>
      <c r="X29" s="7">
        <v>24.05</v>
      </c>
      <c r="Y29" s="7">
        <v>22.28</v>
      </c>
      <c r="Z29" s="7">
        <v>24.12</v>
      </c>
      <c r="AA29" s="7">
        <v>23.72</v>
      </c>
      <c r="AB29" s="7">
        <v>24.13</v>
      </c>
      <c r="AC29" s="7"/>
      <c r="AD29" s="7">
        <v>21.05</v>
      </c>
      <c r="AE29" s="7">
        <v>21.06</v>
      </c>
      <c r="AF29" s="7">
        <v>18.63</v>
      </c>
      <c r="AG29" s="7">
        <v>21.77</v>
      </c>
      <c r="AH29" s="7">
        <v>19.22</v>
      </c>
      <c r="AI29" s="7">
        <v>20.83</v>
      </c>
      <c r="AJ29" s="7"/>
      <c r="AK29" s="7"/>
      <c r="AL29" s="8">
        <f t="shared" si="3"/>
        <v>23.64</v>
      </c>
      <c r="AM29" s="8">
        <f t="shared" si="4"/>
        <v>20.426666666666666</v>
      </c>
      <c r="AN29" s="8">
        <f t="shared" si="5"/>
        <v>0.86407219402143254</v>
      </c>
      <c r="AO29" s="8">
        <v>0.49257915567282318</v>
      </c>
    </row>
    <row r="30" spans="1:41" x14ac:dyDescent="0.2">
      <c r="A30" s="12" t="s">
        <v>47</v>
      </c>
      <c r="B30" s="4">
        <v>1.05</v>
      </c>
      <c r="C30" s="4">
        <v>1.71</v>
      </c>
      <c r="D30" s="4">
        <v>1.7</v>
      </c>
      <c r="E30" s="4">
        <v>1.21</v>
      </c>
      <c r="F30" s="4">
        <v>1.64</v>
      </c>
      <c r="G30" s="4">
        <v>1.82</v>
      </c>
      <c r="H30" s="4"/>
      <c r="I30" s="4">
        <v>2.21</v>
      </c>
      <c r="J30" s="4">
        <v>2.02</v>
      </c>
      <c r="K30" s="4">
        <v>2.2000000000000002</v>
      </c>
      <c r="L30" s="4">
        <v>2.48</v>
      </c>
      <c r="M30" s="4">
        <v>2.5299999999999998</v>
      </c>
      <c r="N30" s="4">
        <v>2.29</v>
      </c>
      <c r="O30" s="4"/>
      <c r="P30" s="4"/>
      <c r="Q30" s="5">
        <f t="shared" si="0"/>
        <v>1.5216666666666665</v>
      </c>
      <c r="R30" s="5">
        <f t="shared" si="1"/>
        <v>2.2883333333333336</v>
      </c>
      <c r="S30" s="5">
        <f t="shared" si="2"/>
        <v>1.5038335158817089</v>
      </c>
      <c r="T30" s="5">
        <v>0.59486329743164879</v>
      </c>
      <c r="V30" s="13" t="s">
        <v>913</v>
      </c>
      <c r="W30" s="7">
        <v>147.34</v>
      </c>
      <c r="X30" s="7">
        <v>160.34</v>
      </c>
      <c r="Y30" s="7">
        <v>142.13999999999999</v>
      </c>
      <c r="Z30" s="7">
        <v>149.28</v>
      </c>
      <c r="AA30" s="7">
        <v>172.19</v>
      </c>
      <c r="AB30" s="7">
        <v>154.01</v>
      </c>
      <c r="AC30" s="7"/>
      <c r="AD30" s="7">
        <v>131.34</v>
      </c>
      <c r="AE30" s="7">
        <v>118.55</v>
      </c>
      <c r="AF30" s="7">
        <v>120.05</v>
      </c>
      <c r="AG30" s="7">
        <v>136.82</v>
      </c>
      <c r="AH30" s="7">
        <v>134.51</v>
      </c>
      <c r="AI30" s="7">
        <v>131.97</v>
      </c>
      <c r="AJ30" s="7"/>
      <c r="AK30" s="7"/>
      <c r="AL30" s="8">
        <f t="shared" si="3"/>
        <v>154.21666666666667</v>
      </c>
      <c r="AM30" s="8">
        <f t="shared" si="4"/>
        <v>128.87333333333333</v>
      </c>
      <c r="AN30" s="8">
        <f t="shared" si="5"/>
        <v>0.83566410893764187</v>
      </c>
      <c r="AO30" s="8">
        <v>0.49995256617019262</v>
      </c>
    </row>
    <row r="31" spans="1:41" x14ac:dyDescent="0.2">
      <c r="A31" s="12" t="s">
        <v>918</v>
      </c>
      <c r="B31" s="4">
        <v>2.81</v>
      </c>
      <c r="C31" s="4">
        <v>2.4</v>
      </c>
      <c r="D31" s="4">
        <v>2.91</v>
      </c>
      <c r="E31" s="4">
        <v>2.87</v>
      </c>
      <c r="F31" s="4">
        <v>2.44</v>
      </c>
      <c r="G31" s="4">
        <v>2.42</v>
      </c>
      <c r="H31" s="4"/>
      <c r="I31" s="4">
        <v>3.5</v>
      </c>
      <c r="J31" s="4">
        <v>3.28</v>
      </c>
      <c r="K31" s="4">
        <v>3.57</v>
      </c>
      <c r="L31" s="4">
        <v>3.13</v>
      </c>
      <c r="M31" s="4">
        <v>3.35</v>
      </c>
      <c r="N31" s="4">
        <v>2.87</v>
      </c>
      <c r="O31" s="4"/>
      <c r="P31" s="4"/>
      <c r="Q31" s="5">
        <f t="shared" si="0"/>
        <v>2.6416666666666671</v>
      </c>
      <c r="R31" s="5">
        <f t="shared" si="1"/>
        <v>3.2833333333333337</v>
      </c>
      <c r="S31" s="5">
        <f t="shared" si="2"/>
        <v>1.2429022082018928</v>
      </c>
      <c r="T31" s="5">
        <v>0.5986415324734794</v>
      </c>
      <c r="V31" s="13" t="s">
        <v>447</v>
      </c>
      <c r="W31" s="7">
        <v>86.94</v>
      </c>
      <c r="X31" s="7">
        <v>99.02</v>
      </c>
      <c r="Y31" s="7">
        <v>91.27</v>
      </c>
      <c r="Z31" s="7">
        <v>86.04</v>
      </c>
      <c r="AA31" s="7">
        <v>112.66</v>
      </c>
      <c r="AB31" s="7">
        <v>97.28</v>
      </c>
      <c r="AC31" s="7"/>
      <c r="AD31" s="7">
        <v>58.79</v>
      </c>
      <c r="AE31" s="7">
        <v>47.34</v>
      </c>
      <c r="AF31" s="7">
        <v>47.78</v>
      </c>
      <c r="AG31" s="7">
        <v>56.78</v>
      </c>
      <c r="AH31" s="7">
        <v>67.42</v>
      </c>
      <c r="AI31" s="7">
        <v>55.58</v>
      </c>
      <c r="AJ31" s="7"/>
      <c r="AK31" s="7"/>
      <c r="AL31" s="8">
        <f t="shared" si="3"/>
        <v>95.534999999999982</v>
      </c>
      <c r="AM31" s="8">
        <f t="shared" si="4"/>
        <v>55.615000000000002</v>
      </c>
      <c r="AN31" s="8">
        <f t="shared" si="5"/>
        <v>0.58214267022557187</v>
      </c>
      <c r="AO31" s="8">
        <v>0.50305810397553519</v>
      </c>
    </row>
    <row r="32" spans="1:41" x14ac:dyDescent="0.2">
      <c r="A32" s="12" t="s">
        <v>919</v>
      </c>
      <c r="B32" s="4">
        <v>10.8</v>
      </c>
      <c r="C32" s="4">
        <v>10.68</v>
      </c>
      <c r="D32" s="4">
        <v>10.91</v>
      </c>
      <c r="E32" s="4">
        <v>10.74</v>
      </c>
      <c r="F32" s="4">
        <v>11.65</v>
      </c>
      <c r="G32" s="4">
        <v>11.98</v>
      </c>
      <c r="H32" s="4"/>
      <c r="I32" s="4">
        <v>13.1</v>
      </c>
      <c r="J32" s="4">
        <v>12.12</v>
      </c>
      <c r="K32" s="4">
        <v>12.9</v>
      </c>
      <c r="L32" s="4">
        <v>12</v>
      </c>
      <c r="M32" s="4">
        <v>12.85</v>
      </c>
      <c r="N32" s="4">
        <v>12.87</v>
      </c>
      <c r="O32" s="4"/>
      <c r="P32" s="4"/>
      <c r="Q32" s="5">
        <f t="shared" si="0"/>
        <v>11.126666666666667</v>
      </c>
      <c r="R32" s="5">
        <f t="shared" si="1"/>
        <v>12.64</v>
      </c>
      <c r="S32" s="5">
        <f t="shared" si="2"/>
        <v>1.1360095865787898</v>
      </c>
      <c r="T32" s="5">
        <v>0.59872182980154731</v>
      </c>
      <c r="V32" s="13" t="s">
        <v>450</v>
      </c>
      <c r="W32" s="7">
        <v>3.67</v>
      </c>
      <c r="X32" s="7">
        <v>4.8</v>
      </c>
      <c r="Y32" s="7">
        <v>6.15</v>
      </c>
      <c r="Z32" s="7">
        <v>4.68</v>
      </c>
      <c r="AA32" s="7">
        <v>4.55</v>
      </c>
      <c r="AB32" s="7">
        <v>5.27</v>
      </c>
      <c r="AC32" s="7"/>
      <c r="AD32" s="7">
        <v>2.21</v>
      </c>
      <c r="AE32" s="7">
        <v>1.75</v>
      </c>
      <c r="AF32" s="7">
        <v>1.64</v>
      </c>
      <c r="AG32" s="7">
        <v>2.31</v>
      </c>
      <c r="AH32" s="7">
        <v>2.5</v>
      </c>
      <c r="AI32" s="7">
        <v>2.4</v>
      </c>
      <c r="AJ32" s="7"/>
      <c r="AK32" s="7"/>
      <c r="AL32" s="8">
        <f t="shared" si="3"/>
        <v>4.8533333333333326</v>
      </c>
      <c r="AM32" s="8">
        <f t="shared" si="4"/>
        <v>2.1350000000000002</v>
      </c>
      <c r="AN32" s="8">
        <f t="shared" si="5"/>
        <v>0.43990384615384626</v>
      </c>
      <c r="AO32" s="8">
        <v>0.53458382180539266</v>
      </c>
    </row>
    <row r="33" spans="1:41" x14ac:dyDescent="0.2">
      <c r="A33" s="12" t="s">
        <v>920</v>
      </c>
      <c r="B33" s="4">
        <v>7.0000000000000007E-2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/>
      <c r="I33" s="4">
        <v>0.19</v>
      </c>
      <c r="J33" s="4">
        <v>0.13</v>
      </c>
      <c r="K33" s="4">
        <v>0.13</v>
      </c>
      <c r="L33" s="4">
        <v>7.0000000000000007E-2</v>
      </c>
      <c r="M33" s="4">
        <v>0.06</v>
      </c>
      <c r="N33" s="4">
        <v>0.13</v>
      </c>
      <c r="O33" s="4"/>
      <c r="P33" s="4"/>
      <c r="Q33" s="5">
        <f t="shared" si="0"/>
        <v>1.1666666666666667E-2</v>
      </c>
      <c r="R33" s="5">
        <f t="shared" si="1"/>
        <v>0.11833333333333335</v>
      </c>
      <c r="S33" s="5">
        <f t="shared" si="2"/>
        <v>10.142857142857144</v>
      </c>
      <c r="T33" s="5">
        <v>0.60223367697594488</v>
      </c>
      <c r="V33" s="13" t="s">
        <v>916</v>
      </c>
      <c r="W33" s="7">
        <v>1.9</v>
      </c>
      <c r="X33" s="7">
        <v>2</v>
      </c>
      <c r="Y33" s="7">
        <v>1.93</v>
      </c>
      <c r="Z33" s="7">
        <v>2.08</v>
      </c>
      <c r="AA33" s="7">
        <v>2.0499999999999998</v>
      </c>
      <c r="AB33" s="7">
        <v>1.86</v>
      </c>
      <c r="AC33" s="7"/>
      <c r="AD33" s="7">
        <v>1.88</v>
      </c>
      <c r="AE33" s="7">
        <v>1.59</v>
      </c>
      <c r="AF33" s="7">
        <v>1.68</v>
      </c>
      <c r="AG33" s="7">
        <v>1.78</v>
      </c>
      <c r="AH33" s="7">
        <v>1.71</v>
      </c>
      <c r="AI33" s="7">
        <v>1.67</v>
      </c>
      <c r="AJ33" s="7"/>
      <c r="AK33" s="7"/>
      <c r="AL33" s="8">
        <f t="shared" si="3"/>
        <v>1.97</v>
      </c>
      <c r="AM33" s="8">
        <f t="shared" si="4"/>
        <v>1.7183333333333335</v>
      </c>
      <c r="AN33" s="8">
        <f t="shared" si="5"/>
        <v>0.87225042301184441</v>
      </c>
      <c r="AO33" s="8">
        <v>0.56124314442413159</v>
      </c>
    </row>
    <row r="34" spans="1:41" x14ac:dyDescent="0.2">
      <c r="A34" s="12" t="s">
        <v>55</v>
      </c>
      <c r="B34" s="4">
        <v>17.72</v>
      </c>
      <c r="C34" s="4">
        <v>16.399999999999999</v>
      </c>
      <c r="D34" s="4">
        <v>19.61</v>
      </c>
      <c r="E34" s="4">
        <v>18.61</v>
      </c>
      <c r="F34" s="4">
        <v>19.46</v>
      </c>
      <c r="G34" s="4">
        <v>18.62</v>
      </c>
      <c r="H34" s="4"/>
      <c r="I34" s="4">
        <v>26.28</v>
      </c>
      <c r="J34" s="4">
        <v>27.02</v>
      </c>
      <c r="K34" s="4">
        <v>25.06</v>
      </c>
      <c r="L34" s="4">
        <v>25.99</v>
      </c>
      <c r="M34" s="4">
        <v>28.1</v>
      </c>
      <c r="N34" s="4">
        <v>24.87</v>
      </c>
      <c r="O34" s="4"/>
      <c r="P34" s="4"/>
      <c r="Q34" s="5">
        <f t="shared" si="0"/>
        <v>18.403333333333336</v>
      </c>
      <c r="R34" s="5">
        <f t="shared" si="1"/>
        <v>26.22</v>
      </c>
      <c r="S34" s="5">
        <f t="shared" si="2"/>
        <v>1.4247418945843142</v>
      </c>
      <c r="T34" s="5">
        <v>0.61891168599464763</v>
      </c>
      <c r="V34" s="13" t="s">
        <v>452</v>
      </c>
      <c r="W34" s="7">
        <v>18.29</v>
      </c>
      <c r="X34" s="7">
        <v>23.22</v>
      </c>
      <c r="Y34" s="7">
        <v>19.559999999999999</v>
      </c>
      <c r="Z34" s="7">
        <v>17.399999999999999</v>
      </c>
      <c r="AA34" s="7">
        <v>22.26</v>
      </c>
      <c r="AB34" s="7">
        <v>22.06</v>
      </c>
      <c r="AC34" s="7"/>
      <c r="AD34" s="7">
        <v>8.6199999999999992</v>
      </c>
      <c r="AE34" s="7">
        <v>10.37</v>
      </c>
      <c r="AF34" s="7">
        <v>8.66</v>
      </c>
      <c r="AG34" s="7">
        <v>8.44</v>
      </c>
      <c r="AH34" s="7">
        <v>9.8000000000000007</v>
      </c>
      <c r="AI34" s="7">
        <v>7.64</v>
      </c>
      <c r="AJ34" s="7"/>
      <c r="AK34" s="7"/>
      <c r="AL34" s="8">
        <f t="shared" si="3"/>
        <v>20.465</v>
      </c>
      <c r="AM34" s="8">
        <f t="shared" si="4"/>
        <v>8.9216666666666669</v>
      </c>
      <c r="AN34" s="8">
        <f t="shared" si="5"/>
        <v>0.43594755273230723</v>
      </c>
      <c r="AO34" s="8">
        <v>0.57496136012364774</v>
      </c>
    </row>
    <row r="35" spans="1:41" x14ac:dyDescent="0.2">
      <c r="A35" s="12" t="s">
        <v>922</v>
      </c>
      <c r="B35" s="4">
        <v>4.57</v>
      </c>
      <c r="C35" s="4">
        <v>4.8099999999999996</v>
      </c>
      <c r="D35" s="4">
        <v>4.47</v>
      </c>
      <c r="E35" s="4">
        <v>4.7699999999999996</v>
      </c>
      <c r="F35" s="4">
        <v>4.43</v>
      </c>
      <c r="G35" s="4">
        <v>4.0599999999999996</v>
      </c>
      <c r="H35" s="4"/>
      <c r="I35" s="4">
        <v>5.4</v>
      </c>
      <c r="J35" s="4">
        <v>5.04</v>
      </c>
      <c r="K35" s="4">
        <v>4.8099999999999996</v>
      </c>
      <c r="L35" s="4">
        <v>5.46</v>
      </c>
      <c r="M35" s="4">
        <v>5.53</v>
      </c>
      <c r="N35" s="4">
        <v>5.29</v>
      </c>
      <c r="O35" s="4"/>
      <c r="P35" s="4"/>
      <c r="Q35" s="5">
        <f t="shared" si="0"/>
        <v>4.5183333333333326</v>
      </c>
      <c r="R35" s="5">
        <f t="shared" si="1"/>
        <v>5.2549999999999999</v>
      </c>
      <c r="S35" s="5">
        <f t="shared" si="2"/>
        <v>1.16303946883069</v>
      </c>
      <c r="T35" s="5">
        <v>0.6201400405380505</v>
      </c>
      <c r="V35" s="13" t="s">
        <v>917</v>
      </c>
      <c r="W35" s="7">
        <v>4.12</v>
      </c>
      <c r="X35" s="7">
        <v>4.5599999999999996</v>
      </c>
      <c r="Y35" s="7">
        <v>4.54</v>
      </c>
      <c r="Z35" s="7">
        <v>3.32</v>
      </c>
      <c r="AA35" s="7">
        <v>3.77</v>
      </c>
      <c r="AB35" s="7">
        <v>3.66</v>
      </c>
      <c r="AC35" s="7"/>
      <c r="AD35" s="7">
        <v>3.05</v>
      </c>
      <c r="AE35" s="7">
        <v>3.24</v>
      </c>
      <c r="AF35" s="7">
        <v>2.0099999999999998</v>
      </c>
      <c r="AG35" s="7">
        <v>2.88</v>
      </c>
      <c r="AH35" s="7">
        <v>2.36</v>
      </c>
      <c r="AI35" s="7">
        <v>2.42</v>
      </c>
      <c r="AJ35" s="7"/>
      <c r="AK35" s="7"/>
      <c r="AL35" s="8">
        <f t="shared" si="3"/>
        <v>3.9949999999999997</v>
      </c>
      <c r="AM35" s="8">
        <f t="shared" si="4"/>
        <v>2.6599999999999997</v>
      </c>
      <c r="AN35" s="8">
        <f t="shared" si="5"/>
        <v>0.66583229036295366</v>
      </c>
      <c r="AO35" s="8">
        <v>0.58588418795086772</v>
      </c>
    </row>
    <row r="36" spans="1:41" x14ac:dyDescent="0.2">
      <c r="A36" s="12" t="s">
        <v>56</v>
      </c>
      <c r="B36" s="4">
        <v>17.98</v>
      </c>
      <c r="C36" s="4">
        <v>14.47</v>
      </c>
      <c r="D36" s="4">
        <v>16.850000000000001</v>
      </c>
      <c r="E36" s="4">
        <v>16.670000000000002</v>
      </c>
      <c r="F36" s="4">
        <v>15.55</v>
      </c>
      <c r="G36" s="4">
        <v>15.8</v>
      </c>
      <c r="H36" s="4"/>
      <c r="I36" s="4">
        <v>39.85</v>
      </c>
      <c r="J36" s="4">
        <v>40.19</v>
      </c>
      <c r="K36" s="4">
        <v>37.57</v>
      </c>
      <c r="L36" s="4">
        <v>42.25</v>
      </c>
      <c r="M36" s="4">
        <v>37.65</v>
      </c>
      <c r="N36" s="4">
        <v>39.76</v>
      </c>
      <c r="O36" s="4"/>
      <c r="P36" s="4"/>
      <c r="Q36" s="5">
        <f t="shared" si="0"/>
        <v>16.22</v>
      </c>
      <c r="R36" s="5">
        <f t="shared" si="1"/>
        <v>39.544999999999995</v>
      </c>
      <c r="S36" s="5">
        <f t="shared" si="2"/>
        <v>2.4380394574599258</v>
      </c>
      <c r="T36" s="5">
        <v>0.62105969148222673</v>
      </c>
      <c r="V36" s="13" t="s">
        <v>454</v>
      </c>
      <c r="W36" s="7">
        <v>12.63</v>
      </c>
      <c r="X36" s="7">
        <v>12.72</v>
      </c>
      <c r="Y36" s="7">
        <v>11.82</v>
      </c>
      <c r="Z36" s="7">
        <v>11.42</v>
      </c>
      <c r="AA36" s="7">
        <v>13.86</v>
      </c>
      <c r="AB36" s="7">
        <v>11.02</v>
      </c>
      <c r="AC36" s="7"/>
      <c r="AD36" s="7">
        <v>8.26</v>
      </c>
      <c r="AE36" s="7">
        <v>7.47</v>
      </c>
      <c r="AF36" s="7">
        <v>9.44</v>
      </c>
      <c r="AG36" s="7">
        <v>7.68</v>
      </c>
      <c r="AH36" s="7">
        <v>7.9</v>
      </c>
      <c r="AI36" s="7">
        <v>5.05</v>
      </c>
      <c r="AJ36" s="7"/>
      <c r="AK36" s="7"/>
      <c r="AL36" s="8">
        <f t="shared" si="3"/>
        <v>12.244999999999999</v>
      </c>
      <c r="AM36" s="8">
        <f t="shared" si="4"/>
        <v>7.6333333333333329</v>
      </c>
      <c r="AN36" s="8">
        <f t="shared" si="5"/>
        <v>0.62338369402477201</v>
      </c>
      <c r="AO36" s="8">
        <v>0.58813917723952336</v>
      </c>
    </row>
    <row r="37" spans="1:41" x14ac:dyDescent="0.2">
      <c r="A37" s="12" t="s">
        <v>925</v>
      </c>
      <c r="B37" s="4">
        <v>15.84</v>
      </c>
      <c r="C37" s="4">
        <v>15.82</v>
      </c>
      <c r="D37" s="4">
        <v>17.059999999999999</v>
      </c>
      <c r="E37" s="4">
        <v>13.66</v>
      </c>
      <c r="F37" s="4">
        <v>16.62</v>
      </c>
      <c r="G37" s="4">
        <v>17.149999999999999</v>
      </c>
      <c r="H37" s="4"/>
      <c r="I37" s="4">
        <v>19.440000000000001</v>
      </c>
      <c r="J37" s="4">
        <v>19.100000000000001</v>
      </c>
      <c r="K37" s="4">
        <v>19.079999999999998</v>
      </c>
      <c r="L37" s="4">
        <v>22.4</v>
      </c>
      <c r="M37" s="4">
        <v>23</v>
      </c>
      <c r="N37" s="4">
        <v>24.71</v>
      </c>
      <c r="O37" s="4"/>
      <c r="P37" s="4"/>
      <c r="Q37" s="5">
        <f t="shared" ref="Q37:Q68" si="6">AVERAGE(B37,C37,D37,E37,F37,G37)</f>
        <v>16.025000000000002</v>
      </c>
      <c r="R37" s="5">
        <f t="shared" ref="R37:R68" si="7">AVERAGE(I37,J37,K37,L37,M37,N37)</f>
        <v>21.288333333333338</v>
      </c>
      <c r="S37" s="5">
        <f t="shared" ref="S37:S68" si="8">R37/Q37</f>
        <v>1.3284451378055122</v>
      </c>
      <c r="T37" s="5">
        <v>0.6296851574212895</v>
      </c>
      <c r="V37" s="13" t="s">
        <v>54</v>
      </c>
      <c r="W37" s="7">
        <v>1.61</v>
      </c>
      <c r="X37" s="7">
        <v>1.96</v>
      </c>
      <c r="Y37" s="7">
        <v>1.83</v>
      </c>
      <c r="Z37" s="7">
        <v>1.66</v>
      </c>
      <c r="AA37" s="7">
        <v>1.79</v>
      </c>
      <c r="AB37" s="7">
        <v>1.65</v>
      </c>
      <c r="AC37" s="7"/>
      <c r="AD37" s="7">
        <v>1.1299999999999999</v>
      </c>
      <c r="AE37" s="7">
        <v>0.88</v>
      </c>
      <c r="AF37" s="7">
        <v>0.83</v>
      </c>
      <c r="AG37" s="7">
        <v>1.17</v>
      </c>
      <c r="AH37" s="7">
        <v>1.05</v>
      </c>
      <c r="AI37" s="7">
        <v>0.62</v>
      </c>
      <c r="AJ37" s="7"/>
      <c r="AK37" s="7"/>
      <c r="AL37" s="8">
        <f t="shared" si="3"/>
        <v>1.7500000000000002</v>
      </c>
      <c r="AM37" s="8">
        <f t="shared" si="4"/>
        <v>0.94666666666666666</v>
      </c>
      <c r="AN37" s="8">
        <f t="shared" si="5"/>
        <v>0.54095238095238085</v>
      </c>
      <c r="AO37" s="8">
        <v>0.59959555106167839</v>
      </c>
    </row>
    <row r="38" spans="1:41" x14ac:dyDescent="0.2">
      <c r="A38" s="12" t="s">
        <v>928</v>
      </c>
      <c r="B38" s="4">
        <v>10.7</v>
      </c>
      <c r="C38" s="4">
        <v>12.37</v>
      </c>
      <c r="D38" s="4">
        <v>12.74</v>
      </c>
      <c r="E38" s="4">
        <v>10.95</v>
      </c>
      <c r="F38" s="4">
        <v>14.04</v>
      </c>
      <c r="G38" s="4">
        <v>10.79</v>
      </c>
      <c r="H38" s="4"/>
      <c r="I38" s="4">
        <v>24.38</v>
      </c>
      <c r="J38" s="4">
        <v>20.93</v>
      </c>
      <c r="K38" s="4">
        <v>17.600000000000001</v>
      </c>
      <c r="L38" s="4">
        <v>23.92</v>
      </c>
      <c r="M38" s="4">
        <v>23.67</v>
      </c>
      <c r="N38" s="4">
        <v>19.760000000000002</v>
      </c>
      <c r="O38" s="4"/>
      <c r="P38" s="4"/>
      <c r="Q38" s="5">
        <f t="shared" si="6"/>
        <v>11.931666666666667</v>
      </c>
      <c r="R38" s="5">
        <f t="shared" si="7"/>
        <v>21.710000000000004</v>
      </c>
      <c r="S38" s="5">
        <f t="shared" si="8"/>
        <v>1.8195278670205339</v>
      </c>
      <c r="T38" s="5">
        <v>0.63914656771799627</v>
      </c>
      <c r="V38" s="13" t="s">
        <v>809</v>
      </c>
      <c r="W38" s="7">
        <v>1.69</v>
      </c>
      <c r="X38" s="7">
        <v>1.38</v>
      </c>
      <c r="Y38" s="7">
        <v>1.25</v>
      </c>
      <c r="Z38" s="7">
        <v>1.61</v>
      </c>
      <c r="AA38" s="7">
        <v>1.95</v>
      </c>
      <c r="AB38" s="7">
        <v>1.5</v>
      </c>
      <c r="AC38" s="7"/>
      <c r="AD38" s="7">
        <v>0.85</v>
      </c>
      <c r="AE38" s="7">
        <v>0.63</v>
      </c>
      <c r="AF38" s="7">
        <v>0.83</v>
      </c>
      <c r="AG38" s="7">
        <v>1.07</v>
      </c>
      <c r="AH38" s="7">
        <v>0.81</v>
      </c>
      <c r="AI38" s="7">
        <v>1.1100000000000001</v>
      </c>
      <c r="AJ38" s="7"/>
      <c r="AK38" s="7"/>
      <c r="AL38" s="8">
        <f t="shared" si="3"/>
        <v>1.5633333333333335</v>
      </c>
      <c r="AM38" s="8">
        <f t="shared" si="4"/>
        <v>0.8833333333333333</v>
      </c>
      <c r="AN38" s="8">
        <f t="shared" si="5"/>
        <v>0.56503198294243062</v>
      </c>
      <c r="AO38" s="8">
        <v>0.60317460317460336</v>
      </c>
    </row>
    <row r="39" spans="1:41" x14ac:dyDescent="0.2">
      <c r="A39" s="12" t="s">
        <v>929</v>
      </c>
      <c r="B39" s="4">
        <v>195.62</v>
      </c>
      <c r="C39" s="4">
        <v>214.36</v>
      </c>
      <c r="D39" s="4">
        <v>208.61</v>
      </c>
      <c r="E39" s="4">
        <v>201.8</v>
      </c>
      <c r="F39" s="4">
        <v>207.11</v>
      </c>
      <c r="G39" s="4">
        <v>212.16</v>
      </c>
      <c r="H39" s="4"/>
      <c r="I39" s="4">
        <v>227.81</v>
      </c>
      <c r="J39" s="4">
        <v>218.25</v>
      </c>
      <c r="K39" s="4">
        <v>242.84</v>
      </c>
      <c r="L39" s="4">
        <v>250.92</v>
      </c>
      <c r="M39" s="4">
        <v>261.17</v>
      </c>
      <c r="N39" s="4">
        <v>242.93</v>
      </c>
      <c r="O39" s="4"/>
      <c r="P39" s="4"/>
      <c r="Q39" s="5">
        <f t="shared" si="6"/>
        <v>206.61</v>
      </c>
      <c r="R39" s="5">
        <f t="shared" si="7"/>
        <v>240.65333333333334</v>
      </c>
      <c r="S39" s="5">
        <f t="shared" si="8"/>
        <v>1.1647709855928239</v>
      </c>
      <c r="T39" s="5">
        <v>0.63916666666666677</v>
      </c>
      <c r="V39" s="13" t="s">
        <v>921</v>
      </c>
      <c r="W39" s="7">
        <v>1.89</v>
      </c>
      <c r="X39" s="7">
        <v>1.92</v>
      </c>
      <c r="Y39" s="7">
        <v>1.61</v>
      </c>
      <c r="Z39" s="7">
        <v>1.83</v>
      </c>
      <c r="AA39" s="7">
        <v>2.02</v>
      </c>
      <c r="AB39" s="7">
        <v>1.51</v>
      </c>
      <c r="AC39" s="7"/>
      <c r="AD39" s="7">
        <v>0.83</v>
      </c>
      <c r="AE39" s="7">
        <v>1.4</v>
      </c>
      <c r="AF39" s="7">
        <v>1.0900000000000001</v>
      </c>
      <c r="AG39" s="7">
        <v>1.05</v>
      </c>
      <c r="AH39" s="7">
        <v>1.18</v>
      </c>
      <c r="AI39" s="7">
        <v>1.34</v>
      </c>
      <c r="AJ39" s="7"/>
      <c r="AK39" s="7"/>
      <c r="AL39" s="8">
        <f t="shared" si="3"/>
        <v>1.7966666666666666</v>
      </c>
      <c r="AM39" s="8">
        <f t="shared" si="4"/>
        <v>1.1483333333333332</v>
      </c>
      <c r="AN39" s="8">
        <f t="shared" si="5"/>
        <v>0.63914656771799627</v>
      </c>
      <c r="AO39" s="8">
        <v>0.6127694859038143</v>
      </c>
    </row>
    <row r="40" spans="1:41" x14ac:dyDescent="0.2">
      <c r="A40" s="12" t="s">
        <v>63</v>
      </c>
      <c r="B40" s="4">
        <v>2.37</v>
      </c>
      <c r="C40" s="4">
        <v>2.2599999999999998</v>
      </c>
      <c r="D40" s="4">
        <v>2.25</v>
      </c>
      <c r="E40" s="4">
        <v>2.39</v>
      </c>
      <c r="F40" s="4">
        <v>2.8</v>
      </c>
      <c r="G40" s="4">
        <v>2.4</v>
      </c>
      <c r="H40" s="4"/>
      <c r="I40" s="4">
        <v>3.68</v>
      </c>
      <c r="J40" s="4">
        <v>3.77</v>
      </c>
      <c r="K40" s="4">
        <v>3.29</v>
      </c>
      <c r="L40" s="4">
        <v>3.99</v>
      </c>
      <c r="M40" s="4">
        <v>3.88</v>
      </c>
      <c r="N40" s="4">
        <v>4.72</v>
      </c>
      <c r="O40" s="4"/>
      <c r="P40" s="4"/>
      <c r="Q40" s="5">
        <f t="shared" si="6"/>
        <v>2.4116666666666666</v>
      </c>
      <c r="R40" s="5">
        <f t="shared" si="7"/>
        <v>3.8883333333333332</v>
      </c>
      <c r="S40" s="5">
        <f t="shared" si="8"/>
        <v>1.6123013130615065</v>
      </c>
      <c r="T40" s="5">
        <v>0.6400541271989173</v>
      </c>
      <c r="V40" s="13" t="s">
        <v>923</v>
      </c>
      <c r="W40" s="7">
        <v>103.19</v>
      </c>
      <c r="X40" s="7">
        <v>101.36</v>
      </c>
      <c r="Y40" s="7">
        <v>98.56</v>
      </c>
      <c r="Z40" s="7">
        <v>92.33</v>
      </c>
      <c r="AA40" s="7">
        <v>93.82</v>
      </c>
      <c r="AB40" s="7">
        <v>96.17</v>
      </c>
      <c r="AC40" s="7"/>
      <c r="AD40" s="7">
        <v>86.69</v>
      </c>
      <c r="AE40" s="7">
        <v>88.99</v>
      </c>
      <c r="AF40" s="7">
        <v>84.82</v>
      </c>
      <c r="AG40" s="7">
        <v>85.32</v>
      </c>
      <c r="AH40" s="7">
        <v>85.07</v>
      </c>
      <c r="AI40" s="7">
        <v>87.56</v>
      </c>
      <c r="AJ40" s="7"/>
      <c r="AK40" s="7"/>
      <c r="AL40" s="8">
        <f t="shared" si="3"/>
        <v>97.571666666666658</v>
      </c>
      <c r="AM40" s="8">
        <f t="shared" si="4"/>
        <v>86.408333333333346</v>
      </c>
      <c r="AN40" s="8">
        <f t="shared" si="5"/>
        <v>0.88558837094101794</v>
      </c>
      <c r="AO40" s="8">
        <v>0.62338369402477201</v>
      </c>
    </row>
    <row r="41" spans="1:41" x14ac:dyDescent="0.2">
      <c r="A41" s="12" t="s">
        <v>67</v>
      </c>
      <c r="B41" s="4">
        <v>10.85</v>
      </c>
      <c r="C41" s="4">
        <v>10.119999999999999</v>
      </c>
      <c r="D41" s="4">
        <v>10.78</v>
      </c>
      <c r="E41" s="4">
        <v>8.52</v>
      </c>
      <c r="F41" s="4">
        <v>9.15</v>
      </c>
      <c r="G41" s="4">
        <v>8.82</v>
      </c>
      <c r="H41" s="4"/>
      <c r="I41" s="4">
        <v>53.07</v>
      </c>
      <c r="J41" s="4">
        <v>52.18</v>
      </c>
      <c r="K41" s="4">
        <v>54.82</v>
      </c>
      <c r="L41" s="4">
        <v>57.07</v>
      </c>
      <c r="M41" s="4">
        <v>60.86</v>
      </c>
      <c r="N41" s="4">
        <v>59.53</v>
      </c>
      <c r="O41" s="4"/>
      <c r="P41" s="4"/>
      <c r="Q41" s="5">
        <f t="shared" si="6"/>
        <v>9.7066666666666652</v>
      </c>
      <c r="R41" s="5">
        <f t="shared" si="7"/>
        <v>56.254999999999995</v>
      </c>
      <c r="S41" s="5">
        <f t="shared" si="8"/>
        <v>5.7955013736263741</v>
      </c>
      <c r="T41" s="5">
        <v>0.65334665334665343</v>
      </c>
      <c r="V41" s="13" t="s">
        <v>924</v>
      </c>
      <c r="W41" s="7">
        <v>22.18</v>
      </c>
      <c r="X41" s="7">
        <v>20.79</v>
      </c>
      <c r="Y41" s="7">
        <v>21.37</v>
      </c>
      <c r="Z41" s="7">
        <v>22.08</v>
      </c>
      <c r="AA41" s="7">
        <v>21.03</v>
      </c>
      <c r="AB41" s="7">
        <v>21.72</v>
      </c>
      <c r="AC41" s="7"/>
      <c r="AD41" s="7">
        <v>19.72</v>
      </c>
      <c r="AE41" s="7">
        <v>19.73</v>
      </c>
      <c r="AF41" s="7">
        <v>20.309999999999999</v>
      </c>
      <c r="AG41" s="7">
        <v>19.399999999999999</v>
      </c>
      <c r="AH41" s="7">
        <v>18.899999999999999</v>
      </c>
      <c r="AI41" s="7">
        <v>19.02</v>
      </c>
      <c r="AJ41" s="7"/>
      <c r="AK41" s="7"/>
      <c r="AL41" s="8">
        <f t="shared" si="3"/>
        <v>21.528333333333336</v>
      </c>
      <c r="AM41" s="8">
        <f t="shared" si="4"/>
        <v>19.513333333333332</v>
      </c>
      <c r="AN41" s="8">
        <f t="shared" si="5"/>
        <v>0.90640241542153732</v>
      </c>
      <c r="AO41" s="8">
        <v>0.62612612612612617</v>
      </c>
    </row>
    <row r="42" spans="1:41" x14ac:dyDescent="0.2">
      <c r="A42" s="12" t="s">
        <v>931</v>
      </c>
      <c r="B42" s="4">
        <v>14.24</v>
      </c>
      <c r="C42" s="4">
        <v>12.21</v>
      </c>
      <c r="D42" s="4">
        <v>13.06</v>
      </c>
      <c r="E42" s="4">
        <v>12.81</v>
      </c>
      <c r="F42" s="4">
        <v>13.19</v>
      </c>
      <c r="G42" s="4">
        <v>13.16</v>
      </c>
      <c r="H42" s="4"/>
      <c r="I42" s="4">
        <v>15.17</v>
      </c>
      <c r="J42" s="4">
        <v>15.58</v>
      </c>
      <c r="K42" s="4">
        <v>15.58</v>
      </c>
      <c r="L42" s="4">
        <v>14.15</v>
      </c>
      <c r="M42" s="4">
        <v>16.25</v>
      </c>
      <c r="N42" s="4">
        <v>13.87</v>
      </c>
      <c r="O42" s="4"/>
      <c r="P42" s="4"/>
      <c r="Q42" s="5">
        <f t="shared" si="6"/>
        <v>13.111666666666666</v>
      </c>
      <c r="R42" s="5">
        <f t="shared" si="7"/>
        <v>15.1</v>
      </c>
      <c r="S42" s="5">
        <f t="shared" si="8"/>
        <v>1.1516461166899707</v>
      </c>
      <c r="T42" s="5">
        <v>0.66081871345029231</v>
      </c>
      <c r="V42" s="13" t="s">
        <v>926</v>
      </c>
      <c r="W42" s="7">
        <v>0.69</v>
      </c>
      <c r="X42" s="7">
        <v>0.84</v>
      </c>
      <c r="Y42" s="7">
        <v>0.66</v>
      </c>
      <c r="Z42" s="7">
        <v>0.79</v>
      </c>
      <c r="AA42" s="7">
        <v>0.91</v>
      </c>
      <c r="AB42" s="7">
        <v>0.88</v>
      </c>
      <c r="AC42" s="7"/>
      <c r="AD42" s="7">
        <v>0.51</v>
      </c>
      <c r="AE42" s="7">
        <v>0.51</v>
      </c>
      <c r="AF42" s="7">
        <v>0.53</v>
      </c>
      <c r="AG42" s="7">
        <v>0.46</v>
      </c>
      <c r="AH42" s="7">
        <v>0.56999999999999995</v>
      </c>
      <c r="AI42" s="7">
        <v>0.49</v>
      </c>
      <c r="AJ42" s="7"/>
      <c r="AK42" s="7"/>
      <c r="AL42" s="8">
        <f t="shared" si="3"/>
        <v>0.79500000000000004</v>
      </c>
      <c r="AM42" s="8">
        <f t="shared" si="4"/>
        <v>0.51166666666666671</v>
      </c>
      <c r="AN42" s="8">
        <f t="shared" si="5"/>
        <v>0.64360587002096437</v>
      </c>
      <c r="AO42" s="8">
        <v>0.63809523809523794</v>
      </c>
    </row>
    <row r="43" spans="1:41" x14ac:dyDescent="0.2">
      <c r="A43" s="12" t="s">
        <v>70</v>
      </c>
      <c r="B43" s="4">
        <v>0</v>
      </c>
      <c r="C43" s="4">
        <v>0.02</v>
      </c>
      <c r="D43" s="4">
        <v>0.04</v>
      </c>
      <c r="E43" s="4">
        <v>0.03</v>
      </c>
      <c r="F43" s="4">
        <v>0.15</v>
      </c>
      <c r="G43" s="4">
        <v>0</v>
      </c>
      <c r="H43" s="4"/>
      <c r="I43" s="4">
        <v>0.39</v>
      </c>
      <c r="J43" s="4">
        <v>0.18</v>
      </c>
      <c r="K43" s="4">
        <v>0.5</v>
      </c>
      <c r="L43" s="4">
        <v>0.47</v>
      </c>
      <c r="M43" s="4">
        <v>0.54</v>
      </c>
      <c r="N43" s="4">
        <v>0.5</v>
      </c>
      <c r="O43" s="4"/>
      <c r="P43" s="4"/>
      <c r="Q43" s="5">
        <f t="shared" si="6"/>
        <v>0.04</v>
      </c>
      <c r="R43" s="5">
        <f t="shared" si="7"/>
        <v>0.43</v>
      </c>
      <c r="S43" s="5">
        <f t="shared" si="8"/>
        <v>10.75</v>
      </c>
      <c r="T43" s="5">
        <v>0.66497915425848708</v>
      </c>
      <c r="V43" s="13" t="s">
        <v>57</v>
      </c>
      <c r="W43" s="7">
        <v>15.75</v>
      </c>
      <c r="X43" s="7">
        <v>18.36</v>
      </c>
      <c r="Y43" s="7">
        <v>18.88</v>
      </c>
      <c r="Z43" s="7">
        <v>19.190000000000001</v>
      </c>
      <c r="AA43" s="7">
        <v>14.82</v>
      </c>
      <c r="AB43" s="7">
        <v>18.41</v>
      </c>
      <c r="AC43" s="7"/>
      <c r="AD43" s="7">
        <v>8.9700000000000006</v>
      </c>
      <c r="AE43" s="7">
        <v>10.69</v>
      </c>
      <c r="AF43" s="7">
        <v>8.64</v>
      </c>
      <c r="AG43" s="7">
        <v>9.3800000000000008</v>
      </c>
      <c r="AH43" s="7">
        <v>6.54</v>
      </c>
      <c r="AI43" s="7">
        <v>8.48</v>
      </c>
      <c r="AJ43" s="7"/>
      <c r="AK43" s="7"/>
      <c r="AL43" s="8">
        <f t="shared" si="3"/>
        <v>17.568333333333332</v>
      </c>
      <c r="AM43" s="8">
        <f t="shared" si="4"/>
        <v>8.7833333333333332</v>
      </c>
      <c r="AN43" s="8">
        <f t="shared" si="5"/>
        <v>0.49995256617019262</v>
      </c>
      <c r="AO43" s="8">
        <v>0.63834269662921339</v>
      </c>
    </row>
    <row r="44" spans="1:41" x14ac:dyDescent="0.2">
      <c r="A44" s="12" t="s">
        <v>933</v>
      </c>
      <c r="B44" s="4">
        <v>4.68</v>
      </c>
      <c r="C44" s="4">
        <v>4.54</v>
      </c>
      <c r="D44" s="4">
        <v>3.61</v>
      </c>
      <c r="E44" s="4">
        <v>3.66</v>
      </c>
      <c r="F44" s="4">
        <v>5.05</v>
      </c>
      <c r="G44" s="4">
        <v>4.2300000000000004</v>
      </c>
      <c r="H44" s="4"/>
      <c r="I44" s="4">
        <v>5.61</v>
      </c>
      <c r="J44" s="4">
        <v>5.54</v>
      </c>
      <c r="K44" s="4">
        <v>5.63</v>
      </c>
      <c r="L44" s="4">
        <v>5.63</v>
      </c>
      <c r="M44" s="4">
        <v>6.82</v>
      </c>
      <c r="N44" s="4">
        <v>7.58</v>
      </c>
      <c r="O44" s="4"/>
      <c r="P44" s="4"/>
      <c r="Q44" s="5">
        <f t="shared" si="6"/>
        <v>4.2949999999999999</v>
      </c>
      <c r="R44" s="5">
        <f t="shared" si="7"/>
        <v>6.1350000000000007</v>
      </c>
      <c r="S44" s="5">
        <f t="shared" si="8"/>
        <v>1.4284051222351573</v>
      </c>
      <c r="T44" s="5">
        <v>0.66868686868686877</v>
      </c>
      <c r="V44" s="13" t="s">
        <v>927</v>
      </c>
      <c r="W44" s="7">
        <v>7.21</v>
      </c>
      <c r="X44" s="7">
        <v>7.45</v>
      </c>
      <c r="Y44" s="7">
        <v>7.53</v>
      </c>
      <c r="Z44" s="7">
        <v>8.11</v>
      </c>
      <c r="AA44" s="7">
        <v>8.01</v>
      </c>
      <c r="AB44" s="7">
        <v>7.84</v>
      </c>
      <c r="AC44" s="7"/>
      <c r="AD44" s="7">
        <v>6.69</v>
      </c>
      <c r="AE44" s="7">
        <v>6.25</v>
      </c>
      <c r="AF44" s="7">
        <v>6.57</v>
      </c>
      <c r="AG44" s="7">
        <v>6.94</v>
      </c>
      <c r="AH44" s="7">
        <v>6.35</v>
      </c>
      <c r="AI44" s="7">
        <v>6.85</v>
      </c>
      <c r="AJ44" s="7"/>
      <c r="AK44" s="7"/>
      <c r="AL44" s="8">
        <f t="shared" si="3"/>
        <v>7.6916666666666673</v>
      </c>
      <c r="AM44" s="8">
        <f t="shared" si="4"/>
        <v>6.6083333333333343</v>
      </c>
      <c r="AN44" s="8">
        <f t="shared" si="5"/>
        <v>0.85915492957746487</v>
      </c>
      <c r="AO44" s="8">
        <v>0.63902082572159313</v>
      </c>
    </row>
    <row r="45" spans="1:41" x14ac:dyDescent="0.2">
      <c r="A45" s="12" t="s">
        <v>73</v>
      </c>
      <c r="B45" s="4">
        <v>0.52</v>
      </c>
      <c r="C45" s="4">
        <v>0.45</v>
      </c>
      <c r="D45" s="4">
        <v>0.53</v>
      </c>
      <c r="E45" s="4">
        <v>0.45</v>
      </c>
      <c r="F45" s="4">
        <v>0.5</v>
      </c>
      <c r="G45" s="4">
        <v>0.39</v>
      </c>
      <c r="H45" s="4"/>
      <c r="I45" s="4">
        <v>0.71</v>
      </c>
      <c r="J45" s="4">
        <v>0.8</v>
      </c>
      <c r="K45" s="4">
        <v>0.67</v>
      </c>
      <c r="L45" s="4">
        <v>0.82</v>
      </c>
      <c r="M45" s="4">
        <v>0.75</v>
      </c>
      <c r="N45" s="4">
        <v>0.54</v>
      </c>
      <c r="O45" s="4"/>
      <c r="P45" s="4"/>
      <c r="Q45" s="5">
        <f t="shared" si="6"/>
        <v>0.47333333333333338</v>
      </c>
      <c r="R45" s="5">
        <f t="shared" si="7"/>
        <v>0.71499999999999997</v>
      </c>
      <c r="S45" s="5">
        <f t="shared" si="8"/>
        <v>1.51056338028169</v>
      </c>
      <c r="T45" s="5">
        <v>0.67316032456631225</v>
      </c>
      <c r="V45" s="13" t="s">
        <v>731</v>
      </c>
      <c r="W45" s="7">
        <v>1.04</v>
      </c>
      <c r="X45" s="7">
        <v>1.1599999999999999</v>
      </c>
      <c r="Y45" s="7">
        <v>1.33</v>
      </c>
      <c r="Z45" s="7">
        <v>1.08</v>
      </c>
      <c r="AA45" s="7">
        <v>1.3</v>
      </c>
      <c r="AB45" s="7">
        <v>1.19</v>
      </c>
      <c r="AC45" s="7"/>
      <c r="AD45" s="7">
        <v>0.47</v>
      </c>
      <c r="AE45" s="7">
        <v>0.44</v>
      </c>
      <c r="AF45" s="7">
        <v>0.8</v>
      </c>
      <c r="AG45" s="7">
        <v>0.73</v>
      </c>
      <c r="AH45" s="7">
        <v>0.39</v>
      </c>
      <c r="AI45" s="7">
        <v>0.56000000000000005</v>
      </c>
      <c r="AJ45" s="7"/>
      <c r="AK45" s="7"/>
      <c r="AL45" s="8">
        <f t="shared" si="3"/>
        <v>1.1833333333333333</v>
      </c>
      <c r="AM45" s="8">
        <f t="shared" si="4"/>
        <v>0.56500000000000006</v>
      </c>
      <c r="AN45" s="8">
        <f t="shared" si="5"/>
        <v>0.4774647887323944</v>
      </c>
      <c r="AO45" s="8">
        <v>0.64158163265306123</v>
      </c>
    </row>
    <row r="46" spans="1:41" x14ac:dyDescent="0.2">
      <c r="A46" s="12" t="s">
        <v>935</v>
      </c>
      <c r="B46" s="4">
        <v>9.9600000000000009</v>
      </c>
      <c r="C46" s="4">
        <v>11.87</v>
      </c>
      <c r="D46" s="4">
        <v>10.68</v>
      </c>
      <c r="E46" s="4">
        <v>11.29</v>
      </c>
      <c r="F46" s="4">
        <v>10.26</v>
      </c>
      <c r="G46" s="4">
        <v>10.47</v>
      </c>
      <c r="H46" s="4"/>
      <c r="I46" s="4">
        <v>12.5</v>
      </c>
      <c r="J46" s="4">
        <v>12.27</v>
      </c>
      <c r="K46" s="4">
        <v>12.76</v>
      </c>
      <c r="L46" s="4">
        <v>12.61</v>
      </c>
      <c r="M46" s="4">
        <v>12.58</v>
      </c>
      <c r="N46" s="4">
        <v>13.43</v>
      </c>
      <c r="O46" s="4"/>
      <c r="P46" s="4"/>
      <c r="Q46" s="5">
        <f t="shared" si="6"/>
        <v>10.755000000000001</v>
      </c>
      <c r="R46" s="5">
        <f t="shared" si="7"/>
        <v>12.691666666666668</v>
      </c>
      <c r="S46" s="5">
        <f t="shared" si="8"/>
        <v>1.1800712846737953</v>
      </c>
      <c r="T46" s="5">
        <v>0.6793198892843022</v>
      </c>
      <c r="V46" s="13" t="s">
        <v>732</v>
      </c>
      <c r="W46" s="7">
        <v>12.99</v>
      </c>
      <c r="X46" s="7">
        <v>11.55</v>
      </c>
      <c r="Y46" s="7">
        <v>11.78</v>
      </c>
      <c r="Z46" s="7">
        <v>11.66</v>
      </c>
      <c r="AA46" s="7">
        <v>11.58</v>
      </c>
      <c r="AB46" s="7">
        <v>11.81</v>
      </c>
      <c r="AC46" s="7"/>
      <c r="AD46" s="7">
        <v>10.75</v>
      </c>
      <c r="AE46" s="7">
        <v>10.82</v>
      </c>
      <c r="AF46" s="7">
        <v>10.6</v>
      </c>
      <c r="AG46" s="7">
        <v>10.53</v>
      </c>
      <c r="AH46" s="7">
        <v>10.4</v>
      </c>
      <c r="AI46" s="7">
        <v>10.01</v>
      </c>
      <c r="AJ46" s="7"/>
      <c r="AK46" s="7"/>
      <c r="AL46" s="8">
        <f t="shared" si="3"/>
        <v>11.895000000000001</v>
      </c>
      <c r="AM46" s="8">
        <f t="shared" si="4"/>
        <v>10.518333333333333</v>
      </c>
      <c r="AN46" s="8">
        <f t="shared" si="5"/>
        <v>0.88426509737985137</v>
      </c>
      <c r="AO46" s="8">
        <v>0.64360587002096437</v>
      </c>
    </row>
    <row r="47" spans="1:41" x14ac:dyDescent="0.2">
      <c r="A47" s="12" t="s">
        <v>79</v>
      </c>
      <c r="B47" s="4">
        <v>13.56</v>
      </c>
      <c r="C47" s="4">
        <v>13.41</v>
      </c>
      <c r="D47" s="4">
        <v>12.66</v>
      </c>
      <c r="E47" s="4">
        <v>12.98</v>
      </c>
      <c r="F47" s="4">
        <v>12.2</v>
      </c>
      <c r="G47" s="4">
        <v>13.4</v>
      </c>
      <c r="H47" s="4"/>
      <c r="I47" s="4">
        <v>13.79</v>
      </c>
      <c r="J47" s="4">
        <v>14.55</v>
      </c>
      <c r="K47" s="4">
        <v>14.51</v>
      </c>
      <c r="L47" s="4">
        <v>14.65</v>
      </c>
      <c r="M47" s="4">
        <v>13.74</v>
      </c>
      <c r="N47" s="4">
        <v>14.63</v>
      </c>
      <c r="O47" s="4"/>
      <c r="P47" s="4"/>
      <c r="Q47" s="5">
        <f t="shared" si="6"/>
        <v>13.035000000000002</v>
      </c>
      <c r="R47" s="5">
        <f t="shared" si="7"/>
        <v>14.311666666666666</v>
      </c>
      <c r="S47" s="5">
        <f t="shared" si="8"/>
        <v>1.0979414397135914</v>
      </c>
      <c r="T47" s="5">
        <v>0.68283185840707961</v>
      </c>
      <c r="V47" s="13" t="s">
        <v>810</v>
      </c>
      <c r="W47" s="7">
        <v>0.92</v>
      </c>
      <c r="X47" s="7">
        <v>0.86</v>
      </c>
      <c r="Y47" s="7">
        <v>0.93</v>
      </c>
      <c r="Z47" s="7">
        <v>0.84</v>
      </c>
      <c r="AA47" s="7">
        <v>1.1299999999999999</v>
      </c>
      <c r="AB47" s="7">
        <v>0.93</v>
      </c>
      <c r="AC47" s="7"/>
      <c r="AD47" s="7">
        <v>0.66</v>
      </c>
      <c r="AE47" s="7">
        <v>0.78</v>
      </c>
      <c r="AF47" s="7">
        <v>0.53</v>
      </c>
      <c r="AG47" s="7">
        <v>0.8</v>
      </c>
      <c r="AH47" s="7">
        <v>0.7</v>
      </c>
      <c r="AI47" s="7">
        <v>0.66</v>
      </c>
      <c r="AJ47" s="7"/>
      <c r="AK47" s="7"/>
      <c r="AL47" s="8">
        <f t="shared" si="3"/>
        <v>0.93499999999999994</v>
      </c>
      <c r="AM47" s="8">
        <f t="shared" si="4"/>
        <v>0.68833333333333335</v>
      </c>
      <c r="AN47" s="8">
        <f t="shared" si="5"/>
        <v>0.73618538324420679</v>
      </c>
      <c r="AO47" s="8">
        <v>0.6504378283712785</v>
      </c>
    </row>
    <row r="48" spans="1:41" x14ac:dyDescent="0.2">
      <c r="A48" s="12" t="s">
        <v>83</v>
      </c>
      <c r="B48" s="4">
        <v>3.23</v>
      </c>
      <c r="C48" s="4">
        <v>4.87</v>
      </c>
      <c r="D48" s="4">
        <v>3.4</v>
      </c>
      <c r="E48" s="4">
        <v>2.96</v>
      </c>
      <c r="F48" s="4">
        <v>3.99</v>
      </c>
      <c r="G48" s="4">
        <v>4.12</v>
      </c>
      <c r="H48" s="4"/>
      <c r="I48" s="4">
        <v>15.07</v>
      </c>
      <c r="J48" s="4">
        <v>15.53</v>
      </c>
      <c r="K48" s="4">
        <v>14.73</v>
      </c>
      <c r="L48" s="4">
        <v>17.32</v>
      </c>
      <c r="M48" s="4">
        <v>16.55</v>
      </c>
      <c r="N48" s="4">
        <v>24.6</v>
      </c>
      <c r="O48" s="4"/>
      <c r="P48" s="4"/>
      <c r="Q48" s="5">
        <f t="shared" si="6"/>
        <v>3.7616666666666672</v>
      </c>
      <c r="R48" s="5">
        <f t="shared" si="7"/>
        <v>17.3</v>
      </c>
      <c r="S48" s="5">
        <f t="shared" si="8"/>
        <v>4.5990252547629593</v>
      </c>
      <c r="T48" s="5">
        <v>0.69976756198347123</v>
      </c>
      <c r="V48" s="13" t="s">
        <v>930</v>
      </c>
      <c r="W48" s="7">
        <v>13.4</v>
      </c>
      <c r="X48" s="7">
        <v>13.06</v>
      </c>
      <c r="Y48" s="7">
        <v>14.23</v>
      </c>
      <c r="Z48" s="7">
        <v>13.47</v>
      </c>
      <c r="AA48" s="7">
        <v>13.7</v>
      </c>
      <c r="AB48" s="7">
        <v>14.93</v>
      </c>
      <c r="AC48" s="7"/>
      <c r="AD48" s="7">
        <v>10.4</v>
      </c>
      <c r="AE48" s="7">
        <v>10.38</v>
      </c>
      <c r="AF48" s="7">
        <v>11.76</v>
      </c>
      <c r="AG48" s="7">
        <v>10.01</v>
      </c>
      <c r="AH48" s="7">
        <v>10.06</v>
      </c>
      <c r="AI48" s="7">
        <v>10.16</v>
      </c>
      <c r="AJ48" s="7"/>
      <c r="AK48" s="7"/>
      <c r="AL48" s="8">
        <f t="shared" si="3"/>
        <v>13.798333333333332</v>
      </c>
      <c r="AM48" s="8">
        <f t="shared" si="4"/>
        <v>10.461666666666666</v>
      </c>
      <c r="AN48" s="8">
        <f t="shared" si="5"/>
        <v>0.75818335547771476</v>
      </c>
      <c r="AO48" s="8">
        <v>0.65684860968074155</v>
      </c>
    </row>
    <row r="49" spans="1:41" x14ac:dyDescent="0.2">
      <c r="A49" s="12" t="s">
        <v>84</v>
      </c>
      <c r="B49" s="4">
        <v>12.28</v>
      </c>
      <c r="C49" s="4">
        <v>15.19</v>
      </c>
      <c r="D49" s="4">
        <v>14.04</v>
      </c>
      <c r="E49" s="4">
        <v>13.33</v>
      </c>
      <c r="F49" s="4">
        <v>12.42</v>
      </c>
      <c r="G49" s="4">
        <v>13.42</v>
      </c>
      <c r="H49" s="4"/>
      <c r="I49" s="4">
        <v>16.43</v>
      </c>
      <c r="J49" s="4">
        <v>16.739999999999998</v>
      </c>
      <c r="K49" s="4">
        <v>15.58</v>
      </c>
      <c r="L49" s="4">
        <v>15.52</v>
      </c>
      <c r="M49" s="4">
        <v>16.71</v>
      </c>
      <c r="N49" s="4">
        <v>14.58</v>
      </c>
      <c r="O49" s="4"/>
      <c r="P49" s="4"/>
      <c r="Q49" s="5">
        <f t="shared" si="6"/>
        <v>13.446666666666665</v>
      </c>
      <c r="R49" s="5">
        <f t="shared" si="7"/>
        <v>15.926666666666664</v>
      </c>
      <c r="S49" s="5">
        <f t="shared" si="8"/>
        <v>1.1844323252354982</v>
      </c>
      <c r="T49" s="5">
        <v>0.70324538874620601</v>
      </c>
      <c r="V49" s="13" t="s">
        <v>932</v>
      </c>
      <c r="W49" s="7">
        <v>4.63</v>
      </c>
      <c r="X49" s="7">
        <v>4.6900000000000004</v>
      </c>
      <c r="Y49" s="7">
        <v>4.66</v>
      </c>
      <c r="Z49" s="7">
        <v>4.82</v>
      </c>
      <c r="AA49" s="7">
        <v>4.5599999999999996</v>
      </c>
      <c r="AB49" s="7">
        <v>4.54</v>
      </c>
      <c r="AC49" s="7"/>
      <c r="AD49" s="7">
        <v>4.04</v>
      </c>
      <c r="AE49" s="7">
        <v>3.94</v>
      </c>
      <c r="AF49" s="7">
        <v>3.26</v>
      </c>
      <c r="AG49" s="7">
        <v>3.39</v>
      </c>
      <c r="AH49" s="7">
        <v>3.39</v>
      </c>
      <c r="AI49" s="7">
        <v>3.95</v>
      </c>
      <c r="AJ49" s="7"/>
      <c r="AK49" s="7"/>
      <c r="AL49" s="8">
        <f t="shared" si="3"/>
        <v>4.6499999999999995</v>
      </c>
      <c r="AM49" s="8">
        <f t="shared" si="4"/>
        <v>3.6616666666666666</v>
      </c>
      <c r="AN49" s="8">
        <f t="shared" si="5"/>
        <v>0.78745519713261658</v>
      </c>
      <c r="AO49" s="8">
        <v>0.66133333333333344</v>
      </c>
    </row>
    <row r="50" spans="1:41" x14ac:dyDescent="0.2">
      <c r="A50" s="12" t="s">
        <v>85</v>
      </c>
      <c r="B50" s="4">
        <v>56.56</v>
      </c>
      <c r="C50" s="4">
        <v>57.02</v>
      </c>
      <c r="D50" s="4">
        <v>55.13</v>
      </c>
      <c r="E50" s="4">
        <v>55.83</v>
      </c>
      <c r="F50" s="4">
        <v>58.67</v>
      </c>
      <c r="G50" s="4">
        <v>55.36</v>
      </c>
      <c r="H50" s="4"/>
      <c r="I50" s="4">
        <v>61.49</v>
      </c>
      <c r="J50" s="4">
        <v>61.16</v>
      </c>
      <c r="K50" s="4">
        <v>60.61</v>
      </c>
      <c r="L50" s="4">
        <v>63.55</v>
      </c>
      <c r="M50" s="4">
        <v>64.5</v>
      </c>
      <c r="N50" s="4">
        <v>65.650000000000006</v>
      </c>
      <c r="O50" s="4"/>
      <c r="P50" s="4"/>
      <c r="Q50" s="5">
        <f t="shared" si="6"/>
        <v>56.428333333333342</v>
      </c>
      <c r="R50" s="5">
        <f t="shared" si="7"/>
        <v>62.826666666666675</v>
      </c>
      <c r="S50" s="5">
        <f t="shared" si="8"/>
        <v>1.1133886640871902</v>
      </c>
      <c r="T50" s="5">
        <v>0.70879951617780468</v>
      </c>
      <c r="V50" s="13" t="s">
        <v>811</v>
      </c>
      <c r="W50" s="7">
        <v>7.54</v>
      </c>
      <c r="X50" s="7">
        <v>7.42</v>
      </c>
      <c r="Y50" s="7">
        <v>8.2899999999999991</v>
      </c>
      <c r="Z50" s="7">
        <v>6.75</v>
      </c>
      <c r="AA50" s="7">
        <v>7.68</v>
      </c>
      <c r="AB50" s="7">
        <v>8.89</v>
      </c>
      <c r="AC50" s="7"/>
      <c r="AD50" s="7">
        <v>4.5199999999999996</v>
      </c>
      <c r="AE50" s="7">
        <v>5.23</v>
      </c>
      <c r="AF50" s="7">
        <v>4.74</v>
      </c>
      <c r="AG50" s="7">
        <v>5.71</v>
      </c>
      <c r="AH50" s="7">
        <v>6.17</v>
      </c>
      <c r="AI50" s="7">
        <v>6.24</v>
      </c>
      <c r="AJ50" s="7"/>
      <c r="AK50" s="7"/>
      <c r="AL50" s="8">
        <f t="shared" si="3"/>
        <v>7.7616666666666667</v>
      </c>
      <c r="AM50" s="8">
        <f t="shared" si="4"/>
        <v>5.4349999999999996</v>
      </c>
      <c r="AN50" s="8">
        <f t="shared" si="5"/>
        <v>0.70023620356452643</v>
      </c>
      <c r="AO50" s="8">
        <v>0.66583229036295366</v>
      </c>
    </row>
    <row r="51" spans="1:41" x14ac:dyDescent="0.2">
      <c r="A51" s="12" t="s">
        <v>86</v>
      </c>
      <c r="B51" s="4">
        <v>3.58</v>
      </c>
      <c r="C51" s="4">
        <v>3.96</v>
      </c>
      <c r="D51" s="4">
        <v>3.87</v>
      </c>
      <c r="E51" s="4">
        <v>3.34</v>
      </c>
      <c r="F51" s="4">
        <v>4.24</v>
      </c>
      <c r="G51" s="4">
        <v>3.99</v>
      </c>
      <c r="H51" s="4"/>
      <c r="I51" s="4">
        <v>5.25</v>
      </c>
      <c r="J51" s="4">
        <v>3.93</v>
      </c>
      <c r="K51" s="4">
        <v>5.4</v>
      </c>
      <c r="L51" s="4">
        <v>5.51</v>
      </c>
      <c r="M51" s="4">
        <v>5.33</v>
      </c>
      <c r="N51" s="4">
        <v>5.62</v>
      </c>
      <c r="O51" s="4"/>
      <c r="P51" s="4"/>
      <c r="Q51" s="5">
        <f t="shared" si="6"/>
        <v>3.8300000000000005</v>
      </c>
      <c r="R51" s="5">
        <f t="shared" si="7"/>
        <v>5.1733333333333338</v>
      </c>
      <c r="S51" s="5">
        <f t="shared" si="8"/>
        <v>1.350739773716275</v>
      </c>
      <c r="T51" s="5">
        <v>0.71131447587354402</v>
      </c>
      <c r="V51" s="13" t="s">
        <v>812</v>
      </c>
      <c r="W51" s="7">
        <v>0.43</v>
      </c>
      <c r="X51" s="7">
        <v>0.72</v>
      </c>
      <c r="Y51" s="7">
        <v>0.77</v>
      </c>
      <c r="Z51" s="7">
        <v>0.76</v>
      </c>
      <c r="AA51" s="7">
        <v>0.76</v>
      </c>
      <c r="AB51" s="7">
        <v>0.7</v>
      </c>
      <c r="AC51" s="7"/>
      <c r="AD51" s="7">
        <v>0.32</v>
      </c>
      <c r="AE51" s="7">
        <v>0.4</v>
      </c>
      <c r="AF51" s="7">
        <v>0.17</v>
      </c>
      <c r="AG51" s="7">
        <v>0.25</v>
      </c>
      <c r="AH51" s="7">
        <v>0.35</v>
      </c>
      <c r="AI51" s="7">
        <v>0.18</v>
      </c>
      <c r="AJ51" s="7"/>
      <c r="AK51" s="7"/>
      <c r="AL51" s="8">
        <f t="shared" si="3"/>
        <v>0.69</v>
      </c>
      <c r="AM51" s="8">
        <f t="shared" si="4"/>
        <v>0.27833333333333338</v>
      </c>
      <c r="AN51" s="8">
        <f t="shared" si="5"/>
        <v>0.40338164251207737</v>
      </c>
      <c r="AO51" s="8">
        <v>0.66666666666666674</v>
      </c>
    </row>
    <row r="52" spans="1:41" x14ac:dyDescent="0.2">
      <c r="A52" s="12" t="s">
        <v>817</v>
      </c>
      <c r="B52" s="4">
        <v>0.3</v>
      </c>
      <c r="C52" s="4">
        <v>0.12</v>
      </c>
      <c r="D52" s="4">
        <v>0.24</v>
      </c>
      <c r="E52" s="4">
        <v>0.18</v>
      </c>
      <c r="F52" s="4">
        <v>0.26</v>
      </c>
      <c r="G52" s="4">
        <v>0.31</v>
      </c>
      <c r="H52" s="4"/>
      <c r="I52" s="4">
        <v>1.02</v>
      </c>
      <c r="J52" s="4">
        <v>0.8</v>
      </c>
      <c r="K52" s="4">
        <v>0.41</v>
      </c>
      <c r="L52" s="4">
        <v>1.17</v>
      </c>
      <c r="M52" s="4">
        <v>0.65</v>
      </c>
      <c r="N52" s="4">
        <v>0.79</v>
      </c>
      <c r="O52" s="4"/>
      <c r="P52" s="4"/>
      <c r="Q52" s="5">
        <f t="shared" si="6"/>
        <v>0.23499999999999999</v>
      </c>
      <c r="R52" s="5">
        <f t="shared" si="7"/>
        <v>0.80666666666666664</v>
      </c>
      <c r="S52" s="5">
        <f t="shared" si="8"/>
        <v>3.4326241134751774</v>
      </c>
      <c r="T52" s="5">
        <v>0.71614791167863778</v>
      </c>
      <c r="V52" s="13" t="s">
        <v>464</v>
      </c>
      <c r="W52" s="7">
        <v>12.25</v>
      </c>
      <c r="X52" s="7">
        <v>11.49</v>
      </c>
      <c r="Y52" s="7">
        <v>13.46</v>
      </c>
      <c r="Z52" s="7">
        <v>13.62</v>
      </c>
      <c r="AA52" s="7">
        <v>11.31</v>
      </c>
      <c r="AB52" s="7">
        <v>11.47</v>
      </c>
      <c r="AC52" s="7"/>
      <c r="AD52" s="7">
        <v>9.49</v>
      </c>
      <c r="AE52" s="7">
        <v>8.23</v>
      </c>
      <c r="AF52" s="7">
        <v>9.93</v>
      </c>
      <c r="AG52" s="7">
        <v>8.65</v>
      </c>
      <c r="AH52" s="7">
        <v>10.47</v>
      </c>
      <c r="AI52" s="7">
        <v>7.41</v>
      </c>
      <c r="AJ52" s="7"/>
      <c r="AK52" s="7"/>
      <c r="AL52" s="8">
        <f t="shared" si="3"/>
        <v>12.266666666666667</v>
      </c>
      <c r="AM52" s="8">
        <f t="shared" si="4"/>
        <v>9.0299999999999994</v>
      </c>
      <c r="AN52" s="8">
        <f t="shared" si="5"/>
        <v>0.73614130434782599</v>
      </c>
      <c r="AO52" s="8">
        <v>0.67151868025230477</v>
      </c>
    </row>
    <row r="53" spans="1:41" x14ac:dyDescent="0.2">
      <c r="A53" s="12" t="s">
        <v>942</v>
      </c>
      <c r="B53" s="4">
        <v>1.45</v>
      </c>
      <c r="C53" s="4">
        <v>1.97</v>
      </c>
      <c r="D53" s="4">
        <v>1</v>
      </c>
      <c r="E53" s="4">
        <v>1.9</v>
      </c>
      <c r="F53" s="4">
        <v>1.38</v>
      </c>
      <c r="G53" s="4">
        <v>1.71</v>
      </c>
      <c r="H53" s="4"/>
      <c r="I53" s="4">
        <v>2.14</v>
      </c>
      <c r="J53" s="4">
        <v>2.35</v>
      </c>
      <c r="K53" s="4">
        <v>2.29</v>
      </c>
      <c r="L53" s="4">
        <v>2.58</v>
      </c>
      <c r="M53" s="4">
        <v>2.61</v>
      </c>
      <c r="N53" s="4">
        <v>2.17</v>
      </c>
      <c r="O53" s="4"/>
      <c r="P53" s="4"/>
      <c r="Q53" s="5">
        <f t="shared" si="6"/>
        <v>1.5683333333333334</v>
      </c>
      <c r="R53" s="5">
        <f t="shared" si="7"/>
        <v>2.3566666666666665</v>
      </c>
      <c r="S53" s="5">
        <f t="shared" si="8"/>
        <v>1.5026567481402762</v>
      </c>
      <c r="T53" s="5">
        <v>0.71919905771495884</v>
      </c>
      <c r="V53" s="13" t="s">
        <v>466</v>
      </c>
      <c r="W53" s="7">
        <v>0.52</v>
      </c>
      <c r="X53" s="7">
        <v>0.46</v>
      </c>
      <c r="Y53" s="7">
        <v>0.3</v>
      </c>
      <c r="Z53" s="7">
        <v>0.18</v>
      </c>
      <c r="AA53" s="7">
        <v>0.45</v>
      </c>
      <c r="AB53" s="7">
        <v>0.53</v>
      </c>
      <c r="AC53" s="7"/>
      <c r="AD53" s="7">
        <v>0.06</v>
      </c>
      <c r="AE53" s="7">
        <v>0.12</v>
      </c>
      <c r="AF53" s="7">
        <v>0.12</v>
      </c>
      <c r="AG53" s="7">
        <v>0.09</v>
      </c>
      <c r="AH53" s="7">
        <v>0.06</v>
      </c>
      <c r="AI53" s="7">
        <v>0.15</v>
      </c>
      <c r="AJ53" s="7"/>
      <c r="AK53" s="7"/>
      <c r="AL53" s="8">
        <f t="shared" si="3"/>
        <v>0.40666666666666668</v>
      </c>
      <c r="AM53" s="8">
        <f t="shared" si="4"/>
        <v>9.9999999999999992E-2</v>
      </c>
      <c r="AN53" s="8">
        <f t="shared" si="5"/>
        <v>0.24590163934426226</v>
      </c>
      <c r="AO53" s="8">
        <v>0.67173423423423428</v>
      </c>
    </row>
    <row r="54" spans="1:41" x14ac:dyDescent="0.2">
      <c r="A54" s="12" t="s">
        <v>943</v>
      </c>
      <c r="B54" s="4">
        <v>110.51</v>
      </c>
      <c r="C54" s="4">
        <v>107.49</v>
      </c>
      <c r="D54" s="4">
        <v>108.77</v>
      </c>
      <c r="E54" s="4">
        <v>107.27</v>
      </c>
      <c r="F54" s="4">
        <v>110.26</v>
      </c>
      <c r="G54" s="4">
        <v>106.58</v>
      </c>
      <c r="H54" s="4"/>
      <c r="I54" s="4">
        <v>125.55</v>
      </c>
      <c r="J54" s="4">
        <v>124.51</v>
      </c>
      <c r="K54" s="4">
        <v>121.81</v>
      </c>
      <c r="L54" s="4">
        <v>123.7</v>
      </c>
      <c r="M54" s="4">
        <v>126.59</v>
      </c>
      <c r="N54" s="4">
        <v>130.4</v>
      </c>
      <c r="O54" s="4"/>
      <c r="P54" s="4"/>
      <c r="Q54" s="5">
        <f t="shared" si="6"/>
        <v>108.48</v>
      </c>
      <c r="R54" s="5">
        <f t="shared" si="7"/>
        <v>125.42666666666666</v>
      </c>
      <c r="S54" s="5">
        <f t="shared" si="8"/>
        <v>1.1562192723697147</v>
      </c>
      <c r="T54" s="5">
        <v>0.72015404364569946</v>
      </c>
      <c r="V54" s="13" t="s">
        <v>934</v>
      </c>
      <c r="W54" s="7">
        <v>0.51</v>
      </c>
      <c r="X54" s="7">
        <v>0.56000000000000005</v>
      </c>
      <c r="Y54" s="7">
        <v>0.62</v>
      </c>
      <c r="Z54" s="7">
        <v>0.55000000000000004</v>
      </c>
      <c r="AA54" s="7">
        <v>0.39</v>
      </c>
      <c r="AB54" s="7">
        <v>0.65</v>
      </c>
      <c r="AC54" s="7"/>
      <c r="AD54" s="7">
        <v>0.45</v>
      </c>
      <c r="AE54" s="7">
        <v>0.36</v>
      </c>
      <c r="AF54" s="7">
        <v>0.26</v>
      </c>
      <c r="AG54" s="7">
        <v>0.21</v>
      </c>
      <c r="AH54" s="7">
        <v>0.28999999999999998</v>
      </c>
      <c r="AI54" s="7">
        <v>0.13</v>
      </c>
      <c r="AJ54" s="7"/>
      <c r="AK54" s="7"/>
      <c r="AL54" s="8">
        <f t="shared" si="3"/>
        <v>0.54666666666666675</v>
      </c>
      <c r="AM54" s="8">
        <f t="shared" si="4"/>
        <v>0.28333333333333338</v>
      </c>
      <c r="AN54" s="8">
        <f t="shared" si="5"/>
        <v>0.51829268292682928</v>
      </c>
      <c r="AO54" s="8">
        <v>0.67396061269146601</v>
      </c>
    </row>
    <row r="55" spans="1:41" x14ac:dyDescent="0.2">
      <c r="A55" s="12" t="s">
        <v>944</v>
      </c>
      <c r="B55" s="4">
        <v>185.18</v>
      </c>
      <c r="C55" s="4">
        <v>182.97</v>
      </c>
      <c r="D55" s="4">
        <v>182.12</v>
      </c>
      <c r="E55" s="4">
        <v>182.22</v>
      </c>
      <c r="F55" s="4">
        <v>210.29</v>
      </c>
      <c r="G55" s="4">
        <v>188.05</v>
      </c>
      <c r="H55" s="4"/>
      <c r="I55" s="4">
        <v>244.79</v>
      </c>
      <c r="J55" s="4">
        <v>238.82</v>
      </c>
      <c r="K55" s="4">
        <v>260.58</v>
      </c>
      <c r="L55" s="4">
        <v>276.92</v>
      </c>
      <c r="M55" s="4">
        <v>260.58</v>
      </c>
      <c r="N55" s="4">
        <v>356.03</v>
      </c>
      <c r="O55" s="4"/>
      <c r="P55" s="4"/>
      <c r="Q55" s="5">
        <f t="shared" si="6"/>
        <v>188.47166666666666</v>
      </c>
      <c r="R55" s="5">
        <f t="shared" si="7"/>
        <v>272.95333333333332</v>
      </c>
      <c r="S55" s="5">
        <f t="shared" si="8"/>
        <v>1.4482459786174755</v>
      </c>
      <c r="T55" s="5">
        <v>0.72138198973220502</v>
      </c>
      <c r="V55" s="13" t="s">
        <v>813</v>
      </c>
      <c r="W55" s="7">
        <v>10.19</v>
      </c>
      <c r="X55" s="7">
        <v>9.16</v>
      </c>
      <c r="Y55" s="7">
        <v>9.61</v>
      </c>
      <c r="Z55" s="7">
        <v>9.19</v>
      </c>
      <c r="AA55" s="7">
        <v>9.06</v>
      </c>
      <c r="AB55" s="7">
        <v>9.49</v>
      </c>
      <c r="AC55" s="7"/>
      <c r="AD55" s="7">
        <v>7.36</v>
      </c>
      <c r="AE55" s="7">
        <v>8.2799999999999994</v>
      </c>
      <c r="AF55" s="7">
        <v>8.08</v>
      </c>
      <c r="AG55" s="7">
        <v>8.82</v>
      </c>
      <c r="AH55" s="7">
        <v>7.15</v>
      </c>
      <c r="AI55" s="7">
        <v>8.1</v>
      </c>
      <c r="AJ55" s="7"/>
      <c r="AK55" s="7"/>
      <c r="AL55" s="8">
        <f t="shared" si="3"/>
        <v>9.4500000000000011</v>
      </c>
      <c r="AM55" s="8">
        <f t="shared" si="4"/>
        <v>7.9649999999999999</v>
      </c>
      <c r="AN55" s="8">
        <f t="shared" si="5"/>
        <v>0.84285714285714275</v>
      </c>
      <c r="AO55" s="8">
        <v>0.67729083665338663</v>
      </c>
    </row>
    <row r="56" spans="1:41" x14ac:dyDescent="0.2">
      <c r="A56" s="12" t="s">
        <v>945</v>
      </c>
      <c r="B56" s="4">
        <v>20.440000000000001</v>
      </c>
      <c r="C56" s="4">
        <v>19.63</v>
      </c>
      <c r="D56" s="4">
        <v>20.69</v>
      </c>
      <c r="E56" s="4">
        <v>16.37</v>
      </c>
      <c r="F56" s="4">
        <v>21.63</v>
      </c>
      <c r="G56" s="4">
        <v>20.63</v>
      </c>
      <c r="H56" s="4"/>
      <c r="I56" s="4">
        <v>31.37</v>
      </c>
      <c r="J56" s="4">
        <v>27.64</v>
      </c>
      <c r="K56" s="4">
        <v>27.54</v>
      </c>
      <c r="L56" s="4">
        <v>32.69</v>
      </c>
      <c r="M56" s="4">
        <v>30.37</v>
      </c>
      <c r="N56" s="4">
        <v>38.659999999999997</v>
      </c>
      <c r="O56" s="4"/>
      <c r="P56" s="4"/>
      <c r="Q56" s="5">
        <f t="shared" si="6"/>
        <v>19.898333333333333</v>
      </c>
      <c r="R56" s="5">
        <f t="shared" si="7"/>
        <v>31.378333333333334</v>
      </c>
      <c r="S56" s="5">
        <f t="shared" si="8"/>
        <v>1.5769327414356311</v>
      </c>
      <c r="T56" s="5">
        <v>0.72358837810321874</v>
      </c>
      <c r="V56" s="13" t="s">
        <v>80</v>
      </c>
      <c r="W56" s="7">
        <v>9.33</v>
      </c>
      <c r="X56" s="7">
        <v>8.4499999999999993</v>
      </c>
      <c r="Y56" s="7">
        <v>8.98</v>
      </c>
      <c r="Z56" s="7">
        <v>8.98</v>
      </c>
      <c r="AA56" s="7">
        <v>11.93</v>
      </c>
      <c r="AB56" s="7">
        <v>8.3800000000000008</v>
      </c>
      <c r="AC56" s="7"/>
      <c r="AD56" s="7">
        <v>6</v>
      </c>
      <c r="AE56" s="7">
        <v>5.92</v>
      </c>
      <c r="AF56" s="7">
        <v>4.8099999999999996</v>
      </c>
      <c r="AG56" s="7">
        <v>5.42</v>
      </c>
      <c r="AH56" s="7">
        <v>6.72</v>
      </c>
      <c r="AI56" s="7">
        <v>5.82</v>
      </c>
      <c r="AJ56" s="7"/>
      <c r="AK56" s="7"/>
      <c r="AL56" s="8">
        <f t="shared" si="3"/>
        <v>9.3416666666666668</v>
      </c>
      <c r="AM56" s="8">
        <f t="shared" si="4"/>
        <v>5.7816666666666663</v>
      </c>
      <c r="AN56" s="8">
        <f t="shared" si="5"/>
        <v>0.61891168599464763</v>
      </c>
      <c r="AO56" s="8">
        <v>0.68304914744232692</v>
      </c>
    </row>
    <row r="57" spans="1:41" x14ac:dyDescent="0.2">
      <c r="A57" s="12" t="s">
        <v>946</v>
      </c>
      <c r="B57" s="4">
        <v>5.33</v>
      </c>
      <c r="C57" s="4">
        <v>5.24</v>
      </c>
      <c r="D57" s="4">
        <v>5.67</v>
      </c>
      <c r="E57" s="4">
        <v>5.16</v>
      </c>
      <c r="F57" s="4">
        <v>5.81</v>
      </c>
      <c r="G57" s="4">
        <v>5.23</v>
      </c>
      <c r="H57" s="4"/>
      <c r="I57" s="4">
        <v>6.08</v>
      </c>
      <c r="J57" s="4">
        <v>6.6</v>
      </c>
      <c r="K57" s="4">
        <v>6.14</v>
      </c>
      <c r="L57" s="4">
        <v>5.88</v>
      </c>
      <c r="M57" s="4">
        <v>6.48</v>
      </c>
      <c r="N57" s="4">
        <v>6.71</v>
      </c>
      <c r="O57" s="4"/>
      <c r="P57" s="4"/>
      <c r="Q57" s="5">
        <f t="shared" si="6"/>
        <v>5.4066666666666663</v>
      </c>
      <c r="R57" s="5">
        <f t="shared" si="7"/>
        <v>6.3150000000000004</v>
      </c>
      <c r="S57" s="5">
        <f t="shared" si="8"/>
        <v>1.1680024660912456</v>
      </c>
      <c r="T57" s="5">
        <v>0.72473946533756228</v>
      </c>
      <c r="V57" s="13" t="s">
        <v>814</v>
      </c>
      <c r="W57" s="7">
        <v>1.78</v>
      </c>
      <c r="X57" s="7">
        <v>1.74</v>
      </c>
      <c r="Y57" s="7">
        <v>2.2200000000000002</v>
      </c>
      <c r="Z57" s="7">
        <v>2.2599999999999998</v>
      </c>
      <c r="AA57" s="7">
        <v>1.92</v>
      </c>
      <c r="AB57" s="7">
        <v>2.15</v>
      </c>
      <c r="AC57" s="7"/>
      <c r="AD57" s="7">
        <v>1.31</v>
      </c>
      <c r="AE57" s="7">
        <v>1.48</v>
      </c>
      <c r="AF57" s="7">
        <v>0.95</v>
      </c>
      <c r="AG57" s="7">
        <v>1.36</v>
      </c>
      <c r="AH57" s="7">
        <v>1.1200000000000001</v>
      </c>
      <c r="AI57" s="7">
        <v>0.96</v>
      </c>
      <c r="AJ57" s="7"/>
      <c r="AK57" s="7"/>
      <c r="AL57" s="8">
        <f t="shared" si="3"/>
        <v>2.0116666666666667</v>
      </c>
      <c r="AM57" s="8">
        <f t="shared" si="4"/>
        <v>1.1966666666666668</v>
      </c>
      <c r="AN57" s="8">
        <f t="shared" si="5"/>
        <v>0.59486329743164879</v>
      </c>
      <c r="AO57" s="8">
        <v>0.69465977605512508</v>
      </c>
    </row>
    <row r="58" spans="1:41" x14ac:dyDescent="0.2">
      <c r="A58" s="12" t="s">
        <v>947</v>
      </c>
      <c r="B58" s="4">
        <v>37.4</v>
      </c>
      <c r="C58" s="4">
        <v>43.67</v>
      </c>
      <c r="D58" s="4">
        <v>42.7</v>
      </c>
      <c r="E58" s="4">
        <v>38.29</v>
      </c>
      <c r="F58" s="4">
        <v>39.67</v>
      </c>
      <c r="G58" s="4">
        <v>41.72</v>
      </c>
      <c r="H58" s="4"/>
      <c r="I58" s="4">
        <v>45.24</v>
      </c>
      <c r="J58" s="4">
        <v>45.56</v>
      </c>
      <c r="K58" s="4">
        <v>45.1</v>
      </c>
      <c r="L58" s="4">
        <v>47.85</v>
      </c>
      <c r="M58" s="4">
        <v>46.92</v>
      </c>
      <c r="N58" s="4">
        <v>47.48</v>
      </c>
      <c r="O58" s="4"/>
      <c r="P58" s="4"/>
      <c r="Q58" s="5">
        <f t="shared" si="6"/>
        <v>40.575000000000003</v>
      </c>
      <c r="R58" s="5">
        <f t="shared" si="7"/>
        <v>46.358333333333341</v>
      </c>
      <c r="S58" s="5">
        <f t="shared" si="8"/>
        <v>1.1425344013144385</v>
      </c>
      <c r="T58" s="5">
        <v>0.72510822510822504</v>
      </c>
      <c r="V58" s="13" t="s">
        <v>936</v>
      </c>
      <c r="W58" s="7">
        <v>10.73</v>
      </c>
      <c r="X58" s="7">
        <v>11.02</v>
      </c>
      <c r="Y58" s="7">
        <v>11.8</v>
      </c>
      <c r="Z58" s="7">
        <v>11.4</v>
      </c>
      <c r="AA58" s="7">
        <v>11.14</v>
      </c>
      <c r="AB58" s="7">
        <v>11.24</v>
      </c>
      <c r="AC58" s="7"/>
      <c r="AD58" s="7">
        <v>10.31</v>
      </c>
      <c r="AE58" s="7">
        <v>10.66</v>
      </c>
      <c r="AF58" s="7">
        <v>9.49</v>
      </c>
      <c r="AG58" s="7">
        <v>9.7799999999999994</v>
      </c>
      <c r="AH58" s="7">
        <v>8.94</v>
      </c>
      <c r="AI58" s="7">
        <v>9.68</v>
      </c>
      <c r="AJ58" s="7"/>
      <c r="AK58" s="7"/>
      <c r="AL58" s="8">
        <f t="shared" si="3"/>
        <v>11.221666666666666</v>
      </c>
      <c r="AM58" s="8">
        <f t="shared" si="4"/>
        <v>9.81</v>
      </c>
      <c r="AN58" s="8">
        <f t="shared" si="5"/>
        <v>0.87420169315312646</v>
      </c>
      <c r="AO58" s="8">
        <v>0.69510317215891604</v>
      </c>
    </row>
    <row r="59" spans="1:41" x14ac:dyDescent="0.2">
      <c r="A59" s="12" t="s">
        <v>948</v>
      </c>
      <c r="B59" s="4">
        <v>1.71</v>
      </c>
      <c r="C59" s="4">
        <v>1.88</v>
      </c>
      <c r="D59" s="4">
        <v>1.66</v>
      </c>
      <c r="E59" s="4">
        <v>1.67</v>
      </c>
      <c r="F59" s="4">
        <v>1.94</v>
      </c>
      <c r="G59" s="4">
        <v>1.68</v>
      </c>
      <c r="H59" s="4"/>
      <c r="I59" s="4">
        <v>2.4500000000000002</v>
      </c>
      <c r="J59" s="4">
        <v>1.99</v>
      </c>
      <c r="K59" s="4">
        <v>2.41</v>
      </c>
      <c r="L59" s="4">
        <v>2.17</v>
      </c>
      <c r="M59" s="4">
        <v>2.35</v>
      </c>
      <c r="N59" s="4">
        <v>2.84</v>
      </c>
      <c r="O59" s="4"/>
      <c r="P59" s="4"/>
      <c r="Q59" s="5">
        <f t="shared" si="6"/>
        <v>1.7566666666666666</v>
      </c>
      <c r="R59" s="5">
        <f t="shared" si="7"/>
        <v>2.3683333333333332</v>
      </c>
      <c r="S59" s="5">
        <f t="shared" si="8"/>
        <v>1.3481973434535104</v>
      </c>
      <c r="T59" s="5">
        <v>0.72666789872481985</v>
      </c>
      <c r="V59" s="13" t="s">
        <v>937</v>
      </c>
      <c r="W59" s="7">
        <v>3.12</v>
      </c>
      <c r="X59" s="7">
        <v>3.4</v>
      </c>
      <c r="Y59" s="7">
        <v>3.19</v>
      </c>
      <c r="Z59" s="7">
        <v>3.35</v>
      </c>
      <c r="AA59" s="7">
        <v>2.0299999999999998</v>
      </c>
      <c r="AB59" s="7">
        <v>3.02</v>
      </c>
      <c r="AC59" s="7"/>
      <c r="AD59" s="7">
        <v>1.67</v>
      </c>
      <c r="AE59" s="7">
        <v>1.92</v>
      </c>
      <c r="AF59" s="7">
        <v>1.73</v>
      </c>
      <c r="AG59" s="7">
        <v>1.84</v>
      </c>
      <c r="AH59" s="7">
        <v>2.12</v>
      </c>
      <c r="AI59" s="7">
        <v>1.3</v>
      </c>
      <c r="AJ59" s="7"/>
      <c r="AK59" s="7"/>
      <c r="AL59" s="8">
        <f t="shared" si="3"/>
        <v>3.0183333333333331</v>
      </c>
      <c r="AM59" s="8">
        <f t="shared" si="4"/>
        <v>1.7633333333333336</v>
      </c>
      <c r="AN59" s="8">
        <f t="shared" si="5"/>
        <v>0.58420762009939275</v>
      </c>
      <c r="AO59" s="8">
        <v>0.6963111238204176</v>
      </c>
    </row>
    <row r="60" spans="1:41" x14ac:dyDescent="0.2">
      <c r="A60" s="12" t="s">
        <v>102</v>
      </c>
      <c r="B60" s="4">
        <v>5.25</v>
      </c>
      <c r="C60" s="4">
        <v>6.34</v>
      </c>
      <c r="D60" s="4">
        <v>5.61</v>
      </c>
      <c r="E60" s="4">
        <v>5.15</v>
      </c>
      <c r="F60" s="4">
        <v>6.93</v>
      </c>
      <c r="G60" s="4">
        <v>5.45</v>
      </c>
      <c r="H60" s="4"/>
      <c r="I60" s="4">
        <v>21.42</v>
      </c>
      <c r="J60" s="4">
        <v>19.3</v>
      </c>
      <c r="K60" s="4">
        <v>20.170000000000002</v>
      </c>
      <c r="L60" s="4">
        <v>21.76</v>
      </c>
      <c r="M60" s="4">
        <v>23.3</v>
      </c>
      <c r="N60" s="4">
        <v>21.47</v>
      </c>
      <c r="O60" s="4"/>
      <c r="P60" s="4"/>
      <c r="Q60" s="5">
        <f t="shared" si="6"/>
        <v>5.788333333333334</v>
      </c>
      <c r="R60" s="5">
        <f t="shared" si="7"/>
        <v>21.236666666666668</v>
      </c>
      <c r="S60" s="5">
        <f t="shared" si="8"/>
        <v>3.6688741721854301</v>
      </c>
      <c r="T60" s="5">
        <v>0.73157195711981793</v>
      </c>
      <c r="V60" s="13" t="s">
        <v>938</v>
      </c>
      <c r="W60" s="7">
        <v>3</v>
      </c>
      <c r="X60" s="7">
        <v>3</v>
      </c>
      <c r="Y60" s="7">
        <v>3.36</v>
      </c>
      <c r="Z60" s="7">
        <v>3.54</v>
      </c>
      <c r="AA60" s="7">
        <v>3.74</v>
      </c>
      <c r="AB60" s="7">
        <v>3.31</v>
      </c>
      <c r="AC60" s="7"/>
      <c r="AD60" s="7">
        <v>2.72</v>
      </c>
      <c r="AE60" s="7">
        <v>2.36</v>
      </c>
      <c r="AF60" s="7">
        <v>2.5099999999999998</v>
      </c>
      <c r="AG60" s="7">
        <v>2.35</v>
      </c>
      <c r="AH60" s="7">
        <v>2.81</v>
      </c>
      <c r="AI60" s="7">
        <v>2.57</v>
      </c>
      <c r="AJ60" s="7"/>
      <c r="AK60" s="7"/>
      <c r="AL60" s="8">
        <f t="shared" si="3"/>
        <v>3.3249999999999997</v>
      </c>
      <c r="AM60" s="8">
        <f t="shared" si="4"/>
        <v>2.5533333333333332</v>
      </c>
      <c r="AN60" s="8">
        <f t="shared" si="5"/>
        <v>0.76791979949874689</v>
      </c>
      <c r="AO60" s="8">
        <v>0.70023620356452643</v>
      </c>
    </row>
    <row r="61" spans="1:41" x14ac:dyDescent="0.2">
      <c r="A61" s="12" t="s">
        <v>104</v>
      </c>
      <c r="B61" s="4">
        <v>0.25</v>
      </c>
      <c r="C61" s="4">
        <v>0.19</v>
      </c>
      <c r="D61" s="4">
        <v>0.12</v>
      </c>
      <c r="E61" s="4">
        <v>0.28999999999999998</v>
      </c>
      <c r="F61" s="4">
        <v>0.16</v>
      </c>
      <c r="G61" s="4">
        <v>0.17</v>
      </c>
      <c r="H61" s="4"/>
      <c r="I61" s="4">
        <v>0.61</v>
      </c>
      <c r="J61" s="4">
        <v>0.39</v>
      </c>
      <c r="K61" s="4">
        <v>0.42</v>
      </c>
      <c r="L61" s="4">
        <v>0.34</v>
      </c>
      <c r="M61" s="4">
        <v>0.31</v>
      </c>
      <c r="N61" s="4">
        <v>0.41</v>
      </c>
      <c r="O61" s="4"/>
      <c r="P61" s="4"/>
      <c r="Q61" s="5">
        <f t="shared" si="6"/>
        <v>0.19666666666666666</v>
      </c>
      <c r="R61" s="5">
        <f t="shared" si="7"/>
        <v>0.41333333333333333</v>
      </c>
      <c r="S61" s="5">
        <f t="shared" si="8"/>
        <v>2.1016949152542375</v>
      </c>
      <c r="T61" s="5">
        <v>0.73418423973362934</v>
      </c>
      <c r="V61" s="13" t="s">
        <v>939</v>
      </c>
      <c r="W61" s="7">
        <v>31.5</v>
      </c>
      <c r="X61" s="7">
        <v>32.130000000000003</v>
      </c>
      <c r="Y61" s="7">
        <v>31.91</v>
      </c>
      <c r="Z61" s="7">
        <v>31.78</v>
      </c>
      <c r="AA61" s="7">
        <v>33.33</v>
      </c>
      <c r="AB61" s="7">
        <v>32.47</v>
      </c>
      <c r="AC61" s="7"/>
      <c r="AD61" s="7">
        <v>29.29</v>
      </c>
      <c r="AE61" s="7">
        <v>28.56</v>
      </c>
      <c r="AF61" s="7">
        <v>28.96</v>
      </c>
      <c r="AG61" s="7">
        <v>30.24</v>
      </c>
      <c r="AH61" s="7">
        <v>29.36</v>
      </c>
      <c r="AI61" s="7">
        <v>29.7</v>
      </c>
      <c r="AJ61" s="7"/>
      <c r="AK61" s="7"/>
      <c r="AL61" s="8">
        <f t="shared" si="3"/>
        <v>32.186666666666667</v>
      </c>
      <c r="AM61" s="8">
        <f t="shared" si="4"/>
        <v>29.351666666666663</v>
      </c>
      <c r="AN61" s="8">
        <f t="shared" si="5"/>
        <v>0.91192004971002472</v>
      </c>
      <c r="AO61" s="8">
        <v>0.71179401993355484</v>
      </c>
    </row>
    <row r="62" spans="1:41" x14ac:dyDescent="0.2">
      <c r="A62" s="12" t="s">
        <v>105</v>
      </c>
      <c r="B62" s="4">
        <v>3.95</v>
      </c>
      <c r="C62" s="4">
        <v>2.87</v>
      </c>
      <c r="D62" s="4">
        <v>3.92</v>
      </c>
      <c r="E62" s="4">
        <v>3.89</v>
      </c>
      <c r="F62" s="4">
        <v>3.47</v>
      </c>
      <c r="G62" s="4">
        <v>3.55</v>
      </c>
      <c r="H62" s="4"/>
      <c r="I62" s="4">
        <v>6.59</v>
      </c>
      <c r="J62" s="4">
        <v>6.79</v>
      </c>
      <c r="K62" s="4">
        <v>5.38</v>
      </c>
      <c r="L62" s="4">
        <v>6.43</v>
      </c>
      <c r="M62" s="4">
        <v>5.55</v>
      </c>
      <c r="N62" s="4">
        <v>5.07</v>
      </c>
      <c r="O62" s="4"/>
      <c r="P62" s="4"/>
      <c r="Q62" s="5">
        <f t="shared" si="6"/>
        <v>3.6083333333333338</v>
      </c>
      <c r="R62" s="5">
        <f t="shared" si="7"/>
        <v>5.9683333333333337</v>
      </c>
      <c r="S62" s="5">
        <f t="shared" si="8"/>
        <v>1.654041570438799</v>
      </c>
      <c r="T62" s="5">
        <v>0.73448687350835307</v>
      </c>
      <c r="V62" s="13" t="s">
        <v>815</v>
      </c>
      <c r="W62" s="7">
        <v>8.5</v>
      </c>
      <c r="X62" s="7">
        <v>11.57</v>
      </c>
      <c r="Y62" s="7">
        <v>10.23</v>
      </c>
      <c r="Z62" s="7">
        <v>7.52</v>
      </c>
      <c r="AA62" s="7">
        <v>11.27</v>
      </c>
      <c r="AB62" s="7">
        <v>13.67</v>
      </c>
      <c r="AC62" s="7"/>
      <c r="AD62" s="7">
        <v>5.67</v>
      </c>
      <c r="AE62" s="7">
        <v>4.47</v>
      </c>
      <c r="AF62" s="7">
        <v>4.25</v>
      </c>
      <c r="AG62" s="7">
        <v>3.93</v>
      </c>
      <c r="AH62" s="7">
        <v>4.53</v>
      </c>
      <c r="AI62" s="7">
        <v>4.54</v>
      </c>
      <c r="AJ62" s="7"/>
      <c r="AK62" s="7"/>
      <c r="AL62" s="8">
        <f t="shared" si="3"/>
        <v>10.46</v>
      </c>
      <c r="AM62" s="8">
        <f t="shared" si="4"/>
        <v>4.5650000000000004</v>
      </c>
      <c r="AN62" s="8">
        <f t="shared" si="5"/>
        <v>0.43642447418738051</v>
      </c>
      <c r="AO62" s="8">
        <v>0.71179519396890223</v>
      </c>
    </row>
    <row r="63" spans="1:41" x14ac:dyDescent="0.2">
      <c r="A63" s="12" t="s">
        <v>952</v>
      </c>
      <c r="B63" s="4">
        <v>36.659999999999997</v>
      </c>
      <c r="C63" s="4">
        <v>43.14</v>
      </c>
      <c r="D63" s="4">
        <v>37.92</v>
      </c>
      <c r="E63" s="4">
        <v>36.79</v>
      </c>
      <c r="F63" s="4">
        <v>40.619999999999997</v>
      </c>
      <c r="G63" s="4">
        <v>39.94</v>
      </c>
      <c r="H63" s="4"/>
      <c r="I63" s="4">
        <v>43.08</v>
      </c>
      <c r="J63" s="4">
        <v>45.06</v>
      </c>
      <c r="K63" s="4">
        <v>44.3</v>
      </c>
      <c r="L63" s="4">
        <v>46.45</v>
      </c>
      <c r="M63" s="4">
        <v>47.52</v>
      </c>
      <c r="N63" s="4">
        <v>46.84</v>
      </c>
      <c r="O63" s="4"/>
      <c r="P63" s="4"/>
      <c r="Q63" s="5">
        <f t="shared" si="6"/>
        <v>39.178333333333335</v>
      </c>
      <c r="R63" s="5">
        <f t="shared" si="7"/>
        <v>45.541666666666664</v>
      </c>
      <c r="S63" s="5">
        <f t="shared" si="8"/>
        <v>1.1624197047687921</v>
      </c>
      <c r="T63" s="5">
        <v>0.73677873483375</v>
      </c>
      <c r="V63" s="13" t="s">
        <v>940</v>
      </c>
      <c r="W63" s="7">
        <v>77.45</v>
      </c>
      <c r="X63" s="7">
        <v>77.45</v>
      </c>
      <c r="Y63" s="7">
        <v>76.34</v>
      </c>
      <c r="Z63" s="7">
        <v>73.900000000000006</v>
      </c>
      <c r="AA63" s="7">
        <v>78.08</v>
      </c>
      <c r="AB63" s="7">
        <v>75.31</v>
      </c>
      <c r="AC63" s="7"/>
      <c r="AD63" s="7">
        <v>70.819999999999993</v>
      </c>
      <c r="AE63" s="7">
        <v>67.010000000000005</v>
      </c>
      <c r="AF63" s="7">
        <v>64.08</v>
      </c>
      <c r="AG63" s="7">
        <v>68.47</v>
      </c>
      <c r="AH63" s="7">
        <v>67.88</v>
      </c>
      <c r="AI63" s="7">
        <v>59.62</v>
      </c>
      <c r="AJ63" s="7"/>
      <c r="AK63" s="7"/>
      <c r="AL63" s="8">
        <f t="shared" si="3"/>
        <v>76.421666666666667</v>
      </c>
      <c r="AM63" s="8">
        <f t="shared" si="4"/>
        <v>66.313333333333333</v>
      </c>
      <c r="AN63" s="8">
        <f t="shared" si="5"/>
        <v>0.86772948334896294</v>
      </c>
      <c r="AO63" s="8">
        <v>0.71210191082802543</v>
      </c>
    </row>
    <row r="64" spans="1:41" x14ac:dyDescent="0.2">
      <c r="A64" s="12" t="s">
        <v>123</v>
      </c>
      <c r="B64" s="4">
        <v>0.09</v>
      </c>
      <c r="C64" s="4">
        <v>0.11</v>
      </c>
      <c r="D64" s="4">
        <v>0.08</v>
      </c>
      <c r="E64" s="4">
        <v>0.2</v>
      </c>
      <c r="F64" s="4">
        <v>0.18</v>
      </c>
      <c r="G64" s="4">
        <v>0.09</v>
      </c>
      <c r="H64" s="4"/>
      <c r="I64" s="4">
        <v>1.54</v>
      </c>
      <c r="J64" s="4">
        <v>1.77</v>
      </c>
      <c r="K64" s="4">
        <v>1.42</v>
      </c>
      <c r="L64" s="4">
        <v>1.82</v>
      </c>
      <c r="M64" s="4">
        <v>1.7</v>
      </c>
      <c r="N64" s="4">
        <v>1.72</v>
      </c>
      <c r="O64" s="4"/>
      <c r="P64" s="4"/>
      <c r="Q64" s="5">
        <f t="shared" si="6"/>
        <v>0.125</v>
      </c>
      <c r="R64" s="5">
        <f t="shared" si="7"/>
        <v>1.6616666666666668</v>
      </c>
      <c r="S64" s="5">
        <f t="shared" si="8"/>
        <v>13.293333333333335</v>
      </c>
      <c r="T64" s="5">
        <v>0.74813763746009232</v>
      </c>
      <c r="V64" s="13" t="s">
        <v>88</v>
      </c>
      <c r="W64" s="7">
        <v>36.049999999999997</v>
      </c>
      <c r="X64" s="7">
        <v>33.04</v>
      </c>
      <c r="Y64" s="7">
        <v>32.86</v>
      </c>
      <c r="Z64" s="7">
        <v>32.799999999999997</v>
      </c>
      <c r="AA64" s="7">
        <v>43.25</v>
      </c>
      <c r="AB64" s="7">
        <v>39.08</v>
      </c>
      <c r="AC64" s="7"/>
      <c r="AD64" s="7">
        <v>21.63</v>
      </c>
      <c r="AE64" s="7">
        <v>21.92</v>
      </c>
      <c r="AF64" s="7">
        <v>19.71</v>
      </c>
      <c r="AG64" s="7">
        <v>23.99</v>
      </c>
      <c r="AH64" s="7">
        <v>22.72</v>
      </c>
      <c r="AI64" s="7">
        <v>24.65</v>
      </c>
      <c r="AJ64" s="7"/>
      <c r="AK64" s="7"/>
      <c r="AL64" s="8">
        <f t="shared" si="3"/>
        <v>36.18</v>
      </c>
      <c r="AM64" s="8">
        <f t="shared" si="4"/>
        <v>22.436666666666667</v>
      </c>
      <c r="AN64" s="8">
        <f t="shared" si="5"/>
        <v>0.6201400405380505</v>
      </c>
      <c r="AO64" s="8">
        <v>0.71233211233211247</v>
      </c>
    </row>
    <row r="65" spans="1:41" x14ac:dyDescent="0.2">
      <c r="A65" s="12" t="s">
        <v>125</v>
      </c>
      <c r="B65" s="4">
        <v>54.63</v>
      </c>
      <c r="C65" s="4">
        <v>54.4</v>
      </c>
      <c r="D65" s="4">
        <v>56.37</v>
      </c>
      <c r="E65" s="4">
        <v>55.91</v>
      </c>
      <c r="F65" s="4">
        <v>53.65</v>
      </c>
      <c r="G65" s="4">
        <v>55.58</v>
      </c>
      <c r="H65" s="4"/>
      <c r="I65" s="4">
        <v>63.81</v>
      </c>
      <c r="J65" s="4">
        <v>64.67</v>
      </c>
      <c r="K65" s="4">
        <v>59.45</v>
      </c>
      <c r="L65" s="4">
        <v>64.48</v>
      </c>
      <c r="M65" s="4">
        <v>59.15</v>
      </c>
      <c r="N65" s="4">
        <v>60.29</v>
      </c>
      <c r="O65" s="4"/>
      <c r="P65" s="4"/>
      <c r="Q65" s="5">
        <f t="shared" si="6"/>
        <v>55.089999999999996</v>
      </c>
      <c r="R65" s="5">
        <f t="shared" si="7"/>
        <v>61.975000000000001</v>
      </c>
      <c r="S65" s="5">
        <f t="shared" si="8"/>
        <v>1.1249773098565985</v>
      </c>
      <c r="T65" s="5">
        <v>0.74917491749174914</v>
      </c>
      <c r="V65" s="13" t="s">
        <v>816</v>
      </c>
      <c r="W65" s="7">
        <v>4.32</v>
      </c>
      <c r="X65" s="7">
        <v>4.37</v>
      </c>
      <c r="Y65" s="7">
        <v>4.3899999999999997</v>
      </c>
      <c r="Z65" s="7">
        <v>4.62</v>
      </c>
      <c r="AA65" s="7">
        <v>5.44</v>
      </c>
      <c r="AB65" s="7">
        <v>5.1100000000000003</v>
      </c>
      <c r="AC65" s="7"/>
      <c r="AD65" s="7">
        <v>3.47</v>
      </c>
      <c r="AE65" s="7">
        <v>3.17</v>
      </c>
      <c r="AF65" s="7">
        <v>3.12</v>
      </c>
      <c r="AG65" s="7">
        <v>2.98</v>
      </c>
      <c r="AH65" s="7">
        <v>3.64</v>
      </c>
      <c r="AI65" s="7">
        <v>2.91</v>
      </c>
      <c r="AJ65" s="7"/>
      <c r="AK65" s="7"/>
      <c r="AL65" s="8">
        <f t="shared" si="3"/>
        <v>4.7083333333333339</v>
      </c>
      <c r="AM65" s="8">
        <f t="shared" si="4"/>
        <v>3.2150000000000003</v>
      </c>
      <c r="AN65" s="8">
        <f t="shared" si="5"/>
        <v>0.68283185840707961</v>
      </c>
      <c r="AO65" s="8">
        <v>0.71325171325171333</v>
      </c>
    </row>
    <row r="66" spans="1:41" x14ac:dyDescent="0.2">
      <c r="A66" s="12" t="s">
        <v>822</v>
      </c>
      <c r="B66" s="4">
        <v>0.54</v>
      </c>
      <c r="C66" s="4">
        <v>0.39</v>
      </c>
      <c r="D66" s="4">
        <v>0.24</v>
      </c>
      <c r="E66" s="4">
        <v>0.42</v>
      </c>
      <c r="F66" s="4">
        <v>0.41</v>
      </c>
      <c r="G66" s="4">
        <v>0.63</v>
      </c>
      <c r="H66" s="4"/>
      <c r="I66" s="4">
        <v>0.89</v>
      </c>
      <c r="J66" s="4">
        <v>0.89</v>
      </c>
      <c r="K66" s="4">
        <v>0.63</v>
      </c>
      <c r="L66" s="4">
        <v>0.84</v>
      </c>
      <c r="M66" s="4">
        <v>0.88</v>
      </c>
      <c r="N66" s="4">
        <v>0.97</v>
      </c>
      <c r="O66" s="4"/>
      <c r="P66" s="4"/>
      <c r="Q66" s="5">
        <f t="shared" si="6"/>
        <v>0.4383333333333333</v>
      </c>
      <c r="R66" s="5">
        <f t="shared" si="7"/>
        <v>0.85</v>
      </c>
      <c r="S66" s="5">
        <f t="shared" si="8"/>
        <v>1.9391634980988595</v>
      </c>
      <c r="T66" s="5">
        <v>0.75065104166666674</v>
      </c>
      <c r="V66" s="13" t="s">
        <v>941</v>
      </c>
      <c r="W66" s="7">
        <v>9.18</v>
      </c>
      <c r="X66" s="7">
        <v>7.7</v>
      </c>
      <c r="Y66" s="7">
        <v>7.42</v>
      </c>
      <c r="Z66" s="7">
        <v>8.25</v>
      </c>
      <c r="AA66" s="7">
        <v>8.0500000000000007</v>
      </c>
      <c r="AB66" s="7">
        <v>8.3800000000000008</v>
      </c>
      <c r="AC66" s="7"/>
      <c r="AD66" s="7">
        <v>6.61</v>
      </c>
      <c r="AE66" s="7">
        <v>6.73</v>
      </c>
      <c r="AF66" s="7">
        <v>5.76</v>
      </c>
      <c r="AG66" s="7">
        <v>7.16</v>
      </c>
      <c r="AH66" s="7">
        <v>6.34</v>
      </c>
      <c r="AI66" s="7">
        <v>6.68</v>
      </c>
      <c r="AJ66" s="7"/>
      <c r="AK66" s="7"/>
      <c r="AL66" s="8">
        <f t="shared" si="3"/>
        <v>8.1633333333333322</v>
      </c>
      <c r="AM66" s="8">
        <f t="shared" si="4"/>
        <v>6.5466666666666669</v>
      </c>
      <c r="AN66" s="8">
        <f t="shared" si="5"/>
        <v>0.80195998366680288</v>
      </c>
      <c r="AO66" s="8">
        <v>0.71461668070766637</v>
      </c>
    </row>
    <row r="67" spans="1:41" x14ac:dyDescent="0.2">
      <c r="A67" s="12" t="s">
        <v>129</v>
      </c>
      <c r="B67" s="4">
        <v>0.8</v>
      </c>
      <c r="C67" s="4">
        <v>0.6</v>
      </c>
      <c r="D67" s="4">
        <v>0.6</v>
      </c>
      <c r="E67" s="4">
        <v>0.49</v>
      </c>
      <c r="F67" s="4">
        <v>1.03</v>
      </c>
      <c r="G67" s="4">
        <v>0.76</v>
      </c>
      <c r="H67" s="4"/>
      <c r="I67" s="4">
        <v>1.3</v>
      </c>
      <c r="J67" s="4">
        <v>1.08</v>
      </c>
      <c r="K67" s="4">
        <v>1.24</v>
      </c>
      <c r="L67" s="4">
        <v>1.87</v>
      </c>
      <c r="M67" s="4">
        <v>2.17</v>
      </c>
      <c r="N67" s="4">
        <v>1.62</v>
      </c>
      <c r="O67" s="4"/>
      <c r="P67" s="4"/>
      <c r="Q67" s="5">
        <f t="shared" si="6"/>
        <v>0.71333333333333337</v>
      </c>
      <c r="R67" s="5">
        <f t="shared" si="7"/>
        <v>1.5466666666666669</v>
      </c>
      <c r="S67" s="5">
        <f t="shared" si="8"/>
        <v>2.1682242990654208</v>
      </c>
      <c r="T67" s="5">
        <v>0.75481611208406307</v>
      </c>
      <c r="V67" s="13" t="s">
        <v>470</v>
      </c>
      <c r="W67" s="7">
        <v>43.65</v>
      </c>
      <c r="X67" s="7">
        <v>45.11</v>
      </c>
      <c r="Y67" s="7">
        <v>38.35</v>
      </c>
      <c r="Z67" s="7">
        <v>39.94</v>
      </c>
      <c r="AA67" s="7">
        <v>50.74</v>
      </c>
      <c r="AB67" s="7">
        <v>41.95</v>
      </c>
      <c r="AC67" s="7"/>
      <c r="AD67" s="7">
        <v>28.22</v>
      </c>
      <c r="AE67" s="7">
        <v>33.39</v>
      </c>
      <c r="AF67" s="7">
        <v>26.04</v>
      </c>
      <c r="AG67" s="7">
        <v>32.47</v>
      </c>
      <c r="AH67" s="7">
        <v>32.42</v>
      </c>
      <c r="AI67" s="7">
        <v>32.72</v>
      </c>
      <c r="AJ67" s="7"/>
      <c r="AK67" s="7"/>
      <c r="AL67" s="8">
        <f t="shared" si="3"/>
        <v>43.29</v>
      </c>
      <c r="AM67" s="8">
        <f t="shared" si="4"/>
        <v>30.876666666666669</v>
      </c>
      <c r="AN67" s="8">
        <f t="shared" si="5"/>
        <v>0.71325171325171333</v>
      </c>
      <c r="AO67" s="8">
        <v>0.72153846153846135</v>
      </c>
    </row>
    <row r="68" spans="1:41" x14ac:dyDescent="0.2">
      <c r="A68" s="12" t="s">
        <v>130</v>
      </c>
      <c r="B68" s="4">
        <v>17.34</v>
      </c>
      <c r="C68" s="4">
        <v>20.14</v>
      </c>
      <c r="D68" s="4">
        <v>17.8</v>
      </c>
      <c r="E68" s="4">
        <v>17.64</v>
      </c>
      <c r="F68" s="4">
        <v>19.05</v>
      </c>
      <c r="G68" s="4">
        <v>19.59</v>
      </c>
      <c r="H68" s="4"/>
      <c r="I68" s="4">
        <v>54.56</v>
      </c>
      <c r="J68" s="4">
        <v>54.13</v>
      </c>
      <c r="K68" s="4">
        <v>56.36</v>
      </c>
      <c r="L68" s="4">
        <v>59.18</v>
      </c>
      <c r="M68" s="4">
        <v>53.6</v>
      </c>
      <c r="N68" s="4">
        <v>69.7</v>
      </c>
      <c r="O68" s="4"/>
      <c r="P68" s="4"/>
      <c r="Q68" s="5">
        <f t="shared" si="6"/>
        <v>18.593333333333334</v>
      </c>
      <c r="R68" s="5">
        <f t="shared" si="7"/>
        <v>57.921666666666674</v>
      </c>
      <c r="S68" s="5">
        <f t="shared" si="8"/>
        <v>3.1151846539978489</v>
      </c>
      <c r="T68" s="5">
        <v>0.75641756988020548</v>
      </c>
      <c r="V68" s="13" t="s">
        <v>818</v>
      </c>
      <c r="W68" s="7">
        <v>38.74</v>
      </c>
      <c r="X68" s="7">
        <v>37.82</v>
      </c>
      <c r="Y68" s="7">
        <v>36.630000000000003</v>
      </c>
      <c r="Z68" s="7">
        <v>35.869999999999997</v>
      </c>
      <c r="AA68" s="7">
        <v>42.06</v>
      </c>
      <c r="AB68" s="7">
        <v>41.46</v>
      </c>
      <c r="AC68" s="7"/>
      <c r="AD68" s="7">
        <v>29.01</v>
      </c>
      <c r="AE68" s="7">
        <v>30.33</v>
      </c>
      <c r="AF68" s="7">
        <v>25.89</v>
      </c>
      <c r="AG68" s="7">
        <v>31.15</v>
      </c>
      <c r="AH68" s="7">
        <v>32.840000000000003</v>
      </c>
      <c r="AI68" s="7">
        <v>29.55</v>
      </c>
      <c r="AJ68" s="7"/>
      <c r="AK68" s="7"/>
      <c r="AL68" s="8">
        <f t="shared" si="3"/>
        <v>38.763333333333335</v>
      </c>
      <c r="AM68" s="8">
        <f t="shared" si="4"/>
        <v>29.795000000000002</v>
      </c>
      <c r="AN68" s="8">
        <f t="shared" si="5"/>
        <v>0.76863874795769194</v>
      </c>
      <c r="AO68" s="8">
        <v>0.72382626161185037</v>
      </c>
    </row>
    <row r="69" spans="1:41" x14ac:dyDescent="0.2">
      <c r="A69" s="12" t="s">
        <v>956</v>
      </c>
      <c r="B69" s="4">
        <v>0.62</v>
      </c>
      <c r="C69" s="4">
        <v>0.52</v>
      </c>
      <c r="D69" s="4">
        <v>0.56000000000000005</v>
      </c>
      <c r="E69" s="4">
        <v>0.56999999999999995</v>
      </c>
      <c r="F69" s="4">
        <v>0.4</v>
      </c>
      <c r="G69" s="4">
        <v>0.53</v>
      </c>
      <c r="H69" s="4"/>
      <c r="I69" s="4">
        <v>0.61</v>
      </c>
      <c r="J69" s="4">
        <v>0.76</v>
      </c>
      <c r="K69" s="4">
        <v>0.99</v>
      </c>
      <c r="L69" s="4">
        <v>0.84</v>
      </c>
      <c r="M69" s="4">
        <v>0.76</v>
      </c>
      <c r="N69" s="4">
        <v>0.92</v>
      </c>
      <c r="O69" s="4"/>
      <c r="P69" s="4"/>
      <c r="Q69" s="5">
        <f t="shared" ref="Q69:Q100" si="9">AVERAGE(B69,C69,D69,E69,F69,G69)</f>
        <v>0.53333333333333333</v>
      </c>
      <c r="R69" s="5">
        <f t="shared" ref="R69:R100" si="10">AVERAGE(I69,J69,K69,L69,M69,N69)</f>
        <v>0.81333333333333335</v>
      </c>
      <c r="S69" s="5">
        <f t="shared" ref="S69:S100" si="11">R69/Q69</f>
        <v>1.5250000000000001</v>
      </c>
      <c r="T69" s="5">
        <v>0.75818335547771476</v>
      </c>
      <c r="V69" s="13" t="s">
        <v>949</v>
      </c>
      <c r="W69" s="7">
        <v>23.02</v>
      </c>
      <c r="X69" s="7">
        <v>20.62</v>
      </c>
      <c r="Y69" s="7">
        <v>22.71</v>
      </c>
      <c r="Z69" s="7">
        <v>22.35</v>
      </c>
      <c r="AA69" s="7">
        <v>25.3</v>
      </c>
      <c r="AB69" s="7">
        <v>24.66</v>
      </c>
      <c r="AC69" s="7"/>
      <c r="AD69" s="7">
        <v>18.95</v>
      </c>
      <c r="AE69" s="7">
        <v>18.29</v>
      </c>
      <c r="AF69" s="7">
        <v>16.29</v>
      </c>
      <c r="AG69" s="7">
        <v>18.82</v>
      </c>
      <c r="AH69" s="7">
        <v>19.95</v>
      </c>
      <c r="AI69" s="7">
        <v>18.739999999999998</v>
      </c>
      <c r="AJ69" s="7"/>
      <c r="AK69" s="7"/>
      <c r="AL69" s="8">
        <f t="shared" ref="AL69:AL132" si="12">AVERAGE(W69,X69,Y69,Z69,AA69,AB69)</f>
        <v>23.11</v>
      </c>
      <c r="AM69" s="8">
        <f t="shared" ref="AM69:AM132" si="13">AVERAGE(AD69,AE69,AF69,AG69,AH69,AI69)</f>
        <v>18.506666666666664</v>
      </c>
      <c r="AN69" s="8">
        <f t="shared" ref="AN69:AN132" si="14">AM69/AL69</f>
        <v>0.80080773114092019</v>
      </c>
      <c r="AO69" s="8">
        <v>0.72683397683397688</v>
      </c>
    </row>
    <row r="70" spans="1:41" x14ac:dyDescent="0.2">
      <c r="A70" s="12" t="s">
        <v>134</v>
      </c>
      <c r="B70" s="4">
        <v>9.07</v>
      </c>
      <c r="C70" s="4">
        <v>8.4499999999999993</v>
      </c>
      <c r="D70" s="4">
        <v>9.68</v>
      </c>
      <c r="E70" s="4">
        <v>9.86</v>
      </c>
      <c r="F70" s="4">
        <v>7.27</v>
      </c>
      <c r="G70" s="4">
        <v>7.93</v>
      </c>
      <c r="H70" s="4"/>
      <c r="I70" s="4">
        <v>16.25</v>
      </c>
      <c r="J70" s="4">
        <v>14.24</v>
      </c>
      <c r="K70" s="4">
        <v>15.38</v>
      </c>
      <c r="L70" s="4">
        <v>15.42</v>
      </c>
      <c r="M70" s="4">
        <v>13.95</v>
      </c>
      <c r="N70" s="4">
        <v>14.99</v>
      </c>
      <c r="O70" s="4"/>
      <c r="P70" s="4"/>
      <c r="Q70" s="5">
        <f t="shared" si="9"/>
        <v>8.7099999999999991</v>
      </c>
      <c r="R70" s="5">
        <f t="shared" si="10"/>
        <v>15.038333333333334</v>
      </c>
      <c r="S70" s="5">
        <f t="shared" si="11"/>
        <v>1.7265595101416</v>
      </c>
      <c r="T70" s="5">
        <v>0.75990099009901002</v>
      </c>
      <c r="V70" s="13" t="s">
        <v>819</v>
      </c>
      <c r="W70" s="7">
        <v>1.2</v>
      </c>
      <c r="X70" s="7">
        <v>1.1200000000000001</v>
      </c>
      <c r="Y70" s="7">
        <v>1.02</v>
      </c>
      <c r="Z70" s="7">
        <v>1.03</v>
      </c>
      <c r="AA70" s="7">
        <v>1.1299999999999999</v>
      </c>
      <c r="AB70" s="7">
        <v>0.97</v>
      </c>
      <c r="AC70" s="7"/>
      <c r="AD70" s="7">
        <v>1</v>
      </c>
      <c r="AE70" s="7">
        <v>0.76</v>
      </c>
      <c r="AF70" s="7">
        <v>0.87</v>
      </c>
      <c r="AG70" s="7">
        <v>0.88</v>
      </c>
      <c r="AH70" s="7">
        <v>0.87</v>
      </c>
      <c r="AI70" s="7">
        <v>0.89</v>
      </c>
      <c r="AJ70" s="7"/>
      <c r="AK70" s="7"/>
      <c r="AL70" s="8">
        <f t="shared" si="12"/>
        <v>1.0783333333333334</v>
      </c>
      <c r="AM70" s="8">
        <f t="shared" si="13"/>
        <v>0.8783333333333333</v>
      </c>
      <c r="AN70" s="8">
        <f t="shared" si="14"/>
        <v>0.81452859350850071</v>
      </c>
      <c r="AO70" s="8">
        <v>0.72718558156331059</v>
      </c>
    </row>
    <row r="71" spans="1:41" x14ac:dyDescent="0.2">
      <c r="A71" s="12" t="s">
        <v>957</v>
      </c>
      <c r="B71" s="4">
        <v>17.82</v>
      </c>
      <c r="C71" s="4">
        <v>17.68</v>
      </c>
      <c r="D71" s="4">
        <v>17.32</v>
      </c>
      <c r="E71" s="4">
        <v>16.68</v>
      </c>
      <c r="F71" s="4">
        <v>16.72</v>
      </c>
      <c r="G71" s="4">
        <v>16.61</v>
      </c>
      <c r="H71" s="4"/>
      <c r="I71" s="4">
        <v>19.510000000000002</v>
      </c>
      <c r="J71" s="4">
        <v>17.55</v>
      </c>
      <c r="K71" s="4">
        <v>20.329999999999998</v>
      </c>
      <c r="L71" s="4">
        <v>18.41</v>
      </c>
      <c r="M71" s="4">
        <v>19.350000000000001</v>
      </c>
      <c r="N71" s="4">
        <v>19.55</v>
      </c>
      <c r="O71" s="4"/>
      <c r="P71" s="4"/>
      <c r="Q71" s="5">
        <f t="shared" si="9"/>
        <v>17.138333333333332</v>
      </c>
      <c r="R71" s="5">
        <f t="shared" si="10"/>
        <v>19.116666666666667</v>
      </c>
      <c r="S71" s="5">
        <f t="shared" si="11"/>
        <v>1.1154332393270447</v>
      </c>
      <c r="T71" s="5">
        <v>0.76003344481605351</v>
      </c>
      <c r="V71" s="13" t="s">
        <v>472</v>
      </c>
      <c r="W71" s="7">
        <v>3.81</v>
      </c>
      <c r="X71" s="7">
        <v>4.0999999999999996</v>
      </c>
      <c r="Y71" s="7">
        <v>3.74</v>
      </c>
      <c r="Z71" s="7">
        <v>4.22</v>
      </c>
      <c r="AA71" s="7">
        <v>3.88</v>
      </c>
      <c r="AB71" s="7">
        <v>4.07</v>
      </c>
      <c r="AC71" s="7"/>
      <c r="AD71" s="7">
        <v>3.31</v>
      </c>
      <c r="AE71" s="7">
        <v>3.13</v>
      </c>
      <c r="AF71" s="7">
        <v>3.16</v>
      </c>
      <c r="AG71" s="7">
        <v>3.64</v>
      </c>
      <c r="AH71" s="7">
        <v>3.49</v>
      </c>
      <c r="AI71" s="7">
        <v>2.83</v>
      </c>
      <c r="AJ71" s="7"/>
      <c r="AK71" s="7"/>
      <c r="AL71" s="8">
        <f t="shared" si="12"/>
        <v>3.97</v>
      </c>
      <c r="AM71" s="8">
        <f t="shared" si="13"/>
        <v>3.2600000000000002</v>
      </c>
      <c r="AN71" s="8">
        <f t="shared" si="14"/>
        <v>0.82115869017632248</v>
      </c>
      <c r="AO71" s="8">
        <v>0.72762911198227376</v>
      </c>
    </row>
    <row r="72" spans="1:41" x14ac:dyDescent="0.2">
      <c r="A72" s="12" t="s">
        <v>141</v>
      </c>
      <c r="B72" s="4">
        <v>22.57</v>
      </c>
      <c r="C72" s="4">
        <v>18.91</v>
      </c>
      <c r="D72" s="4">
        <v>21.76</v>
      </c>
      <c r="E72" s="4">
        <v>19.98</v>
      </c>
      <c r="F72" s="4">
        <v>19.43</v>
      </c>
      <c r="G72" s="4">
        <v>19.7</v>
      </c>
      <c r="H72" s="4"/>
      <c r="I72" s="4">
        <v>26.02</v>
      </c>
      <c r="J72" s="4">
        <v>22.97</v>
      </c>
      <c r="K72" s="4">
        <v>25.42</v>
      </c>
      <c r="L72" s="4">
        <v>24.17</v>
      </c>
      <c r="M72" s="4">
        <v>25.32</v>
      </c>
      <c r="N72" s="4">
        <v>25.03</v>
      </c>
      <c r="O72" s="4"/>
      <c r="P72" s="4"/>
      <c r="Q72" s="5">
        <f t="shared" si="9"/>
        <v>20.391666666666669</v>
      </c>
      <c r="R72" s="5">
        <f t="shared" si="10"/>
        <v>24.821666666666669</v>
      </c>
      <c r="S72" s="5">
        <f t="shared" si="11"/>
        <v>1.2172456068655495</v>
      </c>
      <c r="T72" s="5">
        <v>0.76675977653631278</v>
      </c>
      <c r="V72" s="13" t="s">
        <v>101</v>
      </c>
      <c r="W72" s="7">
        <v>5.32</v>
      </c>
      <c r="X72" s="7">
        <v>4.6500000000000004</v>
      </c>
      <c r="Y72" s="7">
        <v>4.84</v>
      </c>
      <c r="Z72" s="7">
        <v>5.42</v>
      </c>
      <c r="AA72" s="7">
        <v>4.6900000000000004</v>
      </c>
      <c r="AB72" s="7">
        <v>4.8099999999999996</v>
      </c>
      <c r="AC72" s="7"/>
      <c r="AD72" s="7">
        <v>3.11</v>
      </c>
      <c r="AE72" s="7">
        <v>3.56</v>
      </c>
      <c r="AF72" s="7">
        <v>3.2</v>
      </c>
      <c r="AG72" s="7">
        <v>3.23</v>
      </c>
      <c r="AH72" s="7">
        <v>2.46</v>
      </c>
      <c r="AI72" s="7">
        <v>2.2400000000000002</v>
      </c>
      <c r="AJ72" s="7"/>
      <c r="AK72" s="7"/>
      <c r="AL72" s="8">
        <f t="shared" si="12"/>
        <v>4.9550000000000001</v>
      </c>
      <c r="AM72" s="8">
        <f t="shared" si="13"/>
        <v>2.9666666666666672</v>
      </c>
      <c r="AN72" s="8">
        <f t="shared" si="14"/>
        <v>0.59872182980154731</v>
      </c>
      <c r="AO72" s="8">
        <v>0.73089700996677753</v>
      </c>
    </row>
    <row r="73" spans="1:41" x14ac:dyDescent="0.2">
      <c r="A73" s="12" t="s">
        <v>960</v>
      </c>
      <c r="B73" s="4">
        <v>35.6</v>
      </c>
      <c r="C73" s="4">
        <v>36.83</v>
      </c>
      <c r="D73" s="4">
        <v>35.9</v>
      </c>
      <c r="E73" s="4">
        <v>34.78</v>
      </c>
      <c r="F73" s="4">
        <v>35.69</v>
      </c>
      <c r="G73" s="4">
        <v>38.04</v>
      </c>
      <c r="H73" s="4"/>
      <c r="I73" s="4">
        <v>39.08</v>
      </c>
      <c r="J73" s="4">
        <v>39.26</v>
      </c>
      <c r="K73" s="4">
        <v>40.130000000000003</v>
      </c>
      <c r="L73" s="4">
        <v>39.92</v>
      </c>
      <c r="M73" s="4">
        <v>38.75</v>
      </c>
      <c r="N73" s="4">
        <v>37.67</v>
      </c>
      <c r="O73" s="4"/>
      <c r="P73" s="4"/>
      <c r="Q73" s="5">
        <f t="shared" si="9"/>
        <v>36.14</v>
      </c>
      <c r="R73" s="5">
        <f t="shared" si="10"/>
        <v>39.134999999999998</v>
      </c>
      <c r="S73" s="5">
        <f t="shared" si="11"/>
        <v>1.0828721638074155</v>
      </c>
      <c r="T73" s="5">
        <v>0.76735131843194682</v>
      </c>
      <c r="V73" s="13" t="s">
        <v>103</v>
      </c>
      <c r="W73" s="7">
        <v>13.39</v>
      </c>
      <c r="X73" s="7">
        <v>14.24</v>
      </c>
      <c r="Y73" s="7">
        <v>12.03</v>
      </c>
      <c r="Z73" s="7">
        <v>10.89</v>
      </c>
      <c r="AA73" s="7">
        <v>14.46</v>
      </c>
      <c r="AB73" s="7">
        <v>12.43</v>
      </c>
      <c r="AC73" s="7"/>
      <c r="AD73" s="7">
        <v>8.2899999999999991</v>
      </c>
      <c r="AE73" s="7">
        <v>9.49</v>
      </c>
      <c r="AF73" s="7">
        <v>7.31</v>
      </c>
      <c r="AG73" s="7">
        <v>9.61</v>
      </c>
      <c r="AH73" s="7">
        <v>9.17</v>
      </c>
      <c r="AI73" s="7">
        <v>10.32</v>
      </c>
      <c r="AJ73" s="7"/>
      <c r="AK73" s="7"/>
      <c r="AL73" s="8">
        <f t="shared" si="12"/>
        <v>12.906666666666666</v>
      </c>
      <c r="AM73" s="8">
        <f t="shared" si="13"/>
        <v>9.0316666666666681</v>
      </c>
      <c r="AN73" s="8">
        <f t="shared" si="14"/>
        <v>0.69976756198347123</v>
      </c>
      <c r="AO73" s="8">
        <v>0.73230151905990237</v>
      </c>
    </row>
    <row r="74" spans="1:41" x14ac:dyDescent="0.2">
      <c r="A74" s="12" t="s">
        <v>144</v>
      </c>
      <c r="B74" s="4">
        <v>3.92</v>
      </c>
      <c r="C74" s="4">
        <v>4.42</v>
      </c>
      <c r="D74" s="4">
        <v>4.34</v>
      </c>
      <c r="E74" s="4">
        <v>4.6500000000000004</v>
      </c>
      <c r="F74" s="4">
        <v>4.12</v>
      </c>
      <c r="G74" s="4">
        <v>4.5199999999999996</v>
      </c>
      <c r="H74" s="4"/>
      <c r="I74" s="4">
        <v>4.92</v>
      </c>
      <c r="J74" s="4">
        <v>5.15</v>
      </c>
      <c r="K74" s="4">
        <v>5.48</v>
      </c>
      <c r="L74" s="4">
        <v>5.58</v>
      </c>
      <c r="M74" s="4">
        <v>4.71</v>
      </c>
      <c r="N74" s="4">
        <v>5.61</v>
      </c>
      <c r="O74" s="4"/>
      <c r="P74" s="4"/>
      <c r="Q74" s="5">
        <f t="shared" si="9"/>
        <v>4.3283333333333331</v>
      </c>
      <c r="R74" s="5">
        <f t="shared" si="10"/>
        <v>5.2416666666666671</v>
      </c>
      <c r="S74" s="5">
        <f t="shared" si="11"/>
        <v>1.2110127069695804</v>
      </c>
      <c r="T74" s="5">
        <v>0.76863874795769194</v>
      </c>
      <c r="V74" s="13" t="s">
        <v>473</v>
      </c>
      <c r="W74" s="7">
        <v>4.38</v>
      </c>
      <c r="X74" s="7">
        <v>5.29</v>
      </c>
      <c r="Y74" s="7">
        <v>5.27</v>
      </c>
      <c r="Z74" s="7">
        <v>5.51</v>
      </c>
      <c r="AA74" s="7">
        <v>5.94</v>
      </c>
      <c r="AB74" s="7">
        <v>6.08</v>
      </c>
      <c r="AC74" s="7"/>
      <c r="AD74" s="7">
        <v>3.73</v>
      </c>
      <c r="AE74" s="7">
        <v>3.59</v>
      </c>
      <c r="AF74" s="7">
        <v>3.81</v>
      </c>
      <c r="AG74" s="7">
        <v>3.83</v>
      </c>
      <c r="AH74" s="7">
        <v>4.08</v>
      </c>
      <c r="AI74" s="7">
        <v>3.53</v>
      </c>
      <c r="AJ74" s="7"/>
      <c r="AK74" s="7"/>
      <c r="AL74" s="8">
        <f t="shared" si="12"/>
        <v>5.4116666666666662</v>
      </c>
      <c r="AM74" s="8">
        <f t="shared" si="13"/>
        <v>3.7616666666666667</v>
      </c>
      <c r="AN74" s="8">
        <f t="shared" si="14"/>
        <v>0.69510317215891604</v>
      </c>
      <c r="AO74" s="8">
        <v>0.73295070898041859</v>
      </c>
    </row>
    <row r="75" spans="1:41" x14ac:dyDescent="0.2">
      <c r="A75" s="12" t="s">
        <v>964</v>
      </c>
      <c r="B75" s="4">
        <v>0.09</v>
      </c>
      <c r="C75" s="4">
        <v>0.1</v>
      </c>
      <c r="D75" s="4">
        <v>7.0000000000000007E-2</v>
      </c>
      <c r="E75" s="4">
        <v>0.16</v>
      </c>
      <c r="F75" s="4">
        <v>0.1</v>
      </c>
      <c r="G75" s="4">
        <v>0.18</v>
      </c>
      <c r="H75" s="4"/>
      <c r="I75" s="4">
        <v>0.21</v>
      </c>
      <c r="J75" s="4">
        <v>0.21</v>
      </c>
      <c r="K75" s="4">
        <v>0.33</v>
      </c>
      <c r="L75" s="4">
        <v>0.21</v>
      </c>
      <c r="M75" s="4">
        <v>0.24</v>
      </c>
      <c r="N75" s="4">
        <v>0.23</v>
      </c>
      <c r="O75" s="4"/>
      <c r="P75" s="4"/>
      <c r="Q75" s="5">
        <f t="shared" si="9"/>
        <v>0.11666666666666665</v>
      </c>
      <c r="R75" s="5">
        <f t="shared" si="10"/>
        <v>0.23833333333333331</v>
      </c>
      <c r="S75" s="5">
        <f t="shared" si="11"/>
        <v>2.0428571428571427</v>
      </c>
      <c r="T75" s="5">
        <v>0.78871051268772663</v>
      </c>
      <c r="V75" s="13" t="s">
        <v>950</v>
      </c>
      <c r="W75" s="7">
        <v>0.11</v>
      </c>
      <c r="X75" s="7">
        <v>0.11</v>
      </c>
      <c r="Y75" s="7">
        <v>0.16</v>
      </c>
      <c r="Z75" s="7">
        <v>0.13</v>
      </c>
      <c r="AA75" s="7">
        <v>0.11</v>
      </c>
      <c r="AB75" s="7">
        <v>0.14000000000000001</v>
      </c>
      <c r="AC75" s="7"/>
      <c r="AD75" s="7">
        <v>0.03</v>
      </c>
      <c r="AE75" s="7">
        <v>0.05</v>
      </c>
      <c r="AF75" s="7">
        <v>0.05</v>
      </c>
      <c r="AG75" s="7">
        <v>0.03</v>
      </c>
      <c r="AH75" s="7">
        <v>0.05</v>
      </c>
      <c r="AI75" s="7">
        <v>0.05</v>
      </c>
      <c r="AJ75" s="7"/>
      <c r="AK75" s="7"/>
      <c r="AL75" s="8">
        <f t="shared" si="12"/>
        <v>0.12666666666666668</v>
      </c>
      <c r="AM75" s="8">
        <f t="shared" si="13"/>
        <v>4.3333333333333335E-2</v>
      </c>
      <c r="AN75" s="8">
        <f t="shared" si="14"/>
        <v>0.34210526315789475</v>
      </c>
      <c r="AO75" s="8">
        <v>0.73614130434782599</v>
      </c>
    </row>
    <row r="76" spans="1:41" x14ac:dyDescent="0.2">
      <c r="A76" s="12" t="s">
        <v>159</v>
      </c>
      <c r="B76" s="4">
        <v>36.36</v>
      </c>
      <c r="C76" s="4">
        <v>44.49</v>
      </c>
      <c r="D76" s="4">
        <v>38.74</v>
      </c>
      <c r="E76" s="4">
        <v>38.89</v>
      </c>
      <c r="F76" s="4">
        <v>42.68</v>
      </c>
      <c r="G76" s="4">
        <v>40.68</v>
      </c>
      <c r="H76" s="4"/>
      <c r="I76" s="4">
        <v>63.18</v>
      </c>
      <c r="J76" s="4">
        <v>65.23</v>
      </c>
      <c r="K76" s="4">
        <v>68.94</v>
      </c>
      <c r="L76" s="4">
        <v>71.040000000000006</v>
      </c>
      <c r="M76" s="4">
        <v>69.510000000000005</v>
      </c>
      <c r="N76" s="4">
        <v>93.77</v>
      </c>
      <c r="O76" s="4"/>
      <c r="P76" s="4"/>
      <c r="Q76" s="5">
        <f t="shared" si="9"/>
        <v>40.306666666666672</v>
      </c>
      <c r="R76" s="5">
        <f t="shared" si="10"/>
        <v>71.944999999999993</v>
      </c>
      <c r="S76" s="5">
        <f t="shared" si="11"/>
        <v>1.784940456500165</v>
      </c>
      <c r="T76" s="5">
        <v>0.78988941548183267</v>
      </c>
      <c r="V76" s="13" t="s">
        <v>951</v>
      </c>
      <c r="W76" s="7">
        <v>18.16</v>
      </c>
      <c r="X76" s="7">
        <v>18.27</v>
      </c>
      <c r="Y76" s="7">
        <v>18.27</v>
      </c>
      <c r="Z76" s="7">
        <v>19.23</v>
      </c>
      <c r="AA76" s="7">
        <v>17.329999999999998</v>
      </c>
      <c r="AB76" s="7">
        <v>19.04</v>
      </c>
      <c r="AC76" s="7"/>
      <c r="AD76" s="7">
        <v>15.96</v>
      </c>
      <c r="AE76" s="7">
        <v>16.64</v>
      </c>
      <c r="AF76" s="7">
        <v>17.21</v>
      </c>
      <c r="AG76" s="7">
        <v>17.23</v>
      </c>
      <c r="AH76" s="7">
        <v>15.53</v>
      </c>
      <c r="AI76" s="7">
        <v>16.46</v>
      </c>
      <c r="AJ76" s="7"/>
      <c r="AK76" s="7"/>
      <c r="AL76" s="8">
        <f t="shared" si="12"/>
        <v>18.383333333333336</v>
      </c>
      <c r="AM76" s="8">
        <f t="shared" si="13"/>
        <v>16.504999999999999</v>
      </c>
      <c r="AN76" s="8">
        <f t="shared" si="14"/>
        <v>0.89782411604714396</v>
      </c>
      <c r="AO76" s="8">
        <v>0.73618538324420679</v>
      </c>
    </row>
    <row r="77" spans="1:41" x14ac:dyDescent="0.2">
      <c r="A77" s="12" t="s">
        <v>161</v>
      </c>
      <c r="B77" s="4">
        <v>0.06</v>
      </c>
      <c r="C77" s="4">
        <v>0.06</v>
      </c>
      <c r="D77" s="4">
        <v>0.05</v>
      </c>
      <c r="E77" s="4">
        <v>0.11</v>
      </c>
      <c r="F77" s="4">
        <v>0.06</v>
      </c>
      <c r="G77" s="4">
        <v>0</v>
      </c>
      <c r="H77" s="4"/>
      <c r="I77" s="4">
        <v>0.6</v>
      </c>
      <c r="J77" s="4">
        <v>0.33</v>
      </c>
      <c r="K77" s="4">
        <v>1.05</v>
      </c>
      <c r="L77" s="4">
        <v>0.45</v>
      </c>
      <c r="M77" s="4">
        <v>0.91</v>
      </c>
      <c r="N77" s="4">
        <v>1.27</v>
      </c>
      <c r="O77" s="4"/>
      <c r="P77" s="4"/>
      <c r="Q77" s="5">
        <f t="shared" si="9"/>
        <v>5.6666666666666664E-2</v>
      </c>
      <c r="R77" s="5">
        <f t="shared" si="10"/>
        <v>0.76833333333333342</v>
      </c>
      <c r="S77" s="5">
        <f t="shared" si="11"/>
        <v>13.558823529411766</v>
      </c>
      <c r="T77" s="5">
        <v>0.79016620498614953</v>
      </c>
      <c r="V77" s="13" t="s">
        <v>953</v>
      </c>
      <c r="W77" s="7">
        <v>16.3</v>
      </c>
      <c r="X77" s="7">
        <v>16</v>
      </c>
      <c r="Y77" s="7">
        <v>16.04</v>
      </c>
      <c r="Z77" s="7">
        <v>19.37</v>
      </c>
      <c r="AA77" s="7">
        <v>19.37</v>
      </c>
      <c r="AB77" s="7">
        <v>20.89</v>
      </c>
      <c r="AC77" s="7"/>
      <c r="AD77" s="7">
        <v>13.61</v>
      </c>
      <c r="AE77" s="7">
        <v>12.27</v>
      </c>
      <c r="AF77" s="7">
        <v>11.47</v>
      </c>
      <c r="AG77" s="7">
        <v>14.9</v>
      </c>
      <c r="AH77" s="7">
        <v>13.24</v>
      </c>
      <c r="AI77" s="7">
        <v>14.06</v>
      </c>
      <c r="AJ77" s="7"/>
      <c r="AK77" s="7"/>
      <c r="AL77" s="8">
        <f t="shared" si="12"/>
        <v>17.995000000000001</v>
      </c>
      <c r="AM77" s="8">
        <f t="shared" si="13"/>
        <v>13.258333333333333</v>
      </c>
      <c r="AN77" s="8">
        <f t="shared" si="14"/>
        <v>0.73677873483375</v>
      </c>
      <c r="AO77" s="8">
        <v>0.73706977618958069</v>
      </c>
    </row>
    <row r="78" spans="1:41" x14ac:dyDescent="0.2">
      <c r="A78" s="12" t="s">
        <v>163</v>
      </c>
      <c r="B78" s="4">
        <v>173.34</v>
      </c>
      <c r="C78" s="4">
        <v>146.22999999999999</v>
      </c>
      <c r="D78" s="4">
        <v>155.71</v>
      </c>
      <c r="E78" s="4">
        <v>150.77000000000001</v>
      </c>
      <c r="F78" s="4">
        <v>170.78</v>
      </c>
      <c r="G78" s="4">
        <v>160.97</v>
      </c>
      <c r="H78" s="4"/>
      <c r="I78" s="4">
        <v>404.45</v>
      </c>
      <c r="J78" s="4">
        <v>384.77</v>
      </c>
      <c r="K78" s="4">
        <v>322.64999999999998</v>
      </c>
      <c r="L78" s="4">
        <v>434.25</v>
      </c>
      <c r="M78" s="4">
        <v>423.96</v>
      </c>
      <c r="N78" s="4">
        <v>448.4</v>
      </c>
      <c r="O78" s="4"/>
      <c r="P78" s="4"/>
      <c r="Q78" s="5">
        <f t="shared" si="9"/>
        <v>159.63333333333333</v>
      </c>
      <c r="R78" s="5">
        <f t="shared" si="10"/>
        <v>403.08</v>
      </c>
      <c r="S78" s="5">
        <f t="shared" si="11"/>
        <v>2.5250365420755898</v>
      </c>
      <c r="T78" s="5">
        <v>0.79098036395022675</v>
      </c>
      <c r="V78" s="13" t="s">
        <v>954</v>
      </c>
      <c r="W78" s="7">
        <v>50.67</v>
      </c>
      <c r="X78" s="7">
        <v>50.87</v>
      </c>
      <c r="Y78" s="7">
        <v>51.18</v>
      </c>
      <c r="Z78" s="7">
        <v>54.88</v>
      </c>
      <c r="AA78" s="7">
        <v>48.8</v>
      </c>
      <c r="AB78" s="7">
        <v>50.94</v>
      </c>
      <c r="AC78" s="7"/>
      <c r="AD78" s="7">
        <v>46.88</v>
      </c>
      <c r="AE78" s="7">
        <v>48.57</v>
      </c>
      <c r="AF78" s="7">
        <v>46.32</v>
      </c>
      <c r="AG78" s="7">
        <v>45.59</v>
      </c>
      <c r="AH78" s="7">
        <v>47.78</v>
      </c>
      <c r="AI78" s="7">
        <v>46.83</v>
      </c>
      <c r="AJ78" s="7"/>
      <c r="AK78" s="7"/>
      <c r="AL78" s="8">
        <f t="shared" si="12"/>
        <v>51.223333333333329</v>
      </c>
      <c r="AM78" s="8">
        <f t="shared" si="13"/>
        <v>46.995000000000005</v>
      </c>
      <c r="AN78" s="8">
        <f t="shared" si="14"/>
        <v>0.91745298366629813</v>
      </c>
      <c r="AO78" s="8">
        <v>0.7404208194905868</v>
      </c>
    </row>
    <row r="79" spans="1:41" x14ac:dyDescent="0.2">
      <c r="A79" s="12" t="s">
        <v>966</v>
      </c>
      <c r="B79" s="4">
        <v>1.08</v>
      </c>
      <c r="C79" s="4">
        <v>1.0900000000000001</v>
      </c>
      <c r="D79" s="4">
        <v>0.71</v>
      </c>
      <c r="E79" s="4">
        <v>1.02</v>
      </c>
      <c r="F79" s="4">
        <v>0.46</v>
      </c>
      <c r="G79" s="4">
        <v>0.82</v>
      </c>
      <c r="H79" s="4"/>
      <c r="I79" s="4">
        <v>1.35</v>
      </c>
      <c r="J79" s="4">
        <v>1.39</v>
      </c>
      <c r="K79" s="4">
        <v>1.38</v>
      </c>
      <c r="L79" s="4">
        <v>1.47</v>
      </c>
      <c r="M79" s="4">
        <v>1.34</v>
      </c>
      <c r="N79" s="4">
        <v>1.3</v>
      </c>
      <c r="O79" s="4"/>
      <c r="P79" s="4"/>
      <c r="Q79" s="5">
        <f t="shared" si="9"/>
        <v>0.8633333333333334</v>
      </c>
      <c r="R79" s="5">
        <f t="shared" si="10"/>
        <v>1.3716666666666668</v>
      </c>
      <c r="S79" s="5">
        <f t="shared" si="11"/>
        <v>1.5888030888030888</v>
      </c>
      <c r="T79" s="5">
        <v>0.79385045422781264</v>
      </c>
      <c r="V79" s="13" t="s">
        <v>116</v>
      </c>
      <c r="W79" s="7">
        <v>21.08</v>
      </c>
      <c r="X79" s="7">
        <v>18.48</v>
      </c>
      <c r="Y79" s="7">
        <v>21.12</v>
      </c>
      <c r="Z79" s="7">
        <v>21.22</v>
      </c>
      <c r="AA79" s="7">
        <v>17.7</v>
      </c>
      <c r="AB79" s="7">
        <v>18.350000000000001</v>
      </c>
      <c r="AC79" s="7"/>
      <c r="AD79" s="7">
        <v>16.399999999999999</v>
      </c>
      <c r="AE79" s="7">
        <v>17.239999999999998</v>
      </c>
      <c r="AF79" s="7">
        <v>15.39</v>
      </c>
      <c r="AG79" s="7">
        <v>13.87</v>
      </c>
      <c r="AH79" s="7">
        <v>13.94</v>
      </c>
      <c r="AI79" s="7">
        <v>11.77</v>
      </c>
      <c r="AJ79" s="7"/>
      <c r="AK79" s="7"/>
      <c r="AL79" s="8">
        <f t="shared" si="12"/>
        <v>19.658333333333335</v>
      </c>
      <c r="AM79" s="8">
        <f t="shared" si="13"/>
        <v>14.768333333333333</v>
      </c>
      <c r="AN79" s="8">
        <f t="shared" si="14"/>
        <v>0.75125052988554464</v>
      </c>
      <c r="AO79" s="8">
        <v>0.74300254452926184</v>
      </c>
    </row>
    <row r="80" spans="1:41" x14ac:dyDescent="0.2">
      <c r="A80" s="12" t="s">
        <v>968</v>
      </c>
      <c r="B80" s="4">
        <v>1.71</v>
      </c>
      <c r="C80" s="4">
        <v>1.1499999999999999</v>
      </c>
      <c r="D80" s="4">
        <v>1.68</v>
      </c>
      <c r="E80" s="4">
        <v>1.05</v>
      </c>
      <c r="F80" s="4">
        <v>1.1000000000000001</v>
      </c>
      <c r="G80" s="4">
        <v>1.56</v>
      </c>
      <c r="H80" s="4"/>
      <c r="I80" s="4">
        <v>2.89</v>
      </c>
      <c r="J80" s="4">
        <v>3.65</v>
      </c>
      <c r="K80" s="4">
        <v>2.99</v>
      </c>
      <c r="L80" s="4">
        <v>3.95</v>
      </c>
      <c r="M80" s="4">
        <v>2.5</v>
      </c>
      <c r="N80" s="4">
        <v>2.09</v>
      </c>
      <c r="O80" s="4"/>
      <c r="P80" s="4"/>
      <c r="Q80" s="5">
        <f t="shared" si="9"/>
        <v>1.375</v>
      </c>
      <c r="R80" s="5">
        <f t="shared" si="10"/>
        <v>3.0116666666666667</v>
      </c>
      <c r="S80" s="5">
        <f t="shared" si="11"/>
        <v>2.1903030303030304</v>
      </c>
      <c r="T80" s="5">
        <v>0.7946087448705248</v>
      </c>
      <c r="V80" s="13" t="s">
        <v>117</v>
      </c>
      <c r="W80" s="7">
        <v>19.010000000000002</v>
      </c>
      <c r="X80" s="7">
        <v>20.84</v>
      </c>
      <c r="Y80" s="7">
        <v>20.170000000000002</v>
      </c>
      <c r="Z80" s="7">
        <v>19.98</v>
      </c>
      <c r="AA80" s="7">
        <v>15.44</v>
      </c>
      <c r="AB80" s="7">
        <v>18.940000000000001</v>
      </c>
      <c r="AC80" s="7"/>
      <c r="AD80" s="7">
        <v>14.86</v>
      </c>
      <c r="AE80" s="7">
        <v>15.36</v>
      </c>
      <c r="AF80" s="7">
        <v>13.84</v>
      </c>
      <c r="AG80" s="7">
        <v>14.04</v>
      </c>
      <c r="AH80" s="7">
        <v>14.74</v>
      </c>
      <c r="AI80" s="7">
        <v>10.76</v>
      </c>
      <c r="AJ80" s="7"/>
      <c r="AK80" s="7"/>
      <c r="AL80" s="8">
        <f t="shared" si="12"/>
        <v>19.063333333333333</v>
      </c>
      <c r="AM80" s="8">
        <f t="shared" si="13"/>
        <v>13.933333333333335</v>
      </c>
      <c r="AN80" s="8">
        <f t="shared" si="14"/>
        <v>0.73089700996677753</v>
      </c>
      <c r="AO80" s="8">
        <v>0.7435271216531637</v>
      </c>
    </row>
    <row r="81" spans="1:41" x14ac:dyDescent="0.2">
      <c r="A81" s="12" t="s">
        <v>970</v>
      </c>
      <c r="B81" s="4">
        <v>8.44</v>
      </c>
      <c r="C81" s="4">
        <v>7.76</v>
      </c>
      <c r="D81" s="4">
        <v>8.3699999999999992</v>
      </c>
      <c r="E81" s="4">
        <v>7.75</v>
      </c>
      <c r="F81" s="4">
        <v>7.74</v>
      </c>
      <c r="G81" s="4">
        <v>8.81</v>
      </c>
      <c r="H81" s="4"/>
      <c r="I81" s="4">
        <v>9.57</v>
      </c>
      <c r="J81" s="4">
        <v>9.2200000000000006</v>
      </c>
      <c r="K81" s="4">
        <v>9.9600000000000009</v>
      </c>
      <c r="L81" s="4">
        <v>10.35</v>
      </c>
      <c r="M81" s="4">
        <v>8.6999999999999993</v>
      </c>
      <c r="N81" s="4">
        <v>9.86</v>
      </c>
      <c r="O81" s="4"/>
      <c r="P81" s="4"/>
      <c r="Q81" s="5">
        <f t="shared" si="9"/>
        <v>8.1450000000000014</v>
      </c>
      <c r="R81" s="5">
        <f t="shared" si="10"/>
        <v>9.61</v>
      </c>
      <c r="S81" s="5">
        <f t="shared" si="11"/>
        <v>1.1798649478207486</v>
      </c>
      <c r="T81" s="5">
        <v>0.79914442860052959</v>
      </c>
      <c r="V81" s="13" t="s">
        <v>118</v>
      </c>
      <c r="W81" s="7">
        <v>1.32</v>
      </c>
      <c r="X81" s="7">
        <v>1.25</v>
      </c>
      <c r="Y81" s="7">
        <v>1.37</v>
      </c>
      <c r="Z81" s="7">
        <v>1.25</v>
      </c>
      <c r="AA81" s="7">
        <v>1.42</v>
      </c>
      <c r="AB81" s="7">
        <v>1.1399999999999999</v>
      </c>
      <c r="AC81" s="7"/>
      <c r="AD81" s="7">
        <v>0.23</v>
      </c>
      <c r="AE81" s="7">
        <v>0.32</v>
      </c>
      <c r="AF81" s="7">
        <v>0.23</v>
      </c>
      <c r="AG81" s="7">
        <v>0.28000000000000003</v>
      </c>
      <c r="AH81" s="7">
        <v>0.17</v>
      </c>
      <c r="AI81" s="7">
        <v>0.28000000000000003</v>
      </c>
      <c r="AJ81" s="7"/>
      <c r="AK81" s="7"/>
      <c r="AL81" s="8">
        <f t="shared" si="12"/>
        <v>1.2916666666666667</v>
      </c>
      <c r="AM81" s="8">
        <f t="shared" si="13"/>
        <v>0.25166666666666665</v>
      </c>
      <c r="AN81" s="8">
        <f t="shared" si="14"/>
        <v>0.19483870967741934</v>
      </c>
      <c r="AO81" s="8">
        <v>0.74576936496859725</v>
      </c>
    </row>
    <row r="82" spans="1:41" x14ac:dyDescent="0.2">
      <c r="A82" s="12" t="s">
        <v>973</v>
      </c>
      <c r="B82" s="4">
        <v>1.1399999999999999</v>
      </c>
      <c r="C82" s="4">
        <v>1.27</v>
      </c>
      <c r="D82" s="4">
        <v>0.92</v>
      </c>
      <c r="E82" s="4">
        <v>1.24</v>
      </c>
      <c r="F82" s="4">
        <v>0.96</v>
      </c>
      <c r="G82" s="4">
        <v>1.18</v>
      </c>
      <c r="H82" s="4"/>
      <c r="I82" s="4">
        <v>4.0599999999999996</v>
      </c>
      <c r="J82" s="4">
        <v>3.5</v>
      </c>
      <c r="K82" s="4">
        <v>3.42</v>
      </c>
      <c r="L82" s="4">
        <v>4.04</v>
      </c>
      <c r="M82" s="4">
        <v>3.73</v>
      </c>
      <c r="N82" s="4">
        <v>4.26</v>
      </c>
      <c r="O82" s="4"/>
      <c r="P82" s="4"/>
      <c r="Q82" s="5">
        <f t="shared" si="9"/>
        <v>1.1183333333333334</v>
      </c>
      <c r="R82" s="5">
        <f t="shared" si="10"/>
        <v>3.8349999999999995</v>
      </c>
      <c r="S82" s="5">
        <f t="shared" si="11"/>
        <v>3.4292101341281662</v>
      </c>
      <c r="T82" s="5">
        <v>0.79943460043414616</v>
      </c>
      <c r="V82" s="13" t="s">
        <v>119</v>
      </c>
      <c r="W82" s="7">
        <v>29.73</v>
      </c>
      <c r="X82" s="7">
        <v>28.27</v>
      </c>
      <c r="Y82" s="7">
        <v>28.13</v>
      </c>
      <c r="Z82" s="7">
        <v>31.5</v>
      </c>
      <c r="AA82" s="7">
        <v>30.86</v>
      </c>
      <c r="AB82" s="7">
        <v>32.36</v>
      </c>
      <c r="AC82" s="7"/>
      <c r="AD82" s="7">
        <v>26.89</v>
      </c>
      <c r="AE82" s="7">
        <v>26.94</v>
      </c>
      <c r="AF82" s="7">
        <v>24.81</v>
      </c>
      <c r="AG82" s="7">
        <v>27.21</v>
      </c>
      <c r="AH82" s="7">
        <v>25.19</v>
      </c>
      <c r="AI82" s="7">
        <v>24.78</v>
      </c>
      <c r="AJ82" s="7"/>
      <c r="AK82" s="7"/>
      <c r="AL82" s="8">
        <f t="shared" si="12"/>
        <v>30.141666666666669</v>
      </c>
      <c r="AM82" s="8">
        <f t="shared" si="13"/>
        <v>25.97</v>
      </c>
      <c r="AN82" s="8">
        <f t="shared" si="14"/>
        <v>0.86159800940005515</v>
      </c>
      <c r="AO82" s="8">
        <v>0.74579439252336432</v>
      </c>
    </row>
    <row r="83" spans="1:41" x14ac:dyDescent="0.2">
      <c r="A83" s="12" t="s">
        <v>974</v>
      </c>
      <c r="B83" s="4">
        <v>14.83</v>
      </c>
      <c r="C83" s="4">
        <v>12.56</v>
      </c>
      <c r="D83" s="4">
        <v>14.27</v>
      </c>
      <c r="E83" s="4">
        <v>12.91</v>
      </c>
      <c r="F83" s="4">
        <v>13.73</v>
      </c>
      <c r="G83" s="4">
        <v>13.17</v>
      </c>
      <c r="H83" s="4"/>
      <c r="I83" s="4">
        <v>16.7</v>
      </c>
      <c r="J83" s="4">
        <v>15.37</v>
      </c>
      <c r="K83" s="4">
        <v>18.21</v>
      </c>
      <c r="L83" s="4">
        <v>15.25</v>
      </c>
      <c r="M83" s="4">
        <v>17.39</v>
      </c>
      <c r="N83" s="4">
        <v>15.63</v>
      </c>
      <c r="O83" s="4"/>
      <c r="P83" s="4"/>
      <c r="Q83" s="5">
        <f t="shared" si="9"/>
        <v>13.578333333333333</v>
      </c>
      <c r="R83" s="5">
        <f t="shared" si="10"/>
        <v>16.425000000000001</v>
      </c>
      <c r="S83" s="5">
        <f t="shared" si="11"/>
        <v>1.2096477230882534</v>
      </c>
      <c r="T83" s="5">
        <v>0.80080773114092019</v>
      </c>
      <c r="V83" s="13" t="s">
        <v>820</v>
      </c>
      <c r="W83" s="7">
        <v>173.59</v>
      </c>
      <c r="X83" s="7">
        <v>177.83</v>
      </c>
      <c r="Y83" s="7">
        <v>182.6</v>
      </c>
      <c r="Z83" s="7">
        <v>166.79</v>
      </c>
      <c r="AA83" s="7">
        <v>176.07</v>
      </c>
      <c r="AB83" s="7">
        <v>164.94</v>
      </c>
      <c r="AC83" s="7"/>
      <c r="AD83" s="7">
        <v>158.93</v>
      </c>
      <c r="AE83" s="7">
        <v>158.59</v>
      </c>
      <c r="AF83" s="7">
        <v>161.69999999999999</v>
      </c>
      <c r="AG83" s="7">
        <v>154.58000000000001</v>
      </c>
      <c r="AH83" s="7">
        <v>162.04</v>
      </c>
      <c r="AI83" s="7">
        <v>158.41999999999999</v>
      </c>
      <c r="AJ83" s="7"/>
      <c r="AK83" s="7"/>
      <c r="AL83" s="8">
        <f t="shared" si="12"/>
        <v>173.63666666666666</v>
      </c>
      <c r="AM83" s="8">
        <f t="shared" si="13"/>
        <v>159.04333333333332</v>
      </c>
      <c r="AN83" s="8">
        <f t="shared" si="14"/>
        <v>0.91595477145764148</v>
      </c>
      <c r="AO83" s="8">
        <v>0.74642726273360194</v>
      </c>
    </row>
    <row r="84" spans="1:41" x14ac:dyDescent="0.2">
      <c r="A84" s="12" t="s">
        <v>656</v>
      </c>
      <c r="B84" s="4">
        <v>0.99</v>
      </c>
      <c r="C84" s="4">
        <v>0.89</v>
      </c>
      <c r="D84" s="4">
        <v>0.79</v>
      </c>
      <c r="E84" s="4">
        <v>0.55000000000000004</v>
      </c>
      <c r="F84" s="4">
        <v>0.54</v>
      </c>
      <c r="G84" s="4">
        <v>0.56999999999999995</v>
      </c>
      <c r="H84" s="4"/>
      <c r="I84" s="4">
        <v>1.26</v>
      </c>
      <c r="J84" s="4">
        <v>1.23</v>
      </c>
      <c r="K84" s="4">
        <v>0.98</v>
      </c>
      <c r="L84" s="4">
        <v>1.34</v>
      </c>
      <c r="M84" s="4">
        <v>1.29</v>
      </c>
      <c r="N84" s="4">
        <v>1.54</v>
      </c>
      <c r="O84" s="4"/>
      <c r="P84" s="4"/>
      <c r="Q84" s="5">
        <f t="shared" si="9"/>
        <v>0.72166666666666668</v>
      </c>
      <c r="R84" s="5">
        <f t="shared" si="10"/>
        <v>1.2733333333333334</v>
      </c>
      <c r="S84" s="5">
        <f t="shared" si="11"/>
        <v>1.7644341801385683</v>
      </c>
      <c r="T84" s="5">
        <v>0.80095493882423152</v>
      </c>
      <c r="V84" s="13" t="s">
        <v>955</v>
      </c>
      <c r="W84" s="7">
        <v>1.35</v>
      </c>
      <c r="X84" s="7">
        <v>1.22</v>
      </c>
      <c r="Y84" s="7">
        <v>1.34</v>
      </c>
      <c r="Z84" s="7">
        <v>1.23</v>
      </c>
      <c r="AA84" s="7">
        <v>1.53</v>
      </c>
      <c r="AB84" s="7">
        <v>1.19</v>
      </c>
      <c r="AC84" s="7"/>
      <c r="AD84" s="7">
        <v>1</v>
      </c>
      <c r="AE84" s="7">
        <v>0.79</v>
      </c>
      <c r="AF84" s="7">
        <v>1.01</v>
      </c>
      <c r="AG84" s="7">
        <v>0.91</v>
      </c>
      <c r="AH84" s="7">
        <v>1.1100000000000001</v>
      </c>
      <c r="AI84" s="7">
        <v>1.02</v>
      </c>
      <c r="AJ84" s="7"/>
      <c r="AK84" s="7"/>
      <c r="AL84" s="8">
        <f t="shared" si="12"/>
        <v>1.3100000000000003</v>
      </c>
      <c r="AM84" s="8">
        <f t="shared" si="13"/>
        <v>0.97333333333333327</v>
      </c>
      <c r="AN84" s="8">
        <f t="shared" si="14"/>
        <v>0.74300254452926184</v>
      </c>
      <c r="AO84" s="8">
        <v>0.74832732887287701</v>
      </c>
    </row>
    <row r="85" spans="1:41" x14ac:dyDescent="0.2">
      <c r="A85" s="12" t="s">
        <v>976</v>
      </c>
      <c r="B85" s="4">
        <v>34.4</v>
      </c>
      <c r="C85" s="4">
        <v>33.630000000000003</v>
      </c>
      <c r="D85" s="4">
        <v>35.630000000000003</v>
      </c>
      <c r="E85" s="4">
        <v>34.67</v>
      </c>
      <c r="F85" s="4">
        <v>37.1</v>
      </c>
      <c r="G85" s="4">
        <v>38.42</v>
      </c>
      <c r="H85" s="4"/>
      <c r="I85" s="4">
        <v>39.380000000000003</v>
      </c>
      <c r="J85" s="4">
        <v>38.76</v>
      </c>
      <c r="K85" s="4">
        <v>39.130000000000003</v>
      </c>
      <c r="L85" s="4">
        <v>41.97</v>
      </c>
      <c r="M85" s="4">
        <v>40.19</v>
      </c>
      <c r="N85" s="4">
        <v>38.880000000000003</v>
      </c>
      <c r="O85" s="4"/>
      <c r="P85" s="4"/>
      <c r="Q85" s="5">
        <f t="shared" si="9"/>
        <v>35.641666666666659</v>
      </c>
      <c r="R85" s="5">
        <f t="shared" si="10"/>
        <v>39.718333333333334</v>
      </c>
      <c r="S85" s="5">
        <f t="shared" si="11"/>
        <v>1.1143792377834933</v>
      </c>
      <c r="T85" s="5">
        <v>0.80195998366680288</v>
      </c>
      <c r="V85" s="13" t="s">
        <v>646</v>
      </c>
      <c r="W85" s="7">
        <v>10.39</v>
      </c>
      <c r="X85" s="7">
        <v>10.89</v>
      </c>
      <c r="Y85" s="7">
        <v>10.77</v>
      </c>
      <c r="Z85" s="7">
        <v>10.83</v>
      </c>
      <c r="AA85" s="7">
        <v>10.51</v>
      </c>
      <c r="AB85" s="7">
        <v>10.66</v>
      </c>
      <c r="AC85" s="7"/>
      <c r="AD85" s="7">
        <v>10.06</v>
      </c>
      <c r="AE85" s="7">
        <v>10.199999999999999</v>
      </c>
      <c r="AF85" s="7">
        <v>10</v>
      </c>
      <c r="AG85" s="7">
        <v>9.89</v>
      </c>
      <c r="AH85" s="7">
        <v>9.9</v>
      </c>
      <c r="AI85" s="7">
        <v>9.6300000000000008</v>
      </c>
      <c r="AJ85" s="7"/>
      <c r="AK85" s="7"/>
      <c r="AL85" s="8">
        <f t="shared" si="12"/>
        <v>10.674999999999999</v>
      </c>
      <c r="AM85" s="8">
        <f t="shared" si="13"/>
        <v>9.9466666666666672</v>
      </c>
      <c r="AN85" s="8">
        <f t="shared" si="14"/>
        <v>0.93177205308352862</v>
      </c>
      <c r="AO85" s="8">
        <v>0.74844584703712869</v>
      </c>
    </row>
    <row r="86" spans="1:41" x14ac:dyDescent="0.2">
      <c r="A86" s="12" t="s">
        <v>173</v>
      </c>
      <c r="B86" s="4">
        <v>0.41</v>
      </c>
      <c r="C86" s="4">
        <v>0.31</v>
      </c>
      <c r="D86" s="4">
        <v>0.34</v>
      </c>
      <c r="E86" s="4">
        <v>0.41</v>
      </c>
      <c r="F86" s="4">
        <v>0.34</v>
      </c>
      <c r="G86" s="4">
        <v>0.42</v>
      </c>
      <c r="H86" s="4"/>
      <c r="I86" s="4">
        <v>1.39</v>
      </c>
      <c r="J86" s="4">
        <v>1.42</v>
      </c>
      <c r="K86" s="4">
        <v>1.34</v>
      </c>
      <c r="L86" s="4">
        <v>1.8</v>
      </c>
      <c r="M86" s="4">
        <v>1.43</v>
      </c>
      <c r="N86" s="4">
        <v>1.84</v>
      </c>
      <c r="O86" s="4"/>
      <c r="P86" s="4"/>
      <c r="Q86" s="5">
        <f t="shared" si="9"/>
        <v>0.37166666666666665</v>
      </c>
      <c r="R86" s="5">
        <f t="shared" si="10"/>
        <v>1.5366666666666664</v>
      </c>
      <c r="S86" s="5">
        <f t="shared" si="11"/>
        <v>4.1345291479820627</v>
      </c>
      <c r="T86" s="5">
        <v>0.80314573605308448</v>
      </c>
      <c r="V86" s="13" t="s">
        <v>821</v>
      </c>
      <c r="W86" s="7">
        <v>5.97</v>
      </c>
      <c r="X86" s="7">
        <v>6.14</v>
      </c>
      <c r="Y86" s="7">
        <v>6.1</v>
      </c>
      <c r="Z86" s="7">
        <v>6.75</v>
      </c>
      <c r="AA86" s="7">
        <v>6.32</v>
      </c>
      <c r="AB86" s="7">
        <v>5.67</v>
      </c>
      <c r="AC86" s="7"/>
      <c r="AD86" s="7">
        <v>5.74</v>
      </c>
      <c r="AE86" s="7">
        <v>5.43</v>
      </c>
      <c r="AF86" s="7">
        <v>4.9800000000000004</v>
      </c>
      <c r="AG86" s="7">
        <v>5.45</v>
      </c>
      <c r="AH86" s="7">
        <v>5.39</v>
      </c>
      <c r="AI86" s="7">
        <v>5.32</v>
      </c>
      <c r="AJ86" s="7"/>
      <c r="AK86" s="7"/>
      <c r="AL86" s="8">
        <f t="shared" si="12"/>
        <v>6.1583333333333341</v>
      </c>
      <c r="AM86" s="8">
        <f t="shared" si="13"/>
        <v>5.3850000000000007</v>
      </c>
      <c r="AN86" s="8">
        <f t="shared" si="14"/>
        <v>0.87442489851150207</v>
      </c>
      <c r="AO86" s="8">
        <v>0.74966352624495292</v>
      </c>
    </row>
    <row r="87" spans="1:41" x14ac:dyDescent="0.2">
      <c r="A87" s="12" t="s">
        <v>180</v>
      </c>
      <c r="B87" s="4">
        <v>65.63</v>
      </c>
      <c r="C87" s="4">
        <v>50.69</v>
      </c>
      <c r="D87" s="4">
        <v>55.18</v>
      </c>
      <c r="E87" s="4">
        <v>54.68</v>
      </c>
      <c r="F87" s="4">
        <v>72.59</v>
      </c>
      <c r="G87" s="4">
        <v>63.72</v>
      </c>
      <c r="H87" s="4"/>
      <c r="I87" s="4">
        <v>84.14</v>
      </c>
      <c r="J87" s="4">
        <v>83.99</v>
      </c>
      <c r="K87" s="4">
        <v>93.05</v>
      </c>
      <c r="L87" s="4">
        <v>90.71</v>
      </c>
      <c r="M87" s="4">
        <v>98.82</v>
      </c>
      <c r="N87" s="4">
        <v>107</v>
      </c>
      <c r="O87" s="4"/>
      <c r="P87" s="4"/>
      <c r="Q87" s="5">
        <f t="shared" si="9"/>
        <v>60.414999999999999</v>
      </c>
      <c r="R87" s="5">
        <f t="shared" si="10"/>
        <v>92.951666666666668</v>
      </c>
      <c r="S87" s="5">
        <f t="shared" si="11"/>
        <v>1.538552787663108</v>
      </c>
      <c r="T87" s="5">
        <v>0.80828521215164439</v>
      </c>
      <c r="V87" s="13" t="s">
        <v>823</v>
      </c>
      <c r="W87" s="7">
        <v>4.8499999999999996</v>
      </c>
      <c r="X87" s="7">
        <v>4.4400000000000004</v>
      </c>
      <c r="Y87" s="7">
        <v>4.59</v>
      </c>
      <c r="Z87" s="7">
        <v>4.71</v>
      </c>
      <c r="AA87" s="7">
        <v>4.83</v>
      </c>
      <c r="AB87" s="7">
        <v>5.46</v>
      </c>
      <c r="AC87" s="7"/>
      <c r="AD87" s="7">
        <v>3.74</v>
      </c>
      <c r="AE87" s="7">
        <v>4.12</v>
      </c>
      <c r="AF87" s="7">
        <v>3.17</v>
      </c>
      <c r="AG87" s="7">
        <v>3.67</v>
      </c>
      <c r="AH87" s="7">
        <v>4.33</v>
      </c>
      <c r="AI87" s="7">
        <v>3.79</v>
      </c>
      <c r="AJ87" s="7"/>
      <c r="AK87" s="7"/>
      <c r="AL87" s="8">
        <f t="shared" si="12"/>
        <v>4.8133333333333335</v>
      </c>
      <c r="AM87" s="8">
        <f t="shared" si="13"/>
        <v>3.8033333333333332</v>
      </c>
      <c r="AN87" s="8">
        <f t="shared" si="14"/>
        <v>0.79016620498614953</v>
      </c>
      <c r="AO87" s="8">
        <v>0.75125052988554464</v>
      </c>
    </row>
    <row r="88" spans="1:41" x14ac:dyDescent="0.2">
      <c r="A88" s="12" t="s">
        <v>983</v>
      </c>
      <c r="B88" s="4">
        <v>0</v>
      </c>
      <c r="C88" s="4">
        <v>0</v>
      </c>
      <c r="D88" s="4">
        <v>0.18</v>
      </c>
      <c r="E88" s="4">
        <v>0</v>
      </c>
      <c r="F88" s="4">
        <v>0</v>
      </c>
      <c r="G88" s="4">
        <v>0.34</v>
      </c>
      <c r="H88" s="4"/>
      <c r="I88" s="4">
        <v>0.6</v>
      </c>
      <c r="J88" s="4">
        <v>0.63</v>
      </c>
      <c r="K88" s="4">
        <v>0.54</v>
      </c>
      <c r="L88" s="4">
        <v>0.5</v>
      </c>
      <c r="M88" s="4">
        <v>0.45</v>
      </c>
      <c r="N88" s="4">
        <v>0.27</v>
      </c>
      <c r="O88" s="4"/>
      <c r="P88" s="4"/>
      <c r="Q88" s="5">
        <f t="shared" si="9"/>
        <v>8.666666666666667E-2</v>
      </c>
      <c r="R88" s="5">
        <f t="shared" si="10"/>
        <v>0.49833333333333335</v>
      </c>
      <c r="S88" s="5">
        <f t="shared" si="11"/>
        <v>5.75</v>
      </c>
      <c r="T88" s="5">
        <v>0.80949868073878639</v>
      </c>
      <c r="V88" s="13" t="s">
        <v>477</v>
      </c>
      <c r="W88" s="7">
        <v>8.08</v>
      </c>
      <c r="X88" s="7">
        <v>8.31</v>
      </c>
      <c r="Y88" s="7">
        <v>7.16</v>
      </c>
      <c r="Z88" s="7">
        <v>8.02</v>
      </c>
      <c r="AA88" s="7">
        <v>8.06</v>
      </c>
      <c r="AB88" s="7">
        <v>8.4499999999999993</v>
      </c>
      <c r="AC88" s="7"/>
      <c r="AD88" s="7">
        <v>6.33</v>
      </c>
      <c r="AE88" s="7">
        <v>6.09</v>
      </c>
      <c r="AF88" s="7">
        <v>4.9400000000000004</v>
      </c>
      <c r="AG88" s="7">
        <v>5.76</v>
      </c>
      <c r="AH88" s="7">
        <v>5.15</v>
      </c>
      <c r="AI88" s="7">
        <v>5.93</v>
      </c>
      <c r="AJ88" s="7"/>
      <c r="AK88" s="7"/>
      <c r="AL88" s="8">
        <f t="shared" si="12"/>
        <v>8.0133333333333336</v>
      </c>
      <c r="AM88" s="8">
        <f t="shared" si="13"/>
        <v>5.6999999999999993</v>
      </c>
      <c r="AN88" s="8">
        <f t="shared" si="14"/>
        <v>0.71131447587354402</v>
      </c>
      <c r="AO88" s="8">
        <v>0.75347420521606689</v>
      </c>
    </row>
    <row r="89" spans="1:41" x14ac:dyDescent="0.2">
      <c r="A89" s="12" t="s">
        <v>984</v>
      </c>
      <c r="B89" s="4">
        <v>29.17</v>
      </c>
      <c r="C89" s="4">
        <v>39.58</v>
      </c>
      <c r="D89" s="4">
        <v>35.840000000000003</v>
      </c>
      <c r="E89" s="4">
        <v>25.99</v>
      </c>
      <c r="F89" s="4">
        <v>37.08</v>
      </c>
      <c r="G89" s="4">
        <v>36.83</v>
      </c>
      <c r="H89" s="4"/>
      <c r="I89" s="4">
        <v>45.79</v>
      </c>
      <c r="J89" s="4">
        <v>42.91</v>
      </c>
      <c r="K89" s="4">
        <v>43.78</v>
      </c>
      <c r="L89" s="4">
        <v>50.54</v>
      </c>
      <c r="M89" s="4">
        <v>55.57</v>
      </c>
      <c r="N89" s="4">
        <v>58.1</v>
      </c>
      <c r="O89" s="4"/>
      <c r="P89" s="4"/>
      <c r="Q89" s="5">
        <f t="shared" si="9"/>
        <v>34.081666666666671</v>
      </c>
      <c r="R89" s="5">
        <f t="shared" si="10"/>
        <v>49.448333333333331</v>
      </c>
      <c r="S89" s="5">
        <f t="shared" si="11"/>
        <v>1.450877793535136</v>
      </c>
      <c r="T89" s="5">
        <v>0.81034482758620685</v>
      </c>
      <c r="V89" s="13" t="s">
        <v>478</v>
      </c>
      <c r="W89" s="7">
        <v>33.4</v>
      </c>
      <c r="X89" s="7">
        <v>35.78</v>
      </c>
      <c r="Y89" s="7">
        <v>33.700000000000003</v>
      </c>
      <c r="Z89" s="7">
        <v>33.25</v>
      </c>
      <c r="AA89" s="7">
        <v>39.83</v>
      </c>
      <c r="AB89" s="7">
        <v>34.86</v>
      </c>
      <c r="AC89" s="7"/>
      <c r="AD89" s="7">
        <v>25.86</v>
      </c>
      <c r="AE89" s="7">
        <v>25.6</v>
      </c>
      <c r="AF89" s="7">
        <v>22.95</v>
      </c>
      <c r="AG89" s="7">
        <v>27.31</v>
      </c>
      <c r="AH89" s="7">
        <v>27.6</v>
      </c>
      <c r="AI89" s="7">
        <v>24.91</v>
      </c>
      <c r="AJ89" s="7"/>
      <c r="AK89" s="7"/>
      <c r="AL89" s="8">
        <f t="shared" si="12"/>
        <v>35.136666666666663</v>
      </c>
      <c r="AM89" s="8">
        <f t="shared" si="13"/>
        <v>25.704999999999998</v>
      </c>
      <c r="AN89" s="8">
        <f t="shared" si="14"/>
        <v>0.73157195711981793</v>
      </c>
      <c r="AO89" s="8">
        <v>0.75476758045292025</v>
      </c>
    </row>
    <row r="90" spans="1:41" x14ac:dyDescent="0.2">
      <c r="A90" s="12" t="s">
        <v>183</v>
      </c>
      <c r="B90" s="4">
        <v>3.33</v>
      </c>
      <c r="C90" s="4">
        <v>3.24</v>
      </c>
      <c r="D90" s="4">
        <v>4.0599999999999996</v>
      </c>
      <c r="E90" s="4">
        <v>3.46</v>
      </c>
      <c r="F90" s="4">
        <v>3.25</v>
      </c>
      <c r="G90" s="4">
        <v>3.6</v>
      </c>
      <c r="H90" s="4"/>
      <c r="I90" s="4">
        <v>4.6500000000000004</v>
      </c>
      <c r="J90" s="4">
        <v>4.28</v>
      </c>
      <c r="K90" s="4">
        <v>4.91</v>
      </c>
      <c r="L90" s="4">
        <v>5.65</v>
      </c>
      <c r="M90" s="4">
        <v>5.21</v>
      </c>
      <c r="N90" s="4">
        <v>5.81</v>
      </c>
      <c r="O90" s="4"/>
      <c r="P90" s="4"/>
      <c r="Q90" s="5">
        <f t="shared" si="9"/>
        <v>3.49</v>
      </c>
      <c r="R90" s="5">
        <f t="shared" si="10"/>
        <v>5.085</v>
      </c>
      <c r="S90" s="5">
        <f t="shared" si="11"/>
        <v>1.4570200573065901</v>
      </c>
      <c r="T90" s="5">
        <v>0.81331843739125642</v>
      </c>
      <c r="V90" s="13" t="s">
        <v>742</v>
      </c>
      <c r="W90" s="7">
        <v>14.35</v>
      </c>
      <c r="X90" s="7">
        <v>12.16</v>
      </c>
      <c r="Y90" s="7">
        <v>12.81</v>
      </c>
      <c r="Z90" s="7">
        <v>13.66</v>
      </c>
      <c r="AA90" s="7">
        <v>14.57</v>
      </c>
      <c r="AB90" s="7">
        <v>13.83</v>
      </c>
      <c r="AC90" s="7"/>
      <c r="AD90" s="7">
        <v>10.48</v>
      </c>
      <c r="AE90" s="7">
        <v>9.76</v>
      </c>
      <c r="AF90" s="7">
        <v>11.8</v>
      </c>
      <c r="AG90" s="7">
        <v>10.34</v>
      </c>
      <c r="AH90" s="7">
        <v>12.31</v>
      </c>
      <c r="AI90" s="7">
        <v>10.67</v>
      </c>
      <c r="AJ90" s="7"/>
      <c r="AK90" s="7"/>
      <c r="AL90" s="8">
        <f t="shared" si="12"/>
        <v>13.563333333333334</v>
      </c>
      <c r="AM90" s="8">
        <f t="shared" si="13"/>
        <v>10.893333333333336</v>
      </c>
      <c r="AN90" s="8">
        <f t="shared" si="14"/>
        <v>0.80314573605308448</v>
      </c>
      <c r="AO90" s="8">
        <v>0.7559979581419094</v>
      </c>
    </row>
    <row r="91" spans="1:41" x14ac:dyDescent="0.2">
      <c r="A91" s="12" t="s">
        <v>988</v>
      </c>
      <c r="B91" s="4">
        <v>4.38</v>
      </c>
      <c r="C91" s="4">
        <v>6.96</v>
      </c>
      <c r="D91" s="4">
        <v>5.23</v>
      </c>
      <c r="E91" s="4">
        <v>5.36</v>
      </c>
      <c r="F91" s="4">
        <v>6.08</v>
      </c>
      <c r="G91" s="4">
        <v>6.74</v>
      </c>
      <c r="H91" s="4"/>
      <c r="I91" s="4">
        <v>9.35</v>
      </c>
      <c r="J91" s="4">
        <v>9.4700000000000006</v>
      </c>
      <c r="K91" s="4">
        <v>10.91</v>
      </c>
      <c r="L91" s="4">
        <v>10.24</v>
      </c>
      <c r="M91" s="4">
        <v>11.2</v>
      </c>
      <c r="N91" s="4">
        <v>13.02</v>
      </c>
      <c r="O91" s="4"/>
      <c r="P91" s="4"/>
      <c r="Q91" s="5">
        <f t="shared" si="9"/>
        <v>5.791666666666667</v>
      </c>
      <c r="R91" s="5">
        <f t="shared" si="10"/>
        <v>10.698333333333332</v>
      </c>
      <c r="S91" s="5">
        <f t="shared" si="11"/>
        <v>1.8471942446043164</v>
      </c>
      <c r="T91" s="5">
        <v>0.81452859350850071</v>
      </c>
      <c r="V91" s="13" t="s">
        <v>136</v>
      </c>
      <c r="W91" s="7">
        <v>2.33</v>
      </c>
      <c r="X91" s="7">
        <v>2.33</v>
      </c>
      <c r="Y91" s="7">
        <v>2.4</v>
      </c>
      <c r="Z91" s="7">
        <v>2.5</v>
      </c>
      <c r="AA91" s="7">
        <v>2.6</v>
      </c>
      <c r="AB91" s="7">
        <v>2.78</v>
      </c>
      <c r="AC91" s="7"/>
      <c r="AD91" s="7">
        <v>1.94</v>
      </c>
      <c r="AE91" s="7">
        <v>1.89</v>
      </c>
      <c r="AF91" s="7">
        <v>1.79</v>
      </c>
      <c r="AG91" s="7">
        <v>2.2799999999999998</v>
      </c>
      <c r="AH91" s="7">
        <v>1.8</v>
      </c>
      <c r="AI91" s="7">
        <v>2.13</v>
      </c>
      <c r="AJ91" s="7"/>
      <c r="AK91" s="7"/>
      <c r="AL91" s="8">
        <f t="shared" si="12"/>
        <v>2.4899999999999998</v>
      </c>
      <c r="AM91" s="8">
        <f t="shared" si="13"/>
        <v>1.9716666666666669</v>
      </c>
      <c r="AN91" s="8">
        <f t="shared" si="14"/>
        <v>0.79183400267737636</v>
      </c>
      <c r="AO91" s="8">
        <v>0.7615085967831392</v>
      </c>
    </row>
    <row r="92" spans="1:41" x14ac:dyDescent="0.2">
      <c r="A92" s="12" t="s">
        <v>989</v>
      </c>
      <c r="B92" s="4">
        <v>1.86</v>
      </c>
      <c r="C92" s="4">
        <v>2.06</v>
      </c>
      <c r="D92" s="4">
        <v>1.78</v>
      </c>
      <c r="E92" s="4">
        <v>2.13</v>
      </c>
      <c r="F92" s="4">
        <v>1.86</v>
      </c>
      <c r="G92" s="4">
        <v>2.46</v>
      </c>
      <c r="H92" s="4"/>
      <c r="I92" s="4">
        <v>2.62</v>
      </c>
      <c r="J92" s="4">
        <v>2.91</v>
      </c>
      <c r="K92" s="4">
        <v>2.72</v>
      </c>
      <c r="L92" s="4">
        <v>3.03</v>
      </c>
      <c r="M92" s="4">
        <v>2.64</v>
      </c>
      <c r="N92" s="4">
        <v>3.42</v>
      </c>
      <c r="O92" s="4"/>
      <c r="P92" s="4"/>
      <c r="Q92" s="5">
        <f t="shared" si="9"/>
        <v>2.0249999999999999</v>
      </c>
      <c r="R92" s="5">
        <f t="shared" si="10"/>
        <v>2.89</v>
      </c>
      <c r="S92" s="5">
        <f t="shared" si="11"/>
        <v>1.4271604938271607</v>
      </c>
      <c r="T92" s="5">
        <v>0.81462664616618785</v>
      </c>
      <c r="V92" s="13" t="s">
        <v>958</v>
      </c>
      <c r="W92" s="7">
        <v>66.41</v>
      </c>
      <c r="X92" s="7">
        <v>72.12</v>
      </c>
      <c r="Y92" s="7">
        <v>66.5</v>
      </c>
      <c r="Z92" s="7">
        <v>70.98</v>
      </c>
      <c r="AA92" s="7">
        <v>78.37</v>
      </c>
      <c r="AB92" s="7">
        <v>64.760000000000005</v>
      </c>
      <c r="AC92" s="7"/>
      <c r="AD92" s="7">
        <v>59.66</v>
      </c>
      <c r="AE92" s="7">
        <v>57.25</v>
      </c>
      <c r="AF92" s="7">
        <v>53.94</v>
      </c>
      <c r="AG92" s="7">
        <v>59.81</v>
      </c>
      <c r="AH92" s="7">
        <v>57.33</v>
      </c>
      <c r="AI92" s="7">
        <v>61.49</v>
      </c>
      <c r="AJ92" s="7"/>
      <c r="AK92" s="7"/>
      <c r="AL92" s="8">
        <f t="shared" si="12"/>
        <v>69.856666666666669</v>
      </c>
      <c r="AM92" s="8">
        <f t="shared" si="13"/>
        <v>58.24666666666667</v>
      </c>
      <c r="AN92" s="8">
        <f t="shared" si="14"/>
        <v>0.83380254807462906</v>
      </c>
      <c r="AO92" s="8">
        <v>0.76396339539286862</v>
      </c>
    </row>
    <row r="93" spans="1:41" x14ac:dyDescent="0.2">
      <c r="A93" s="12" t="s">
        <v>992</v>
      </c>
      <c r="B93" s="4">
        <v>6.82</v>
      </c>
      <c r="C93" s="4">
        <v>6.18</v>
      </c>
      <c r="D93" s="4">
        <v>5.63</v>
      </c>
      <c r="E93" s="4">
        <v>6.21</v>
      </c>
      <c r="F93" s="4">
        <v>7.88</v>
      </c>
      <c r="G93" s="4">
        <v>6.49</v>
      </c>
      <c r="H93" s="4"/>
      <c r="I93" s="4">
        <v>8.4600000000000009</v>
      </c>
      <c r="J93" s="4">
        <v>9.14</v>
      </c>
      <c r="K93" s="4">
        <v>9.1</v>
      </c>
      <c r="L93" s="4">
        <v>9.36</v>
      </c>
      <c r="M93" s="4">
        <v>9.75</v>
      </c>
      <c r="N93" s="4">
        <v>9.4700000000000006</v>
      </c>
      <c r="O93" s="4"/>
      <c r="P93" s="4"/>
      <c r="Q93" s="5">
        <f t="shared" si="9"/>
        <v>6.5350000000000001</v>
      </c>
      <c r="R93" s="5">
        <f t="shared" si="10"/>
        <v>9.2133333333333329</v>
      </c>
      <c r="S93" s="5">
        <f t="shared" si="11"/>
        <v>1.409844427441979</v>
      </c>
      <c r="T93" s="5">
        <v>0.81725168035847651</v>
      </c>
      <c r="V93" s="13" t="s">
        <v>959</v>
      </c>
      <c r="W93" s="7">
        <v>91.98</v>
      </c>
      <c r="X93" s="7">
        <v>83.44</v>
      </c>
      <c r="Y93" s="7">
        <v>86.15</v>
      </c>
      <c r="Z93" s="7">
        <v>89.76</v>
      </c>
      <c r="AA93" s="7">
        <v>100.03</v>
      </c>
      <c r="AB93" s="7">
        <v>94.65</v>
      </c>
      <c r="AC93" s="7"/>
      <c r="AD93" s="7">
        <v>72.63</v>
      </c>
      <c r="AE93" s="7">
        <v>74.709999999999994</v>
      </c>
      <c r="AF93" s="7">
        <v>67.83</v>
      </c>
      <c r="AG93" s="7">
        <v>77.150000000000006</v>
      </c>
      <c r="AH93" s="7">
        <v>72.98</v>
      </c>
      <c r="AI93" s="7">
        <v>78.78</v>
      </c>
      <c r="AJ93" s="7"/>
      <c r="AK93" s="7"/>
      <c r="AL93" s="8">
        <f t="shared" si="12"/>
        <v>91.001666666666665</v>
      </c>
      <c r="AM93" s="8">
        <f t="shared" si="13"/>
        <v>74.013333333333321</v>
      </c>
      <c r="AN93" s="8">
        <f t="shared" si="14"/>
        <v>0.81331843739125642</v>
      </c>
      <c r="AO93" s="8">
        <v>0.76425855513307983</v>
      </c>
    </row>
    <row r="94" spans="1:41" x14ac:dyDescent="0.2">
      <c r="A94" s="12" t="s">
        <v>835</v>
      </c>
      <c r="B94" s="4">
        <v>0.27</v>
      </c>
      <c r="C94" s="4">
        <v>0.15</v>
      </c>
      <c r="D94" s="4">
        <v>0.09</v>
      </c>
      <c r="E94" s="4">
        <v>0.22</v>
      </c>
      <c r="F94" s="4">
        <v>0.28000000000000003</v>
      </c>
      <c r="G94" s="4">
        <v>0.18</v>
      </c>
      <c r="H94" s="4"/>
      <c r="I94" s="4">
        <v>0.36</v>
      </c>
      <c r="J94" s="4">
        <v>0.51</v>
      </c>
      <c r="K94" s="4">
        <v>0.28999999999999998</v>
      </c>
      <c r="L94" s="4">
        <v>0.48</v>
      </c>
      <c r="M94" s="4">
        <v>0.52</v>
      </c>
      <c r="N94" s="4">
        <v>0.36</v>
      </c>
      <c r="O94" s="4"/>
      <c r="P94" s="4"/>
      <c r="Q94" s="5">
        <f t="shared" si="9"/>
        <v>0.19833333333333333</v>
      </c>
      <c r="R94" s="5">
        <f t="shared" si="10"/>
        <v>0.42</v>
      </c>
      <c r="S94" s="5">
        <f t="shared" si="11"/>
        <v>2.1176470588235294</v>
      </c>
      <c r="T94" s="5">
        <v>0.81896551724137923</v>
      </c>
      <c r="V94" s="13" t="s">
        <v>480</v>
      </c>
      <c r="W94" s="7">
        <v>6.99</v>
      </c>
      <c r="X94" s="7">
        <v>6.25</v>
      </c>
      <c r="Y94" s="7">
        <v>6.87</v>
      </c>
      <c r="Z94" s="7">
        <v>6.21</v>
      </c>
      <c r="AA94" s="7">
        <v>6.29</v>
      </c>
      <c r="AB94" s="7">
        <v>7.22</v>
      </c>
      <c r="AC94" s="7"/>
      <c r="AD94" s="7">
        <v>5.21</v>
      </c>
      <c r="AE94" s="7">
        <v>4.55</v>
      </c>
      <c r="AF94" s="7">
        <v>4.6500000000000004</v>
      </c>
      <c r="AG94" s="7">
        <v>4.97</v>
      </c>
      <c r="AH94" s="7">
        <v>4.8</v>
      </c>
      <c r="AI94" s="7">
        <v>4.6500000000000004</v>
      </c>
      <c r="AJ94" s="7"/>
      <c r="AK94" s="7"/>
      <c r="AL94" s="8">
        <f t="shared" si="12"/>
        <v>6.6383333333333328</v>
      </c>
      <c r="AM94" s="8">
        <f t="shared" si="13"/>
        <v>4.8049999999999997</v>
      </c>
      <c r="AN94" s="8">
        <f t="shared" si="14"/>
        <v>0.72382626161185037</v>
      </c>
      <c r="AO94" s="8">
        <v>0.76663921539267799</v>
      </c>
    </row>
    <row r="95" spans="1:41" x14ac:dyDescent="0.2">
      <c r="A95" s="12" t="s">
        <v>993</v>
      </c>
      <c r="B95" s="4">
        <v>1.08</v>
      </c>
      <c r="C95" s="4">
        <v>0.41</v>
      </c>
      <c r="D95" s="4">
        <v>1.02</v>
      </c>
      <c r="E95" s="4">
        <v>0.54</v>
      </c>
      <c r="F95" s="4">
        <v>0.56999999999999995</v>
      </c>
      <c r="G95" s="4">
        <v>0.42</v>
      </c>
      <c r="H95" s="4"/>
      <c r="I95" s="4">
        <v>2.12</v>
      </c>
      <c r="J95" s="4">
        <v>1.97</v>
      </c>
      <c r="K95" s="4">
        <v>1.24</v>
      </c>
      <c r="L95" s="4">
        <v>1.37</v>
      </c>
      <c r="M95" s="4">
        <v>1.73</v>
      </c>
      <c r="N95" s="4">
        <v>1.08</v>
      </c>
      <c r="O95" s="4"/>
      <c r="P95" s="4"/>
      <c r="Q95" s="5">
        <f t="shared" si="9"/>
        <v>0.67333333333333334</v>
      </c>
      <c r="R95" s="5">
        <f t="shared" si="10"/>
        <v>1.585</v>
      </c>
      <c r="S95" s="5">
        <f t="shared" si="11"/>
        <v>2.3539603960396041</v>
      </c>
      <c r="T95" s="5">
        <v>0.81932831661092531</v>
      </c>
      <c r="V95" s="13" t="s">
        <v>824</v>
      </c>
      <c r="W95" s="7">
        <v>1.45</v>
      </c>
      <c r="X95" s="7">
        <v>2.0499999999999998</v>
      </c>
      <c r="Y95" s="7">
        <v>1.56</v>
      </c>
      <c r="Z95" s="7">
        <v>1.5</v>
      </c>
      <c r="AA95" s="7">
        <v>1.58</v>
      </c>
      <c r="AB95" s="7">
        <v>1.67</v>
      </c>
      <c r="AC95" s="7"/>
      <c r="AD95" s="7">
        <v>0.89</v>
      </c>
      <c r="AE95" s="7">
        <v>0.69</v>
      </c>
      <c r="AF95" s="7">
        <v>0.65</v>
      </c>
      <c r="AG95" s="7">
        <v>0.87</v>
      </c>
      <c r="AH95" s="7">
        <v>1.32</v>
      </c>
      <c r="AI95" s="7">
        <v>1.26</v>
      </c>
      <c r="AJ95" s="7"/>
      <c r="AK95" s="7"/>
      <c r="AL95" s="8">
        <f t="shared" si="12"/>
        <v>1.635</v>
      </c>
      <c r="AM95" s="8">
        <f t="shared" si="13"/>
        <v>0.94666666666666666</v>
      </c>
      <c r="AN95" s="8">
        <f t="shared" si="14"/>
        <v>0.57900101936799186</v>
      </c>
      <c r="AO95" s="8">
        <v>0.76791979949874689</v>
      </c>
    </row>
    <row r="96" spans="1:41" x14ac:dyDescent="0.2">
      <c r="A96" s="12" t="s">
        <v>191</v>
      </c>
      <c r="B96" s="4">
        <v>26.52</v>
      </c>
      <c r="C96" s="4">
        <v>22.09</v>
      </c>
      <c r="D96" s="4">
        <v>21.36</v>
      </c>
      <c r="E96" s="4">
        <v>18.37</v>
      </c>
      <c r="F96" s="4">
        <v>23.42</v>
      </c>
      <c r="G96" s="4">
        <v>28.37</v>
      </c>
      <c r="H96" s="4"/>
      <c r="I96" s="4">
        <v>32.869999999999997</v>
      </c>
      <c r="J96" s="4">
        <v>39.340000000000003</v>
      </c>
      <c r="K96" s="4">
        <v>31.5</v>
      </c>
      <c r="L96" s="4">
        <v>35.700000000000003</v>
      </c>
      <c r="M96" s="4">
        <v>45.82</v>
      </c>
      <c r="N96" s="4">
        <v>35.450000000000003</v>
      </c>
      <c r="O96" s="4"/>
      <c r="P96" s="4"/>
      <c r="Q96" s="5">
        <f t="shared" si="9"/>
        <v>23.355</v>
      </c>
      <c r="R96" s="5">
        <f t="shared" si="10"/>
        <v>36.78</v>
      </c>
      <c r="S96" s="5">
        <f t="shared" si="11"/>
        <v>1.5748233782915864</v>
      </c>
      <c r="T96" s="5">
        <v>0.82078081770673228</v>
      </c>
      <c r="V96" s="13" t="s">
        <v>961</v>
      </c>
      <c r="W96" s="7">
        <v>20.5</v>
      </c>
      <c r="X96" s="7">
        <v>19.88</v>
      </c>
      <c r="Y96" s="7">
        <v>21.03</v>
      </c>
      <c r="Z96" s="7">
        <v>19.510000000000002</v>
      </c>
      <c r="AA96" s="7">
        <v>20.79</v>
      </c>
      <c r="AB96" s="7">
        <v>20.66</v>
      </c>
      <c r="AC96" s="7"/>
      <c r="AD96" s="7">
        <v>17.28</v>
      </c>
      <c r="AE96" s="7">
        <v>18.899999999999999</v>
      </c>
      <c r="AF96" s="7">
        <v>17.64</v>
      </c>
      <c r="AG96" s="7">
        <v>18.18</v>
      </c>
      <c r="AH96" s="7">
        <v>17.84</v>
      </c>
      <c r="AI96" s="7">
        <v>17.760000000000002</v>
      </c>
      <c r="AJ96" s="7"/>
      <c r="AK96" s="7"/>
      <c r="AL96" s="8">
        <f t="shared" si="12"/>
        <v>20.395</v>
      </c>
      <c r="AM96" s="8">
        <f t="shared" si="13"/>
        <v>17.933333333333334</v>
      </c>
      <c r="AN96" s="8">
        <f t="shared" si="14"/>
        <v>0.87930048214431644</v>
      </c>
      <c r="AO96" s="8">
        <v>0.76926853215513025</v>
      </c>
    </row>
    <row r="97" spans="1:41" x14ac:dyDescent="0.2">
      <c r="A97" s="12" t="s">
        <v>836</v>
      </c>
      <c r="B97" s="4">
        <v>10.53</v>
      </c>
      <c r="C97" s="4">
        <v>9.0399999999999991</v>
      </c>
      <c r="D97" s="4">
        <v>10.81</v>
      </c>
      <c r="E97" s="4">
        <v>10.85</v>
      </c>
      <c r="F97" s="4">
        <v>9.6999999999999993</v>
      </c>
      <c r="G97" s="4">
        <v>10.67</v>
      </c>
      <c r="H97" s="4"/>
      <c r="I97" s="4">
        <v>14.37</v>
      </c>
      <c r="J97" s="4">
        <v>13.94</v>
      </c>
      <c r="K97" s="4">
        <v>12.14</v>
      </c>
      <c r="L97" s="4">
        <v>15.34</v>
      </c>
      <c r="M97" s="4">
        <v>13.06</v>
      </c>
      <c r="N97" s="4">
        <v>12.34</v>
      </c>
      <c r="O97" s="4"/>
      <c r="P97" s="4"/>
      <c r="Q97" s="5">
        <f t="shared" si="9"/>
        <v>10.266666666666667</v>
      </c>
      <c r="R97" s="5">
        <f t="shared" si="10"/>
        <v>13.531666666666668</v>
      </c>
      <c r="S97" s="5">
        <f t="shared" si="11"/>
        <v>1.3180194805194805</v>
      </c>
      <c r="T97" s="5">
        <v>0.82096635030198439</v>
      </c>
      <c r="V97" s="13" t="s">
        <v>962</v>
      </c>
      <c r="W97" s="7">
        <v>23.16</v>
      </c>
      <c r="X97" s="7">
        <v>22.06</v>
      </c>
      <c r="Y97" s="7">
        <v>20.010000000000002</v>
      </c>
      <c r="Z97" s="7">
        <v>22.51</v>
      </c>
      <c r="AA97" s="7">
        <v>24.19</v>
      </c>
      <c r="AB97" s="7">
        <v>22.5</v>
      </c>
      <c r="AC97" s="7"/>
      <c r="AD97" s="7">
        <v>19.64</v>
      </c>
      <c r="AE97" s="7">
        <v>20.059999999999999</v>
      </c>
      <c r="AF97" s="7">
        <v>18.739999999999998</v>
      </c>
      <c r="AG97" s="7">
        <v>19.670000000000002</v>
      </c>
      <c r="AH97" s="7">
        <v>20.71</v>
      </c>
      <c r="AI97" s="7">
        <v>18.190000000000001</v>
      </c>
      <c r="AJ97" s="7"/>
      <c r="AK97" s="7"/>
      <c r="AL97" s="8">
        <f t="shared" si="12"/>
        <v>22.405000000000001</v>
      </c>
      <c r="AM97" s="8">
        <f t="shared" si="13"/>
        <v>19.501666666666665</v>
      </c>
      <c r="AN97" s="8">
        <f t="shared" si="14"/>
        <v>0.87041582979989573</v>
      </c>
      <c r="AO97" s="8">
        <v>0.76982294072363355</v>
      </c>
    </row>
    <row r="98" spans="1:41" x14ac:dyDescent="0.2">
      <c r="A98" s="12" t="s">
        <v>996</v>
      </c>
      <c r="B98" s="4">
        <v>28.05</v>
      </c>
      <c r="C98" s="4">
        <v>28.97</v>
      </c>
      <c r="D98" s="4">
        <v>28.38</v>
      </c>
      <c r="E98" s="4">
        <v>30.07</v>
      </c>
      <c r="F98" s="4">
        <v>27.91</v>
      </c>
      <c r="G98" s="4">
        <v>27.86</v>
      </c>
      <c r="H98" s="4"/>
      <c r="I98" s="4">
        <v>30.31</v>
      </c>
      <c r="J98" s="4">
        <v>29.41</v>
      </c>
      <c r="K98" s="4">
        <v>32.4</v>
      </c>
      <c r="L98" s="4">
        <v>32.1</v>
      </c>
      <c r="M98" s="4">
        <v>31.01</v>
      </c>
      <c r="N98" s="4">
        <v>31.59</v>
      </c>
      <c r="O98" s="4"/>
      <c r="P98" s="4"/>
      <c r="Q98" s="5">
        <f t="shared" si="9"/>
        <v>28.540000000000003</v>
      </c>
      <c r="R98" s="5">
        <f t="shared" si="10"/>
        <v>31.136666666666667</v>
      </c>
      <c r="S98" s="5">
        <f t="shared" si="11"/>
        <v>1.0909834150899322</v>
      </c>
      <c r="T98" s="5">
        <v>0.83156937359766281</v>
      </c>
      <c r="V98" s="13" t="s">
        <v>151</v>
      </c>
      <c r="W98" s="7">
        <v>41.74</v>
      </c>
      <c r="X98" s="7">
        <v>40.229999999999997</v>
      </c>
      <c r="Y98" s="7">
        <v>38.880000000000003</v>
      </c>
      <c r="Z98" s="7">
        <v>40.79</v>
      </c>
      <c r="AA98" s="7">
        <v>40.32</v>
      </c>
      <c r="AB98" s="7">
        <v>40.07</v>
      </c>
      <c r="AC98" s="7"/>
      <c r="AD98" s="7">
        <v>36.630000000000003</v>
      </c>
      <c r="AE98" s="7">
        <v>34.15</v>
      </c>
      <c r="AF98" s="7">
        <v>37.270000000000003</v>
      </c>
      <c r="AG98" s="7">
        <v>35.82</v>
      </c>
      <c r="AH98" s="7">
        <v>37.33</v>
      </c>
      <c r="AI98" s="7">
        <v>36.93</v>
      </c>
      <c r="AJ98" s="7"/>
      <c r="AK98" s="7"/>
      <c r="AL98" s="8">
        <f t="shared" si="12"/>
        <v>40.338333333333331</v>
      </c>
      <c r="AM98" s="8">
        <f t="shared" si="13"/>
        <v>36.354999999999997</v>
      </c>
      <c r="AN98" s="8">
        <f t="shared" si="14"/>
        <v>0.90125191092013379</v>
      </c>
      <c r="AO98" s="8">
        <v>0.77455529775715404</v>
      </c>
    </row>
    <row r="99" spans="1:41" x14ac:dyDescent="0.2">
      <c r="A99" s="12" t="s">
        <v>997</v>
      </c>
      <c r="B99" s="4">
        <v>43.55</v>
      </c>
      <c r="C99" s="4">
        <v>42.17</v>
      </c>
      <c r="D99" s="4">
        <v>45.15</v>
      </c>
      <c r="E99" s="4">
        <v>41.64</v>
      </c>
      <c r="F99" s="4">
        <v>42.28</v>
      </c>
      <c r="G99" s="4">
        <v>39.950000000000003</v>
      </c>
      <c r="H99" s="4"/>
      <c r="I99" s="4">
        <v>47.4</v>
      </c>
      <c r="J99" s="4">
        <v>45.41</v>
      </c>
      <c r="K99" s="4">
        <v>49.6</v>
      </c>
      <c r="L99" s="4">
        <v>46.23</v>
      </c>
      <c r="M99" s="4">
        <v>48.91</v>
      </c>
      <c r="N99" s="4">
        <v>46.52</v>
      </c>
      <c r="O99" s="4"/>
      <c r="P99" s="4"/>
      <c r="Q99" s="5">
        <f t="shared" si="9"/>
        <v>42.456666666666671</v>
      </c>
      <c r="R99" s="5">
        <f t="shared" si="10"/>
        <v>47.344999999999999</v>
      </c>
      <c r="S99" s="5">
        <f t="shared" si="11"/>
        <v>1.1151370024338541</v>
      </c>
      <c r="T99" s="5">
        <v>0.8319672131147543</v>
      </c>
      <c r="V99" s="13" t="s">
        <v>483</v>
      </c>
      <c r="W99" s="7">
        <v>12.05</v>
      </c>
      <c r="X99" s="7">
        <v>11.26</v>
      </c>
      <c r="Y99" s="7">
        <v>11.41</v>
      </c>
      <c r="Z99" s="7">
        <v>12.65</v>
      </c>
      <c r="AA99" s="7">
        <v>12.26</v>
      </c>
      <c r="AB99" s="7">
        <v>12.52</v>
      </c>
      <c r="AC99" s="7"/>
      <c r="AD99" s="7">
        <v>9.51</v>
      </c>
      <c r="AE99" s="7">
        <v>10.23</v>
      </c>
      <c r="AF99" s="7">
        <v>10.46</v>
      </c>
      <c r="AG99" s="7">
        <v>10.39</v>
      </c>
      <c r="AH99" s="7">
        <v>9.61</v>
      </c>
      <c r="AI99" s="7">
        <v>10.09</v>
      </c>
      <c r="AJ99" s="7"/>
      <c r="AK99" s="7"/>
      <c r="AL99" s="8">
        <f t="shared" si="12"/>
        <v>12.024999999999999</v>
      </c>
      <c r="AM99" s="8">
        <f t="shared" si="13"/>
        <v>10.048333333333334</v>
      </c>
      <c r="AN99" s="8">
        <f t="shared" si="14"/>
        <v>0.8356202356202358</v>
      </c>
      <c r="AO99" s="8">
        <v>0.77663147792706322</v>
      </c>
    </row>
    <row r="100" spans="1:41" x14ac:dyDescent="0.2">
      <c r="A100" s="12" t="s">
        <v>998</v>
      </c>
      <c r="B100" s="4">
        <v>16.84</v>
      </c>
      <c r="C100" s="4">
        <v>18.3</v>
      </c>
      <c r="D100" s="4">
        <v>18.88</v>
      </c>
      <c r="E100" s="4">
        <v>17.45</v>
      </c>
      <c r="F100" s="4">
        <v>18.850000000000001</v>
      </c>
      <c r="G100" s="4">
        <v>17.98</v>
      </c>
      <c r="H100" s="4"/>
      <c r="I100" s="4">
        <v>20.89</v>
      </c>
      <c r="J100" s="4">
        <v>21.28</v>
      </c>
      <c r="K100" s="4">
        <v>21.07</v>
      </c>
      <c r="L100" s="4">
        <v>19.05</v>
      </c>
      <c r="M100" s="4">
        <v>20.059999999999999</v>
      </c>
      <c r="N100" s="4">
        <v>19.940000000000001</v>
      </c>
      <c r="O100" s="4"/>
      <c r="P100" s="4"/>
      <c r="Q100" s="5">
        <f t="shared" si="9"/>
        <v>18.05</v>
      </c>
      <c r="R100" s="5">
        <f t="shared" si="10"/>
        <v>20.381666666666668</v>
      </c>
      <c r="S100" s="5">
        <f t="shared" si="11"/>
        <v>1.1291782086795938</v>
      </c>
      <c r="T100" s="5">
        <v>0.83224873463485172</v>
      </c>
      <c r="V100" s="13" t="s">
        <v>825</v>
      </c>
      <c r="W100" s="7">
        <v>5.28</v>
      </c>
      <c r="X100" s="7">
        <v>6.57</v>
      </c>
      <c r="Y100" s="7">
        <v>6.17</v>
      </c>
      <c r="Z100" s="7">
        <v>5.61</v>
      </c>
      <c r="AA100" s="7">
        <v>5.52</v>
      </c>
      <c r="AB100" s="7">
        <v>5.82</v>
      </c>
      <c r="AC100" s="7"/>
      <c r="AD100" s="7">
        <v>3.65</v>
      </c>
      <c r="AE100" s="7">
        <v>4.68</v>
      </c>
      <c r="AF100" s="7">
        <v>3.87</v>
      </c>
      <c r="AG100" s="7">
        <v>4.51</v>
      </c>
      <c r="AH100" s="7">
        <v>3.97</v>
      </c>
      <c r="AI100" s="7">
        <v>3.67</v>
      </c>
      <c r="AJ100" s="7"/>
      <c r="AK100" s="7"/>
      <c r="AL100" s="8">
        <f t="shared" si="12"/>
        <v>5.8283333333333331</v>
      </c>
      <c r="AM100" s="8">
        <f t="shared" si="13"/>
        <v>4.0583333333333336</v>
      </c>
      <c r="AN100" s="8">
        <f t="shared" si="14"/>
        <v>0.6963111238204176</v>
      </c>
      <c r="AO100" s="8">
        <v>0.7791867074770441</v>
      </c>
    </row>
    <row r="101" spans="1:41" x14ac:dyDescent="0.2">
      <c r="A101" s="12" t="s">
        <v>198</v>
      </c>
      <c r="B101" s="4">
        <v>3.2</v>
      </c>
      <c r="C101" s="4">
        <v>3.44</v>
      </c>
      <c r="D101" s="4">
        <v>2.67</v>
      </c>
      <c r="E101" s="4">
        <v>3.33</v>
      </c>
      <c r="F101" s="4">
        <v>3.49</v>
      </c>
      <c r="G101" s="4">
        <v>3.83</v>
      </c>
      <c r="H101" s="4"/>
      <c r="I101" s="4">
        <v>4.22</v>
      </c>
      <c r="J101" s="4">
        <v>5.34</v>
      </c>
      <c r="K101" s="4">
        <v>4.45</v>
      </c>
      <c r="L101" s="4">
        <v>4.57</v>
      </c>
      <c r="M101" s="4">
        <v>5.73</v>
      </c>
      <c r="N101" s="4">
        <v>4.6500000000000004</v>
      </c>
      <c r="O101" s="4"/>
      <c r="P101" s="4"/>
      <c r="Q101" s="5">
        <f t="shared" ref="Q101:Q132" si="15">AVERAGE(B101,C101,D101,E101,F101,G101)</f>
        <v>3.3266666666666667</v>
      </c>
      <c r="R101" s="5">
        <f t="shared" ref="R101:R132" si="16">AVERAGE(I101,J101,K101,L101,M101,N101)</f>
        <v>4.8266666666666671</v>
      </c>
      <c r="S101" s="5">
        <f t="shared" ref="S101:S132" si="17">R101/Q101</f>
        <v>1.4509018036072145</v>
      </c>
      <c r="T101" s="5">
        <v>0.83380254807462906</v>
      </c>
      <c r="V101" s="13" t="s">
        <v>963</v>
      </c>
      <c r="W101" s="7">
        <v>0.32</v>
      </c>
      <c r="X101" s="7">
        <v>0.28000000000000003</v>
      </c>
      <c r="Y101" s="7">
        <v>0.24</v>
      </c>
      <c r="Z101" s="7">
        <v>0.28000000000000003</v>
      </c>
      <c r="AA101" s="7">
        <v>0.2</v>
      </c>
      <c r="AB101" s="7">
        <v>0.28999999999999998</v>
      </c>
      <c r="AC101" s="7"/>
      <c r="AD101" s="7">
        <v>0.12</v>
      </c>
      <c r="AE101" s="7">
        <v>0.14000000000000001</v>
      </c>
      <c r="AF101" s="7">
        <v>0.1</v>
      </c>
      <c r="AG101" s="7">
        <v>0.11</v>
      </c>
      <c r="AH101" s="7">
        <v>0.09</v>
      </c>
      <c r="AI101" s="7">
        <v>0.05</v>
      </c>
      <c r="AJ101" s="7"/>
      <c r="AK101" s="7"/>
      <c r="AL101" s="8">
        <f t="shared" si="12"/>
        <v>0.26833333333333337</v>
      </c>
      <c r="AM101" s="8">
        <f t="shared" si="13"/>
        <v>0.10166666666666667</v>
      </c>
      <c r="AN101" s="8">
        <f t="shared" si="14"/>
        <v>0.37888198757763969</v>
      </c>
      <c r="AO101" s="8">
        <v>0.78110808356039962</v>
      </c>
    </row>
    <row r="102" spans="1:41" x14ac:dyDescent="0.2">
      <c r="A102" s="12" t="s">
        <v>999</v>
      </c>
      <c r="B102" s="4">
        <v>1.86</v>
      </c>
      <c r="C102" s="4">
        <v>1.92</v>
      </c>
      <c r="D102" s="4">
        <v>1.67</v>
      </c>
      <c r="E102" s="4">
        <v>1.85</v>
      </c>
      <c r="F102" s="4">
        <v>1.92</v>
      </c>
      <c r="G102" s="4">
        <v>2.35</v>
      </c>
      <c r="H102" s="4"/>
      <c r="I102" s="4">
        <v>2.79</v>
      </c>
      <c r="J102" s="4">
        <v>2.71</v>
      </c>
      <c r="K102" s="4">
        <v>2.44</v>
      </c>
      <c r="L102" s="4">
        <v>2.62</v>
      </c>
      <c r="M102" s="4">
        <v>2.91</v>
      </c>
      <c r="N102" s="4">
        <v>2.5499999999999998</v>
      </c>
      <c r="O102" s="4"/>
      <c r="P102" s="4"/>
      <c r="Q102" s="5">
        <f t="shared" si="15"/>
        <v>1.9283333333333335</v>
      </c>
      <c r="R102" s="5">
        <f t="shared" si="16"/>
        <v>2.67</v>
      </c>
      <c r="S102" s="5">
        <f t="shared" si="17"/>
        <v>1.3846153846153846</v>
      </c>
      <c r="T102" s="5">
        <v>0.8356202356202358</v>
      </c>
      <c r="V102" s="13" t="s">
        <v>826</v>
      </c>
      <c r="W102" s="7">
        <v>12</v>
      </c>
      <c r="X102" s="7">
        <v>11.95</v>
      </c>
      <c r="Y102" s="7">
        <v>11.17</v>
      </c>
      <c r="Z102" s="7">
        <v>11.45</v>
      </c>
      <c r="AA102" s="7">
        <v>11.38</v>
      </c>
      <c r="AB102" s="7">
        <v>12.16</v>
      </c>
      <c r="AC102" s="7"/>
      <c r="AD102" s="7">
        <v>7.75</v>
      </c>
      <c r="AE102" s="7">
        <v>10.75</v>
      </c>
      <c r="AF102" s="7">
        <v>7.79</v>
      </c>
      <c r="AG102" s="7">
        <v>8.4</v>
      </c>
      <c r="AH102" s="7">
        <v>7.43</v>
      </c>
      <c r="AI102" s="7">
        <v>8.3699999999999992</v>
      </c>
      <c r="AJ102" s="7"/>
      <c r="AK102" s="7"/>
      <c r="AL102" s="8">
        <f t="shared" si="12"/>
        <v>11.685</v>
      </c>
      <c r="AM102" s="8">
        <f t="shared" si="13"/>
        <v>8.4149999999999991</v>
      </c>
      <c r="AN102" s="8">
        <f t="shared" si="14"/>
        <v>0.72015404364569946</v>
      </c>
      <c r="AO102" s="8">
        <v>0.78134243458475539</v>
      </c>
    </row>
    <row r="103" spans="1:41" x14ac:dyDescent="0.2">
      <c r="A103" s="12" t="s">
        <v>1000</v>
      </c>
      <c r="B103" s="4">
        <v>7.42</v>
      </c>
      <c r="C103" s="4">
        <v>7.23</v>
      </c>
      <c r="D103" s="4">
        <v>7.15</v>
      </c>
      <c r="E103" s="4">
        <v>7.74</v>
      </c>
      <c r="F103" s="4">
        <v>7.44</v>
      </c>
      <c r="G103" s="4">
        <v>7.29</v>
      </c>
      <c r="H103" s="4"/>
      <c r="I103" s="4">
        <v>9.01</v>
      </c>
      <c r="J103" s="4">
        <v>8.8699999999999992</v>
      </c>
      <c r="K103" s="4">
        <v>9.7799999999999994</v>
      </c>
      <c r="L103" s="4">
        <v>9.08</v>
      </c>
      <c r="M103" s="4">
        <v>8.69</v>
      </c>
      <c r="N103" s="4">
        <v>10.67</v>
      </c>
      <c r="O103" s="4"/>
      <c r="P103" s="4"/>
      <c r="Q103" s="5">
        <f t="shared" si="15"/>
        <v>7.378333333333333</v>
      </c>
      <c r="R103" s="5">
        <f t="shared" si="16"/>
        <v>9.35</v>
      </c>
      <c r="S103" s="5">
        <f t="shared" si="17"/>
        <v>1.2672238536254801</v>
      </c>
      <c r="T103" s="5">
        <v>0.83566410893764187</v>
      </c>
      <c r="V103" s="13" t="s">
        <v>155</v>
      </c>
      <c r="W103" s="7">
        <v>13.89</v>
      </c>
      <c r="X103" s="7">
        <v>13.96</v>
      </c>
      <c r="Y103" s="7">
        <v>14.97</v>
      </c>
      <c r="Z103" s="7">
        <v>15.2</v>
      </c>
      <c r="AA103" s="7">
        <v>14.61</v>
      </c>
      <c r="AB103" s="7">
        <v>15.23</v>
      </c>
      <c r="AC103" s="7"/>
      <c r="AD103" s="7">
        <v>13.93</v>
      </c>
      <c r="AE103" s="7">
        <v>12.49</v>
      </c>
      <c r="AF103" s="7">
        <v>13.28</v>
      </c>
      <c r="AG103" s="7">
        <v>12.63</v>
      </c>
      <c r="AH103" s="7">
        <v>12.87</v>
      </c>
      <c r="AI103" s="7">
        <v>11.58</v>
      </c>
      <c r="AJ103" s="7"/>
      <c r="AK103" s="7"/>
      <c r="AL103" s="8">
        <f t="shared" si="12"/>
        <v>14.643333333333333</v>
      </c>
      <c r="AM103" s="8">
        <f t="shared" si="13"/>
        <v>12.796666666666667</v>
      </c>
      <c r="AN103" s="8">
        <f t="shared" si="14"/>
        <v>0.87389027999089464</v>
      </c>
      <c r="AO103" s="8">
        <v>0.78304629836725559</v>
      </c>
    </row>
    <row r="104" spans="1:41" x14ac:dyDescent="0.2">
      <c r="A104" s="12" t="s">
        <v>1005</v>
      </c>
      <c r="B104" s="4">
        <v>4.1100000000000003</v>
      </c>
      <c r="C104" s="4">
        <v>4.38</v>
      </c>
      <c r="D104" s="4">
        <v>3.95</v>
      </c>
      <c r="E104" s="4">
        <v>3.73</v>
      </c>
      <c r="F104" s="4">
        <v>3.92</v>
      </c>
      <c r="G104" s="4">
        <v>4.03</v>
      </c>
      <c r="H104" s="4"/>
      <c r="I104" s="4">
        <v>5.33</v>
      </c>
      <c r="J104" s="4">
        <v>5.77</v>
      </c>
      <c r="K104" s="4">
        <v>5.33</v>
      </c>
      <c r="L104" s="4">
        <v>5.14</v>
      </c>
      <c r="M104" s="4">
        <v>6.46</v>
      </c>
      <c r="N104" s="4">
        <v>6.17</v>
      </c>
      <c r="O104" s="4"/>
      <c r="P104" s="4"/>
      <c r="Q104" s="5">
        <f t="shared" si="15"/>
        <v>4.0200000000000005</v>
      </c>
      <c r="R104" s="5">
        <f t="shared" si="16"/>
        <v>5.7</v>
      </c>
      <c r="S104" s="5">
        <f t="shared" si="17"/>
        <v>1.4179104477611939</v>
      </c>
      <c r="T104" s="5">
        <v>0.8442221110555278</v>
      </c>
      <c r="V104" s="13" t="s">
        <v>827</v>
      </c>
      <c r="W104" s="7">
        <v>7.52</v>
      </c>
      <c r="X104" s="7">
        <v>7.34</v>
      </c>
      <c r="Y104" s="7">
        <v>6.66</v>
      </c>
      <c r="Z104" s="7">
        <v>7.86</v>
      </c>
      <c r="AA104" s="7">
        <v>6.92</v>
      </c>
      <c r="AB104" s="7">
        <v>6.63</v>
      </c>
      <c r="AC104" s="7"/>
      <c r="AD104" s="7">
        <v>5.89</v>
      </c>
      <c r="AE104" s="7">
        <v>4.7</v>
      </c>
      <c r="AF104" s="7">
        <v>6.49</v>
      </c>
      <c r="AG104" s="7">
        <v>5.31</v>
      </c>
      <c r="AH104" s="7">
        <v>6</v>
      </c>
      <c r="AI104" s="7">
        <v>5.69</v>
      </c>
      <c r="AJ104" s="7"/>
      <c r="AK104" s="7"/>
      <c r="AL104" s="8">
        <f t="shared" si="12"/>
        <v>7.1550000000000002</v>
      </c>
      <c r="AM104" s="8">
        <f t="shared" si="13"/>
        <v>5.68</v>
      </c>
      <c r="AN104" s="8">
        <f t="shared" si="14"/>
        <v>0.79385045422781264</v>
      </c>
      <c r="AO104" s="8">
        <v>0.78492180189814198</v>
      </c>
    </row>
    <row r="105" spans="1:41" x14ac:dyDescent="0.2">
      <c r="A105" s="12" t="s">
        <v>1006</v>
      </c>
      <c r="B105" s="4">
        <v>0.52</v>
      </c>
      <c r="C105" s="4">
        <v>0.31</v>
      </c>
      <c r="D105" s="4">
        <v>0.34</v>
      </c>
      <c r="E105" s="4">
        <v>0.37</v>
      </c>
      <c r="F105" s="4">
        <v>0.47</v>
      </c>
      <c r="G105" s="4">
        <v>0.41</v>
      </c>
      <c r="H105" s="4"/>
      <c r="I105" s="4">
        <v>0.51</v>
      </c>
      <c r="J105" s="4">
        <v>0.53</v>
      </c>
      <c r="K105" s="4">
        <v>0.59</v>
      </c>
      <c r="L105" s="4">
        <v>0.56999999999999995</v>
      </c>
      <c r="M105" s="4">
        <v>0.62</v>
      </c>
      <c r="N105" s="4">
        <v>0.55000000000000004</v>
      </c>
      <c r="O105" s="4"/>
      <c r="P105" s="4"/>
      <c r="Q105" s="5">
        <f t="shared" si="15"/>
        <v>0.40333333333333332</v>
      </c>
      <c r="R105" s="5">
        <f t="shared" si="16"/>
        <v>0.56166666666666665</v>
      </c>
      <c r="S105" s="5">
        <f t="shared" si="17"/>
        <v>1.3925619834710743</v>
      </c>
      <c r="T105" s="5">
        <v>0.84433709071390228</v>
      </c>
      <c r="V105" s="13" t="s">
        <v>828</v>
      </c>
      <c r="W105" s="7">
        <v>1.89</v>
      </c>
      <c r="X105" s="7">
        <v>1.87</v>
      </c>
      <c r="Y105" s="7">
        <v>2.1</v>
      </c>
      <c r="Z105" s="7">
        <v>2.16</v>
      </c>
      <c r="AA105" s="7">
        <v>2.27</v>
      </c>
      <c r="AB105" s="7">
        <v>2.37</v>
      </c>
      <c r="AC105" s="7"/>
      <c r="AD105" s="7">
        <v>1.7</v>
      </c>
      <c r="AE105" s="7">
        <v>1.72</v>
      </c>
      <c r="AF105" s="7">
        <v>1.67</v>
      </c>
      <c r="AG105" s="7">
        <v>1.68</v>
      </c>
      <c r="AH105" s="7">
        <v>1.74</v>
      </c>
      <c r="AI105" s="7">
        <v>1.49</v>
      </c>
      <c r="AJ105" s="7"/>
      <c r="AK105" s="7"/>
      <c r="AL105" s="8">
        <f t="shared" si="12"/>
        <v>2.11</v>
      </c>
      <c r="AM105" s="8">
        <f t="shared" si="13"/>
        <v>1.6666666666666667</v>
      </c>
      <c r="AN105" s="8">
        <f t="shared" si="14"/>
        <v>0.78988941548183267</v>
      </c>
      <c r="AO105" s="8">
        <v>0.78721278721278742</v>
      </c>
    </row>
    <row r="106" spans="1:41" x14ac:dyDescent="0.2">
      <c r="A106" s="12" t="s">
        <v>1008</v>
      </c>
      <c r="B106" s="4">
        <v>7.73</v>
      </c>
      <c r="C106" s="4">
        <v>6.4</v>
      </c>
      <c r="D106" s="4">
        <v>7.34</v>
      </c>
      <c r="E106" s="4">
        <v>7.09</v>
      </c>
      <c r="F106" s="4">
        <v>7.67</v>
      </c>
      <c r="G106" s="4">
        <v>7.73</v>
      </c>
      <c r="H106" s="4"/>
      <c r="I106" s="4">
        <v>8.34</v>
      </c>
      <c r="J106" s="4">
        <v>9.31</v>
      </c>
      <c r="K106" s="4">
        <v>9.8000000000000007</v>
      </c>
      <c r="L106" s="4">
        <v>8.7200000000000006</v>
      </c>
      <c r="M106" s="4">
        <v>8.65</v>
      </c>
      <c r="N106" s="4">
        <v>8.19</v>
      </c>
      <c r="O106" s="4"/>
      <c r="P106" s="4"/>
      <c r="Q106" s="5">
        <f t="shared" si="15"/>
        <v>7.3266666666666653</v>
      </c>
      <c r="R106" s="5">
        <f t="shared" si="16"/>
        <v>8.8349999999999991</v>
      </c>
      <c r="S106" s="5">
        <f t="shared" si="17"/>
        <v>1.2058689717925388</v>
      </c>
      <c r="T106" s="5">
        <v>0.84513668150031784</v>
      </c>
      <c r="V106" s="13" t="s">
        <v>485</v>
      </c>
      <c r="W106" s="7">
        <v>63.83</v>
      </c>
      <c r="X106" s="7">
        <v>70.709999999999994</v>
      </c>
      <c r="Y106" s="7">
        <v>67.03</v>
      </c>
      <c r="Z106" s="7">
        <v>65.19</v>
      </c>
      <c r="AA106" s="7">
        <v>65.66</v>
      </c>
      <c r="AB106" s="7">
        <v>63.76</v>
      </c>
      <c r="AC106" s="7"/>
      <c r="AD106" s="7">
        <v>55.8</v>
      </c>
      <c r="AE106" s="7">
        <v>52.12</v>
      </c>
      <c r="AF106" s="7">
        <v>53.98</v>
      </c>
      <c r="AG106" s="7">
        <v>52.95</v>
      </c>
      <c r="AH106" s="7">
        <v>53.89</v>
      </c>
      <c r="AI106" s="7">
        <v>47.98</v>
      </c>
      <c r="AJ106" s="7"/>
      <c r="AK106" s="7"/>
      <c r="AL106" s="8">
        <f t="shared" si="12"/>
        <v>66.029999999999987</v>
      </c>
      <c r="AM106" s="8">
        <f t="shared" si="13"/>
        <v>52.786666666666662</v>
      </c>
      <c r="AN106" s="8">
        <f t="shared" si="14"/>
        <v>0.79943460043414616</v>
      </c>
      <c r="AO106" s="8">
        <v>0.78745519713261658</v>
      </c>
    </row>
    <row r="107" spans="1:41" x14ac:dyDescent="0.2">
      <c r="A107" s="12" t="s">
        <v>1009</v>
      </c>
      <c r="B107" s="4">
        <v>4.71</v>
      </c>
      <c r="C107" s="4">
        <v>4.87</v>
      </c>
      <c r="D107" s="4">
        <v>5.55</v>
      </c>
      <c r="E107" s="4">
        <v>4.8499999999999996</v>
      </c>
      <c r="F107" s="4">
        <v>5.0599999999999996</v>
      </c>
      <c r="G107" s="4">
        <v>4.84</v>
      </c>
      <c r="H107" s="4"/>
      <c r="I107" s="4">
        <v>6.35</v>
      </c>
      <c r="J107" s="4">
        <v>6.54</v>
      </c>
      <c r="K107" s="4">
        <v>6.11</v>
      </c>
      <c r="L107" s="4">
        <v>6.12</v>
      </c>
      <c r="M107" s="4">
        <v>5.97</v>
      </c>
      <c r="N107" s="4">
        <v>6.68</v>
      </c>
      <c r="O107" s="4"/>
      <c r="P107" s="4"/>
      <c r="Q107" s="5">
        <f t="shared" si="15"/>
        <v>4.9799999999999995</v>
      </c>
      <c r="R107" s="5">
        <f t="shared" si="16"/>
        <v>6.294999999999999</v>
      </c>
      <c r="S107" s="5">
        <f t="shared" si="17"/>
        <v>1.2640562248995983</v>
      </c>
      <c r="T107" s="5">
        <v>0.8459191456903129</v>
      </c>
      <c r="V107" s="13" t="s">
        <v>829</v>
      </c>
      <c r="W107" s="7">
        <v>3.2</v>
      </c>
      <c r="X107" s="7">
        <v>3.44</v>
      </c>
      <c r="Y107" s="7">
        <v>3.54</v>
      </c>
      <c r="Z107" s="7">
        <v>3.4</v>
      </c>
      <c r="AA107" s="7">
        <v>3.35</v>
      </c>
      <c r="AB107" s="7">
        <v>3.68</v>
      </c>
      <c r="AC107" s="7"/>
      <c r="AD107" s="7">
        <v>2.2599999999999998</v>
      </c>
      <c r="AE107" s="7">
        <v>1.82</v>
      </c>
      <c r="AF107" s="7">
        <v>2.2400000000000002</v>
      </c>
      <c r="AG107" s="7">
        <v>2.71</v>
      </c>
      <c r="AH107" s="7">
        <v>2.2200000000000002</v>
      </c>
      <c r="AI107" s="7">
        <v>2.59</v>
      </c>
      <c r="AJ107" s="7"/>
      <c r="AK107" s="7"/>
      <c r="AL107" s="8">
        <f t="shared" si="12"/>
        <v>3.4350000000000001</v>
      </c>
      <c r="AM107" s="8">
        <f t="shared" si="13"/>
        <v>2.3066666666666671</v>
      </c>
      <c r="AN107" s="8">
        <f t="shared" si="14"/>
        <v>0.67151868025230477</v>
      </c>
      <c r="AO107" s="8">
        <v>0.7876960560377646</v>
      </c>
    </row>
    <row r="108" spans="1:41" x14ac:dyDescent="0.2">
      <c r="A108" s="12" t="s">
        <v>211</v>
      </c>
      <c r="B108" s="4">
        <v>2.21</v>
      </c>
      <c r="C108" s="4">
        <v>2.74</v>
      </c>
      <c r="D108" s="4">
        <v>2.86</v>
      </c>
      <c r="E108" s="4">
        <v>2.64</v>
      </c>
      <c r="F108" s="4">
        <v>2.87</v>
      </c>
      <c r="G108" s="4">
        <v>2.12</v>
      </c>
      <c r="H108" s="4"/>
      <c r="I108" s="4">
        <v>4.12</v>
      </c>
      <c r="J108" s="4">
        <v>3.58</v>
      </c>
      <c r="K108" s="4">
        <v>3.06</v>
      </c>
      <c r="L108" s="4">
        <v>4.2300000000000004</v>
      </c>
      <c r="M108" s="4">
        <v>3.97</v>
      </c>
      <c r="N108" s="4">
        <v>3.97</v>
      </c>
      <c r="O108" s="4"/>
      <c r="P108" s="4"/>
      <c r="Q108" s="5">
        <f t="shared" si="15"/>
        <v>2.5733333333333337</v>
      </c>
      <c r="R108" s="5">
        <f t="shared" si="16"/>
        <v>3.8216666666666668</v>
      </c>
      <c r="S108" s="5">
        <f t="shared" si="17"/>
        <v>1.4851036269430049</v>
      </c>
      <c r="T108" s="5">
        <v>0.84954803125478773</v>
      </c>
      <c r="V108" s="13" t="s">
        <v>830</v>
      </c>
      <c r="W108" s="7">
        <v>6.35</v>
      </c>
      <c r="X108" s="7">
        <v>5.53</v>
      </c>
      <c r="Y108" s="7">
        <v>5.47</v>
      </c>
      <c r="Z108" s="7">
        <v>4.88</v>
      </c>
      <c r="AA108" s="7">
        <v>5.35</v>
      </c>
      <c r="AB108" s="7">
        <v>5.49</v>
      </c>
      <c r="AC108" s="7"/>
      <c r="AD108" s="7">
        <v>2.8</v>
      </c>
      <c r="AE108" s="7">
        <v>3.9</v>
      </c>
      <c r="AF108" s="7">
        <v>3.82</v>
      </c>
      <c r="AG108" s="7">
        <v>4.05</v>
      </c>
      <c r="AH108" s="7">
        <v>4.17</v>
      </c>
      <c r="AI108" s="7">
        <v>4.7</v>
      </c>
      <c r="AJ108" s="7"/>
      <c r="AK108" s="7"/>
      <c r="AL108" s="8">
        <f t="shared" si="12"/>
        <v>5.5116666666666667</v>
      </c>
      <c r="AM108" s="8">
        <f t="shared" si="13"/>
        <v>3.9066666666666667</v>
      </c>
      <c r="AN108" s="8">
        <f t="shared" si="14"/>
        <v>0.70879951617780468</v>
      </c>
      <c r="AO108" s="8">
        <v>0.78827861842679359</v>
      </c>
    </row>
    <row r="109" spans="1:41" x14ac:dyDescent="0.2">
      <c r="A109" s="12" t="s">
        <v>1010</v>
      </c>
      <c r="B109" s="4">
        <v>33.270000000000003</v>
      </c>
      <c r="C109" s="4">
        <v>35.270000000000003</v>
      </c>
      <c r="D109" s="4">
        <v>35.56</v>
      </c>
      <c r="E109" s="4">
        <v>33.729999999999997</v>
      </c>
      <c r="F109" s="4">
        <v>39.869999999999997</v>
      </c>
      <c r="G109" s="4">
        <v>38.14</v>
      </c>
      <c r="H109" s="4"/>
      <c r="I109" s="4">
        <v>51.19</v>
      </c>
      <c r="J109" s="4">
        <v>48.4</v>
      </c>
      <c r="K109" s="4">
        <v>44.14</v>
      </c>
      <c r="L109" s="4">
        <v>51.25</v>
      </c>
      <c r="M109" s="4">
        <v>54.88</v>
      </c>
      <c r="N109" s="4">
        <v>48.82</v>
      </c>
      <c r="O109" s="4"/>
      <c r="P109" s="4"/>
      <c r="Q109" s="5">
        <f t="shared" si="15"/>
        <v>35.973333333333336</v>
      </c>
      <c r="R109" s="5">
        <f t="shared" si="16"/>
        <v>49.78</v>
      </c>
      <c r="S109" s="5">
        <f t="shared" si="17"/>
        <v>1.3838028169014083</v>
      </c>
      <c r="T109" s="5">
        <v>0.85214785214785227</v>
      </c>
      <c r="V109" s="13" t="s">
        <v>831</v>
      </c>
      <c r="W109" s="7">
        <v>3.03</v>
      </c>
      <c r="X109" s="7">
        <v>2.65</v>
      </c>
      <c r="Y109" s="7">
        <v>2.78</v>
      </c>
      <c r="Z109" s="7">
        <v>2.86</v>
      </c>
      <c r="AA109" s="7">
        <v>2.75</v>
      </c>
      <c r="AB109" s="7">
        <v>3.01</v>
      </c>
      <c r="AC109" s="7"/>
      <c r="AD109" s="7">
        <v>2.52</v>
      </c>
      <c r="AE109" s="7">
        <v>2.5099999999999998</v>
      </c>
      <c r="AF109" s="7">
        <v>2.1800000000000002</v>
      </c>
      <c r="AG109" s="7">
        <v>2.2000000000000002</v>
      </c>
      <c r="AH109" s="7">
        <v>2.3199999999999998</v>
      </c>
      <c r="AI109" s="7">
        <v>2.48</v>
      </c>
      <c r="AJ109" s="7"/>
      <c r="AK109" s="7"/>
      <c r="AL109" s="8">
        <f t="shared" si="12"/>
        <v>2.8466666666666662</v>
      </c>
      <c r="AM109" s="8">
        <f t="shared" si="13"/>
        <v>2.3683333333333336</v>
      </c>
      <c r="AN109" s="8">
        <f t="shared" si="14"/>
        <v>0.8319672131147543</v>
      </c>
      <c r="AO109" s="8">
        <v>0.788366542709663</v>
      </c>
    </row>
    <row r="110" spans="1:41" x14ac:dyDescent="0.2">
      <c r="A110" s="12" t="s">
        <v>1012</v>
      </c>
      <c r="B110" s="4">
        <v>0.14000000000000001</v>
      </c>
      <c r="C110" s="4">
        <v>0.71</v>
      </c>
      <c r="D110" s="4">
        <v>0.42</v>
      </c>
      <c r="E110" s="4">
        <v>7.0000000000000007E-2</v>
      </c>
      <c r="F110" s="4">
        <v>0.52</v>
      </c>
      <c r="G110" s="4">
        <v>0.22</v>
      </c>
      <c r="H110" s="4"/>
      <c r="I110" s="4">
        <v>1.67</v>
      </c>
      <c r="J110" s="4">
        <v>1.36</v>
      </c>
      <c r="K110" s="4">
        <v>1.49</v>
      </c>
      <c r="L110" s="4">
        <v>1.87</v>
      </c>
      <c r="M110" s="4">
        <v>2.14</v>
      </c>
      <c r="N110" s="4">
        <v>1.48</v>
      </c>
      <c r="O110" s="4"/>
      <c r="P110" s="4"/>
      <c r="Q110" s="5">
        <f t="shared" si="15"/>
        <v>0.34666666666666668</v>
      </c>
      <c r="R110" s="5">
        <f t="shared" si="16"/>
        <v>1.6683333333333337</v>
      </c>
      <c r="S110" s="5">
        <f t="shared" si="17"/>
        <v>4.8125000000000009</v>
      </c>
      <c r="T110" s="5">
        <v>0.85622789408278366</v>
      </c>
      <c r="V110" s="13" t="s">
        <v>487</v>
      </c>
      <c r="W110" s="7">
        <v>2.92</v>
      </c>
      <c r="X110" s="7">
        <v>3.22</v>
      </c>
      <c r="Y110" s="7">
        <v>3.5</v>
      </c>
      <c r="Z110" s="7">
        <v>2.95</v>
      </c>
      <c r="AA110" s="7">
        <v>3.74</v>
      </c>
      <c r="AB110" s="7">
        <v>3.26</v>
      </c>
      <c r="AC110" s="7"/>
      <c r="AD110" s="7">
        <v>2.4</v>
      </c>
      <c r="AE110" s="7">
        <v>2.16</v>
      </c>
      <c r="AF110" s="7">
        <v>2.58</v>
      </c>
      <c r="AG110" s="7">
        <v>2.39</v>
      </c>
      <c r="AH110" s="7">
        <v>2.46</v>
      </c>
      <c r="AI110" s="7">
        <v>2.82</v>
      </c>
      <c r="AJ110" s="7"/>
      <c r="AK110" s="7"/>
      <c r="AL110" s="8">
        <f t="shared" si="12"/>
        <v>3.2649999999999992</v>
      </c>
      <c r="AM110" s="8">
        <f t="shared" si="13"/>
        <v>2.4683333333333337</v>
      </c>
      <c r="AN110" s="8">
        <f t="shared" si="14"/>
        <v>0.7559979581419094</v>
      </c>
      <c r="AO110" s="8">
        <v>0.78944598962640011</v>
      </c>
    </row>
    <row r="111" spans="1:41" x14ac:dyDescent="0.2">
      <c r="A111" s="12" t="s">
        <v>1013</v>
      </c>
      <c r="B111" s="4">
        <v>0.47</v>
      </c>
      <c r="C111" s="4">
        <v>0.87</v>
      </c>
      <c r="D111" s="4">
        <v>0.51</v>
      </c>
      <c r="E111" s="4">
        <v>0.56000000000000005</v>
      </c>
      <c r="F111" s="4">
        <v>0.68</v>
      </c>
      <c r="G111" s="4">
        <v>0.56999999999999995</v>
      </c>
      <c r="H111" s="4"/>
      <c r="I111" s="4">
        <v>2.5299999999999998</v>
      </c>
      <c r="J111" s="4">
        <v>2.61</v>
      </c>
      <c r="K111" s="4">
        <v>2.84</v>
      </c>
      <c r="L111" s="4">
        <v>2.27</v>
      </c>
      <c r="M111" s="4">
        <v>2.2200000000000002</v>
      </c>
      <c r="N111" s="4">
        <v>4.51</v>
      </c>
      <c r="O111" s="4"/>
      <c r="P111" s="4"/>
      <c r="Q111" s="5">
        <f t="shared" si="15"/>
        <v>0.61</v>
      </c>
      <c r="R111" s="5">
        <f t="shared" si="16"/>
        <v>2.83</v>
      </c>
      <c r="S111" s="5">
        <f t="shared" si="17"/>
        <v>4.639344262295082</v>
      </c>
      <c r="T111" s="5">
        <v>0.85766603880109327</v>
      </c>
      <c r="V111" s="13" t="s">
        <v>965</v>
      </c>
      <c r="W111" s="7">
        <v>27.39</v>
      </c>
      <c r="X111" s="7">
        <v>30.36</v>
      </c>
      <c r="Y111" s="7">
        <v>27.78</v>
      </c>
      <c r="Z111" s="7">
        <v>29.8</v>
      </c>
      <c r="AA111" s="7">
        <v>31.17</v>
      </c>
      <c r="AB111" s="7">
        <v>32.61</v>
      </c>
      <c r="AC111" s="7"/>
      <c r="AD111" s="7">
        <v>24.15</v>
      </c>
      <c r="AE111" s="7">
        <v>26.02</v>
      </c>
      <c r="AF111" s="7">
        <v>22.18</v>
      </c>
      <c r="AG111" s="7">
        <v>25.43</v>
      </c>
      <c r="AH111" s="7">
        <v>22.92</v>
      </c>
      <c r="AI111" s="7">
        <v>23.96</v>
      </c>
      <c r="AJ111" s="7"/>
      <c r="AK111" s="7"/>
      <c r="AL111" s="8">
        <f t="shared" si="12"/>
        <v>29.85166666666667</v>
      </c>
      <c r="AM111" s="8">
        <f t="shared" si="13"/>
        <v>24.11</v>
      </c>
      <c r="AN111" s="8">
        <f t="shared" si="14"/>
        <v>0.80766009714700449</v>
      </c>
      <c r="AO111" s="8">
        <v>0.79155925705598518</v>
      </c>
    </row>
    <row r="112" spans="1:41" x14ac:dyDescent="0.2">
      <c r="A112" s="12" t="s">
        <v>668</v>
      </c>
      <c r="B112" s="4">
        <v>11.01</v>
      </c>
      <c r="C112" s="4">
        <v>13.33</v>
      </c>
      <c r="D112" s="4">
        <v>8.7200000000000006</v>
      </c>
      <c r="E112" s="4">
        <v>9.6</v>
      </c>
      <c r="F112" s="4">
        <v>10.06</v>
      </c>
      <c r="G112" s="4">
        <v>10.74</v>
      </c>
      <c r="H112" s="4"/>
      <c r="I112" s="4">
        <v>16.07</v>
      </c>
      <c r="J112" s="4">
        <v>20.16</v>
      </c>
      <c r="K112" s="4">
        <v>20.67</v>
      </c>
      <c r="L112" s="4">
        <v>19.73</v>
      </c>
      <c r="M112" s="4">
        <v>18.82</v>
      </c>
      <c r="N112" s="4">
        <v>21.76</v>
      </c>
      <c r="O112" s="4"/>
      <c r="P112" s="4"/>
      <c r="Q112" s="5">
        <f t="shared" si="15"/>
        <v>10.576666666666668</v>
      </c>
      <c r="R112" s="5">
        <f t="shared" si="16"/>
        <v>19.535000000000004</v>
      </c>
      <c r="S112" s="5">
        <f t="shared" si="17"/>
        <v>1.8469902300661836</v>
      </c>
      <c r="T112" s="5">
        <v>0.85770750988142308</v>
      </c>
      <c r="V112" s="13" t="s">
        <v>490</v>
      </c>
      <c r="W112" s="7">
        <v>22.27</v>
      </c>
      <c r="X112" s="7">
        <v>23.84</v>
      </c>
      <c r="Y112" s="7">
        <v>21.81</v>
      </c>
      <c r="Z112" s="7">
        <v>23.66</v>
      </c>
      <c r="AA112" s="7">
        <v>22.32</v>
      </c>
      <c r="AB112" s="7">
        <v>23.59</v>
      </c>
      <c r="AC112" s="7"/>
      <c r="AD112" s="7">
        <v>20.76</v>
      </c>
      <c r="AE112" s="7">
        <v>16.66</v>
      </c>
      <c r="AF112" s="7">
        <v>19.14</v>
      </c>
      <c r="AG112" s="7">
        <v>19.07</v>
      </c>
      <c r="AH112" s="7">
        <v>20.47</v>
      </c>
      <c r="AI112" s="7">
        <v>18.98</v>
      </c>
      <c r="AJ112" s="7"/>
      <c r="AK112" s="7"/>
      <c r="AL112" s="8">
        <f t="shared" si="12"/>
        <v>22.915000000000003</v>
      </c>
      <c r="AM112" s="8">
        <f t="shared" si="13"/>
        <v>19.18</v>
      </c>
      <c r="AN112" s="8">
        <f t="shared" si="14"/>
        <v>0.83700632773292594</v>
      </c>
      <c r="AO112" s="8">
        <v>0.79183400267737636</v>
      </c>
    </row>
    <row r="113" spans="1:41" x14ac:dyDescent="0.2">
      <c r="A113" s="12" t="s">
        <v>216</v>
      </c>
      <c r="B113" s="4">
        <v>0.21</v>
      </c>
      <c r="C113" s="4">
        <v>0.26</v>
      </c>
      <c r="D113" s="4">
        <v>0.26</v>
      </c>
      <c r="E113" s="4">
        <v>0.21</v>
      </c>
      <c r="F113" s="4">
        <v>0.18</v>
      </c>
      <c r="G113" s="4">
        <v>0.28000000000000003</v>
      </c>
      <c r="H113" s="4"/>
      <c r="I113" s="4">
        <v>0.49</v>
      </c>
      <c r="J113" s="4">
        <v>0.3</v>
      </c>
      <c r="K113" s="4">
        <v>0.59</v>
      </c>
      <c r="L113" s="4">
        <v>0.63</v>
      </c>
      <c r="M113" s="4">
        <v>0.41</v>
      </c>
      <c r="N113" s="4">
        <v>0.45</v>
      </c>
      <c r="O113" s="4"/>
      <c r="P113" s="4"/>
      <c r="Q113" s="5">
        <f t="shared" si="15"/>
        <v>0.23333333333333331</v>
      </c>
      <c r="R113" s="5">
        <f t="shared" si="16"/>
        <v>0.47833333333333333</v>
      </c>
      <c r="S113" s="5">
        <f t="shared" si="17"/>
        <v>2.0500000000000003</v>
      </c>
      <c r="T113" s="5">
        <v>0.85915492957746487</v>
      </c>
      <c r="V113" s="13" t="s">
        <v>967</v>
      </c>
      <c r="W113" s="7">
        <v>740.13</v>
      </c>
      <c r="X113" s="7">
        <v>776.39</v>
      </c>
      <c r="Y113" s="7">
        <v>670.94</v>
      </c>
      <c r="Z113" s="7">
        <v>727.69</v>
      </c>
      <c r="AA113" s="7">
        <v>869.06</v>
      </c>
      <c r="AB113" s="7">
        <v>784.94</v>
      </c>
      <c r="AC113" s="7"/>
      <c r="AD113" s="7">
        <v>598.66999999999996</v>
      </c>
      <c r="AE113" s="7">
        <v>589.69000000000005</v>
      </c>
      <c r="AF113" s="7">
        <v>486.93</v>
      </c>
      <c r="AG113" s="7">
        <v>554.73</v>
      </c>
      <c r="AH113" s="7">
        <v>550.33000000000004</v>
      </c>
      <c r="AI113" s="7">
        <v>542.27</v>
      </c>
      <c r="AJ113" s="7"/>
      <c r="AK113" s="7"/>
      <c r="AL113" s="8">
        <f t="shared" si="12"/>
        <v>761.52499999999998</v>
      </c>
      <c r="AM113" s="8">
        <f t="shared" si="13"/>
        <v>553.7700000000001</v>
      </c>
      <c r="AN113" s="8">
        <f t="shared" si="14"/>
        <v>0.72718558156331059</v>
      </c>
      <c r="AO113" s="8">
        <v>0.79409101199909449</v>
      </c>
    </row>
    <row r="114" spans="1:41" x14ac:dyDescent="0.2">
      <c r="A114" s="12" t="s">
        <v>217</v>
      </c>
      <c r="B114" s="4">
        <v>0.13</v>
      </c>
      <c r="C114" s="4">
        <v>0.2</v>
      </c>
      <c r="D114" s="4">
        <v>0.23</v>
      </c>
      <c r="E114" s="4">
        <v>0.21</v>
      </c>
      <c r="F114" s="4">
        <v>0.41</v>
      </c>
      <c r="G114" s="4">
        <v>0.28000000000000003</v>
      </c>
      <c r="H114" s="4"/>
      <c r="I114" s="4">
        <v>0.84</v>
      </c>
      <c r="J114" s="4">
        <v>1.1299999999999999</v>
      </c>
      <c r="K114" s="4">
        <v>0.96</v>
      </c>
      <c r="L114" s="4">
        <v>1.17</v>
      </c>
      <c r="M114" s="4">
        <v>0.88</v>
      </c>
      <c r="N114" s="4">
        <v>0.99</v>
      </c>
      <c r="O114" s="4"/>
      <c r="P114" s="4"/>
      <c r="Q114" s="5">
        <f t="shared" si="15"/>
        <v>0.24333333333333332</v>
      </c>
      <c r="R114" s="5">
        <f t="shared" si="16"/>
        <v>0.995</v>
      </c>
      <c r="S114" s="5">
        <f t="shared" si="17"/>
        <v>4.0890410958904111</v>
      </c>
      <c r="T114" s="5">
        <v>0.85947566498692363</v>
      </c>
      <c r="V114" s="13" t="s">
        <v>969</v>
      </c>
      <c r="W114" s="7">
        <v>7.23</v>
      </c>
      <c r="X114" s="7">
        <v>7.17</v>
      </c>
      <c r="Y114" s="7">
        <v>6.68</v>
      </c>
      <c r="Z114" s="7">
        <v>6.55</v>
      </c>
      <c r="AA114" s="7">
        <v>6.64</v>
      </c>
      <c r="AB114" s="7">
        <v>6.8</v>
      </c>
      <c r="AC114" s="7"/>
      <c r="AD114" s="7">
        <v>5.84</v>
      </c>
      <c r="AE114" s="7">
        <v>5.78</v>
      </c>
      <c r="AF114" s="7">
        <v>5.67</v>
      </c>
      <c r="AG114" s="7">
        <v>6.18</v>
      </c>
      <c r="AH114" s="7">
        <v>6.38</v>
      </c>
      <c r="AI114" s="7">
        <v>6.09</v>
      </c>
      <c r="AJ114" s="7"/>
      <c r="AK114" s="7"/>
      <c r="AL114" s="8">
        <f t="shared" si="12"/>
        <v>6.8449999999999989</v>
      </c>
      <c r="AM114" s="8">
        <f t="shared" si="13"/>
        <v>5.9899999999999993</v>
      </c>
      <c r="AN114" s="8">
        <f t="shared" si="14"/>
        <v>0.87509130752373998</v>
      </c>
      <c r="AO114" s="8">
        <v>0.79871794871794866</v>
      </c>
    </row>
    <row r="115" spans="1:41" x14ac:dyDescent="0.2">
      <c r="A115" s="12" t="s">
        <v>1015</v>
      </c>
      <c r="B115" s="4">
        <v>15.65</v>
      </c>
      <c r="C115" s="4">
        <v>16.690000000000001</v>
      </c>
      <c r="D115" s="4">
        <v>17.29</v>
      </c>
      <c r="E115" s="4">
        <v>15.51</v>
      </c>
      <c r="F115" s="4">
        <v>16.559999999999999</v>
      </c>
      <c r="G115" s="4">
        <v>16.09</v>
      </c>
      <c r="H115" s="4"/>
      <c r="I115" s="4">
        <v>19.78</v>
      </c>
      <c r="J115" s="4">
        <v>17.86</v>
      </c>
      <c r="K115" s="4">
        <v>19.68</v>
      </c>
      <c r="L115" s="4">
        <v>18.12</v>
      </c>
      <c r="M115" s="4">
        <v>19.48</v>
      </c>
      <c r="N115" s="4">
        <v>17.829999999999998</v>
      </c>
      <c r="O115" s="4"/>
      <c r="P115" s="4"/>
      <c r="Q115" s="5">
        <f t="shared" si="15"/>
        <v>16.298333333333336</v>
      </c>
      <c r="R115" s="5">
        <f t="shared" si="16"/>
        <v>18.791666666666668</v>
      </c>
      <c r="S115" s="5">
        <f t="shared" si="17"/>
        <v>1.1529808773903261</v>
      </c>
      <c r="T115" s="5">
        <v>0.86244610369123986</v>
      </c>
      <c r="V115" s="13" t="s">
        <v>832</v>
      </c>
      <c r="W115" s="7">
        <v>4.87</v>
      </c>
      <c r="X115" s="7">
        <v>3.98</v>
      </c>
      <c r="Y115" s="7">
        <v>4.21</v>
      </c>
      <c r="Z115" s="7">
        <v>4.93</v>
      </c>
      <c r="AA115" s="7">
        <v>5.26</v>
      </c>
      <c r="AB115" s="7">
        <v>4.9400000000000004</v>
      </c>
      <c r="AC115" s="7"/>
      <c r="AD115" s="7">
        <v>3.31</v>
      </c>
      <c r="AE115" s="7">
        <v>4.33</v>
      </c>
      <c r="AF115" s="7">
        <v>3.05</v>
      </c>
      <c r="AG115" s="7">
        <v>3.51</v>
      </c>
      <c r="AH115" s="7">
        <v>3.42</v>
      </c>
      <c r="AI115" s="7">
        <v>3.47</v>
      </c>
      <c r="AJ115" s="7"/>
      <c r="AK115" s="7"/>
      <c r="AL115" s="8">
        <f t="shared" si="12"/>
        <v>4.6983333333333333</v>
      </c>
      <c r="AM115" s="8">
        <f t="shared" si="13"/>
        <v>3.5150000000000001</v>
      </c>
      <c r="AN115" s="8">
        <f t="shared" si="14"/>
        <v>0.74813763746009232</v>
      </c>
      <c r="AO115" s="8">
        <v>0.79888409840223196</v>
      </c>
    </row>
    <row r="116" spans="1:41" x14ac:dyDescent="0.2">
      <c r="A116" s="12" t="s">
        <v>1017</v>
      </c>
      <c r="B116" s="4">
        <v>8.09</v>
      </c>
      <c r="C116" s="4">
        <v>7.82</v>
      </c>
      <c r="D116" s="4">
        <v>7.44</v>
      </c>
      <c r="E116" s="4">
        <v>7.55</v>
      </c>
      <c r="F116" s="4">
        <v>7.98</v>
      </c>
      <c r="G116" s="4">
        <v>7.75</v>
      </c>
      <c r="H116" s="4"/>
      <c r="I116" s="4">
        <v>9.26</v>
      </c>
      <c r="J116" s="4">
        <v>8.44</v>
      </c>
      <c r="K116" s="4">
        <v>8.2200000000000006</v>
      </c>
      <c r="L116" s="4">
        <v>8.93</v>
      </c>
      <c r="M116" s="4">
        <v>8.83</v>
      </c>
      <c r="N116" s="4">
        <v>8.33</v>
      </c>
      <c r="O116" s="4"/>
      <c r="P116" s="4"/>
      <c r="Q116" s="5">
        <f t="shared" si="15"/>
        <v>7.7716666666666674</v>
      </c>
      <c r="R116" s="5">
        <f t="shared" si="16"/>
        <v>8.668333333333333</v>
      </c>
      <c r="S116" s="5">
        <f t="shared" si="17"/>
        <v>1.1153763671456143</v>
      </c>
      <c r="T116" s="5">
        <v>0.86435733819507743</v>
      </c>
      <c r="V116" s="13" t="s">
        <v>169</v>
      </c>
      <c r="W116" s="7">
        <v>4.0599999999999996</v>
      </c>
      <c r="X116" s="7">
        <v>4</v>
      </c>
      <c r="Y116" s="7">
        <v>3.26</v>
      </c>
      <c r="Z116" s="7">
        <v>3.55</v>
      </c>
      <c r="AA116" s="7">
        <v>3.77</v>
      </c>
      <c r="AB116" s="7">
        <v>3.64</v>
      </c>
      <c r="AC116" s="7"/>
      <c r="AD116" s="7">
        <v>1.4</v>
      </c>
      <c r="AE116" s="7">
        <v>1.68</v>
      </c>
      <c r="AF116" s="7">
        <v>1.18</v>
      </c>
      <c r="AG116" s="7">
        <v>1.42</v>
      </c>
      <c r="AH116" s="7">
        <v>1.41</v>
      </c>
      <c r="AI116" s="7">
        <v>1.21</v>
      </c>
      <c r="AJ116" s="7"/>
      <c r="AK116" s="7"/>
      <c r="AL116" s="8">
        <f t="shared" si="12"/>
        <v>3.7133333333333329</v>
      </c>
      <c r="AM116" s="8">
        <f t="shared" si="13"/>
        <v>1.3833333333333335</v>
      </c>
      <c r="AN116" s="8">
        <f t="shared" si="14"/>
        <v>0.3725314183123879</v>
      </c>
      <c r="AO116" s="8">
        <v>0.79903349441759708</v>
      </c>
    </row>
    <row r="117" spans="1:41" x14ac:dyDescent="0.2">
      <c r="A117" s="12" t="s">
        <v>229</v>
      </c>
      <c r="B117" s="4">
        <v>1.07</v>
      </c>
      <c r="C117" s="4">
        <v>0.81</v>
      </c>
      <c r="D117" s="4">
        <v>1.06</v>
      </c>
      <c r="E117" s="4">
        <v>0.96</v>
      </c>
      <c r="F117" s="4">
        <v>1.27</v>
      </c>
      <c r="G117" s="4">
        <v>1.23</v>
      </c>
      <c r="H117" s="4"/>
      <c r="I117" s="4">
        <v>2.41</v>
      </c>
      <c r="J117" s="4">
        <v>2.25</v>
      </c>
      <c r="K117" s="4">
        <v>2.19</v>
      </c>
      <c r="L117" s="4">
        <v>2.57</v>
      </c>
      <c r="M117" s="4">
        <v>2.0699999999999998</v>
      </c>
      <c r="N117" s="4">
        <v>2.76</v>
      </c>
      <c r="O117" s="4"/>
      <c r="P117" s="4"/>
      <c r="Q117" s="5">
        <f t="shared" si="15"/>
        <v>1.0666666666666667</v>
      </c>
      <c r="R117" s="5">
        <f t="shared" si="16"/>
        <v>2.375</v>
      </c>
      <c r="S117" s="5">
        <f t="shared" si="17"/>
        <v>2.2265625</v>
      </c>
      <c r="T117" s="5">
        <v>0.86670803599131241</v>
      </c>
      <c r="V117" s="13" t="s">
        <v>971</v>
      </c>
      <c r="W117" s="7">
        <v>14.21</v>
      </c>
      <c r="X117" s="7">
        <v>15.02</v>
      </c>
      <c r="Y117" s="7">
        <v>15.42</v>
      </c>
      <c r="Z117" s="7">
        <v>15.46</v>
      </c>
      <c r="AA117" s="7">
        <v>16.75</v>
      </c>
      <c r="AB117" s="7">
        <v>15.06</v>
      </c>
      <c r="AC117" s="7"/>
      <c r="AD117" s="7">
        <v>12.21</v>
      </c>
      <c r="AE117" s="7">
        <v>13.94</v>
      </c>
      <c r="AF117" s="7">
        <v>11.63</v>
      </c>
      <c r="AG117" s="7">
        <v>13.86</v>
      </c>
      <c r="AH117" s="7">
        <v>12.64</v>
      </c>
      <c r="AI117" s="7">
        <v>12.37</v>
      </c>
      <c r="AJ117" s="7"/>
      <c r="AK117" s="7"/>
      <c r="AL117" s="8">
        <f t="shared" si="12"/>
        <v>15.32</v>
      </c>
      <c r="AM117" s="8">
        <f t="shared" si="13"/>
        <v>12.775</v>
      </c>
      <c r="AN117" s="8">
        <f t="shared" si="14"/>
        <v>0.83387728459530031</v>
      </c>
      <c r="AO117" s="8">
        <v>0.79922447221025406</v>
      </c>
    </row>
    <row r="118" spans="1:41" x14ac:dyDescent="0.2">
      <c r="A118" s="12" t="s">
        <v>235</v>
      </c>
      <c r="B118" s="4">
        <v>0.42</v>
      </c>
      <c r="C118" s="4">
        <v>0.64</v>
      </c>
      <c r="D118" s="4">
        <v>1.04</v>
      </c>
      <c r="E118" s="4">
        <v>0.78</v>
      </c>
      <c r="F118" s="4">
        <v>0.45</v>
      </c>
      <c r="G118" s="4">
        <v>1.37</v>
      </c>
      <c r="H118" s="4"/>
      <c r="I118" s="4">
        <v>2.76</v>
      </c>
      <c r="J118" s="4">
        <v>2.85</v>
      </c>
      <c r="K118" s="4">
        <v>2.56</v>
      </c>
      <c r="L118" s="4">
        <v>2.72</v>
      </c>
      <c r="M118" s="4">
        <v>4.5999999999999996</v>
      </c>
      <c r="N118" s="4">
        <v>3.37</v>
      </c>
      <c r="O118" s="4"/>
      <c r="P118" s="4"/>
      <c r="Q118" s="5">
        <f t="shared" si="15"/>
        <v>0.78333333333333333</v>
      </c>
      <c r="R118" s="5">
        <f t="shared" si="16"/>
        <v>3.1433333333333331</v>
      </c>
      <c r="S118" s="5">
        <f t="shared" si="17"/>
        <v>4.012765957446808</v>
      </c>
      <c r="T118" s="5">
        <v>0.87041582979989573</v>
      </c>
      <c r="V118" s="13" t="s">
        <v>972</v>
      </c>
      <c r="W118" s="7">
        <v>312.8</v>
      </c>
      <c r="X118" s="7">
        <v>296.14999999999998</v>
      </c>
      <c r="Y118" s="7">
        <v>298.91000000000003</v>
      </c>
      <c r="Z118" s="7">
        <v>300.68</v>
      </c>
      <c r="AA118" s="7">
        <v>312.17</v>
      </c>
      <c r="AB118" s="7">
        <v>300.19</v>
      </c>
      <c r="AC118" s="7"/>
      <c r="AD118" s="7">
        <v>265.81</v>
      </c>
      <c r="AE118" s="7">
        <v>275.67</v>
      </c>
      <c r="AF118" s="7">
        <v>261.89</v>
      </c>
      <c r="AG118" s="7">
        <v>278.95999999999998</v>
      </c>
      <c r="AH118" s="7">
        <v>256.77999999999997</v>
      </c>
      <c r="AI118" s="7">
        <v>256.07</v>
      </c>
      <c r="AJ118" s="7"/>
      <c r="AK118" s="7"/>
      <c r="AL118" s="8">
        <f t="shared" si="12"/>
        <v>303.48333333333341</v>
      </c>
      <c r="AM118" s="8">
        <f t="shared" si="13"/>
        <v>265.86333333333329</v>
      </c>
      <c r="AN118" s="8">
        <f t="shared" si="14"/>
        <v>0.87603932121478356</v>
      </c>
      <c r="AO118" s="8">
        <v>0.79931993817619784</v>
      </c>
    </row>
    <row r="119" spans="1:41" x14ac:dyDescent="0.2">
      <c r="A119" s="12" t="s">
        <v>1025</v>
      </c>
      <c r="B119" s="4">
        <v>0</v>
      </c>
      <c r="C119" s="4">
        <v>0</v>
      </c>
      <c r="D119" s="4">
        <v>0</v>
      </c>
      <c r="E119" s="4">
        <v>0</v>
      </c>
      <c r="F119" s="4">
        <v>0.02</v>
      </c>
      <c r="G119" s="4">
        <v>0</v>
      </c>
      <c r="H119" s="4"/>
      <c r="I119" s="4">
        <v>0.32</v>
      </c>
      <c r="J119" s="4">
        <v>0.14000000000000001</v>
      </c>
      <c r="K119" s="4">
        <v>0.19</v>
      </c>
      <c r="L119" s="4">
        <v>0.2</v>
      </c>
      <c r="M119" s="4">
        <v>0.24</v>
      </c>
      <c r="N119" s="4">
        <v>0.21</v>
      </c>
      <c r="O119" s="4"/>
      <c r="P119" s="4"/>
      <c r="Q119" s="5">
        <f t="shared" si="15"/>
        <v>3.3333333333333335E-3</v>
      </c>
      <c r="R119" s="5">
        <f t="shared" si="16"/>
        <v>0.21666666666666667</v>
      </c>
      <c r="S119" s="5">
        <f t="shared" si="17"/>
        <v>65</v>
      </c>
      <c r="T119" s="5">
        <v>0.87225042301184441</v>
      </c>
      <c r="V119" s="13" t="s">
        <v>170</v>
      </c>
      <c r="W119" s="7">
        <v>35.090000000000003</v>
      </c>
      <c r="X119" s="7">
        <v>38.54</v>
      </c>
      <c r="Y119" s="7">
        <v>41.3</v>
      </c>
      <c r="Z119" s="7">
        <v>38.950000000000003</v>
      </c>
      <c r="AA119" s="7">
        <v>35.65</v>
      </c>
      <c r="AB119" s="7">
        <v>36.11</v>
      </c>
      <c r="AC119" s="7"/>
      <c r="AD119" s="7">
        <v>15.27</v>
      </c>
      <c r="AE119" s="7">
        <v>11.65</v>
      </c>
      <c r="AF119" s="7">
        <v>13.03</v>
      </c>
      <c r="AG119" s="7">
        <v>12.19</v>
      </c>
      <c r="AH119" s="7">
        <v>13.66</v>
      </c>
      <c r="AI119" s="7">
        <v>10.63</v>
      </c>
      <c r="AJ119" s="7"/>
      <c r="AK119" s="7"/>
      <c r="AL119" s="8">
        <f t="shared" si="12"/>
        <v>37.606666666666662</v>
      </c>
      <c r="AM119" s="8">
        <f t="shared" si="13"/>
        <v>12.738333333333332</v>
      </c>
      <c r="AN119" s="8">
        <f t="shared" si="14"/>
        <v>0.33872540329728773</v>
      </c>
      <c r="AO119" s="8">
        <v>0.79950760008563471</v>
      </c>
    </row>
    <row r="120" spans="1:41" x14ac:dyDescent="0.2">
      <c r="A120" s="12" t="s">
        <v>1026</v>
      </c>
      <c r="B120" s="4">
        <v>8.74</v>
      </c>
      <c r="C120" s="4">
        <v>9.06</v>
      </c>
      <c r="D120" s="4">
        <v>9.61</v>
      </c>
      <c r="E120" s="4">
        <v>8.7799999999999994</v>
      </c>
      <c r="F120" s="4">
        <v>9.01</v>
      </c>
      <c r="G120" s="4">
        <v>8.18</v>
      </c>
      <c r="H120" s="4"/>
      <c r="I120" s="4">
        <v>11.58</v>
      </c>
      <c r="J120" s="4">
        <v>11.1</v>
      </c>
      <c r="K120" s="4">
        <v>12.43</v>
      </c>
      <c r="L120" s="4">
        <v>10.94</v>
      </c>
      <c r="M120" s="4">
        <v>11.08</v>
      </c>
      <c r="N120" s="4">
        <v>12.27</v>
      </c>
      <c r="O120" s="4"/>
      <c r="P120" s="4"/>
      <c r="Q120" s="5">
        <f t="shared" si="15"/>
        <v>8.8966666666666665</v>
      </c>
      <c r="R120" s="5">
        <f t="shared" si="16"/>
        <v>11.566666666666665</v>
      </c>
      <c r="S120" s="5">
        <f t="shared" si="17"/>
        <v>1.3001124016485572</v>
      </c>
      <c r="T120" s="5">
        <v>0.87272856331629767</v>
      </c>
      <c r="V120" s="13" t="s">
        <v>833</v>
      </c>
      <c r="W120" s="7">
        <v>50.27</v>
      </c>
      <c r="X120" s="7">
        <v>47.77</v>
      </c>
      <c r="Y120" s="7">
        <v>48.15</v>
      </c>
      <c r="Z120" s="7">
        <v>52.67</v>
      </c>
      <c r="AA120" s="7">
        <v>47.62</v>
      </c>
      <c r="AB120" s="7">
        <v>50.52</v>
      </c>
      <c r="AC120" s="7"/>
      <c r="AD120" s="7">
        <v>45.87</v>
      </c>
      <c r="AE120" s="7">
        <v>45.21</v>
      </c>
      <c r="AF120" s="7">
        <v>43.3</v>
      </c>
      <c r="AG120" s="7">
        <v>43.7</v>
      </c>
      <c r="AH120" s="7">
        <v>43.21</v>
      </c>
      <c r="AI120" s="7">
        <v>41.05</v>
      </c>
      <c r="AJ120" s="7"/>
      <c r="AK120" s="7"/>
      <c r="AL120" s="8">
        <f t="shared" si="12"/>
        <v>49.5</v>
      </c>
      <c r="AM120" s="8">
        <f t="shared" si="13"/>
        <v>43.723333333333329</v>
      </c>
      <c r="AN120" s="8">
        <f t="shared" si="14"/>
        <v>0.88329966329966325</v>
      </c>
      <c r="AO120" s="8">
        <v>0.8011405901314157</v>
      </c>
    </row>
    <row r="121" spans="1:41" x14ac:dyDescent="0.2">
      <c r="A121" s="12" t="s">
        <v>238</v>
      </c>
      <c r="B121" s="4">
        <v>1.71</v>
      </c>
      <c r="C121" s="4">
        <v>1.67</v>
      </c>
      <c r="D121" s="4">
        <v>3.63</v>
      </c>
      <c r="E121" s="4">
        <v>1.68</v>
      </c>
      <c r="F121" s="4">
        <v>1.73</v>
      </c>
      <c r="G121" s="4">
        <v>1.52</v>
      </c>
      <c r="H121" s="4"/>
      <c r="I121" s="4">
        <v>4.08</v>
      </c>
      <c r="J121" s="4">
        <v>3.58</v>
      </c>
      <c r="K121" s="4">
        <v>4.2699999999999996</v>
      </c>
      <c r="L121" s="4">
        <v>4.55</v>
      </c>
      <c r="M121" s="4">
        <v>5.18</v>
      </c>
      <c r="N121" s="4">
        <v>5.25</v>
      </c>
      <c r="O121" s="4"/>
      <c r="P121" s="4"/>
      <c r="Q121" s="5">
        <f t="shared" si="15"/>
        <v>1.99</v>
      </c>
      <c r="R121" s="5">
        <f t="shared" si="16"/>
        <v>4.4850000000000003</v>
      </c>
      <c r="S121" s="5">
        <f t="shared" si="17"/>
        <v>2.2537688442211059</v>
      </c>
      <c r="T121" s="5">
        <v>0.87315894156449048</v>
      </c>
      <c r="V121" s="13" t="s">
        <v>975</v>
      </c>
      <c r="W121" s="7">
        <v>24.55</v>
      </c>
      <c r="X121" s="7">
        <v>23.98</v>
      </c>
      <c r="Y121" s="7">
        <v>22.53</v>
      </c>
      <c r="Z121" s="7">
        <v>23.14</v>
      </c>
      <c r="AA121" s="7">
        <v>24.71</v>
      </c>
      <c r="AB121" s="7">
        <v>24.61</v>
      </c>
      <c r="AC121" s="7"/>
      <c r="AD121" s="7">
        <v>19.28</v>
      </c>
      <c r="AE121" s="7">
        <v>18.84</v>
      </c>
      <c r="AF121" s="7">
        <v>18.03</v>
      </c>
      <c r="AG121" s="7">
        <v>19.149999999999999</v>
      </c>
      <c r="AH121" s="7">
        <v>21.14</v>
      </c>
      <c r="AI121" s="7">
        <v>21.15</v>
      </c>
      <c r="AJ121" s="7"/>
      <c r="AK121" s="7"/>
      <c r="AL121" s="8">
        <f t="shared" si="12"/>
        <v>23.919999999999998</v>
      </c>
      <c r="AM121" s="8">
        <f t="shared" si="13"/>
        <v>19.598333333333333</v>
      </c>
      <c r="AN121" s="8">
        <f t="shared" si="14"/>
        <v>0.81932831661092531</v>
      </c>
      <c r="AO121" s="8">
        <v>0.80183317118132014</v>
      </c>
    </row>
    <row r="122" spans="1:41" x14ac:dyDescent="0.2">
      <c r="A122" s="12" t="s">
        <v>239</v>
      </c>
      <c r="B122" s="4">
        <v>2.0299999999999998</v>
      </c>
      <c r="C122" s="4">
        <v>1.7</v>
      </c>
      <c r="D122" s="4">
        <v>1.79</v>
      </c>
      <c r="E122" s="4">
        <v>1.49</v>
      </c>
      <c r="F122" s="4">
        <v>2.9</v>
      </c>
      <c r="G122" s="4">
        <v>2.62</v>
      </c>
      <c r="H122" s="4"/>
      <c r="I122" s="4">
        <v>3.67</v>
      </c>
      <c r="J122" s="4">
        <v>5.05</v>
      </c>
      <c r="K122" s="4">
        <v>3.58</v>
      </c>
      <c r="L122" s="4">
        <v>4.1399999999999997</v>
      </c>
      <c r="M122" s="4">
        <v>6.13</v>
      </c>
      <c r="N122" s="4">
        <v>4.53</v>
      </c>
      <c r="O122" s="4"/>
      <c r="P122" s="4"/>
      <c r="Q122" s="5">
        <f t="shared" si="15"/>
        <v>2.0883333333333334</v>
      </c>
      <c r="R122" s="5">
        <f t="shared" si="16"/>
        <v>4.5166666666666666</v>
      </c>
      <c r="S122" s="5">
        <f t="shared" si="17"/>
        <v>2.1628092577813249</v>
      </c>
      <c r="T122" s="5">
        <v>0.87389027999089464</v>
      </c>
      <c r="V122" s="13" t="s">
        <v>977</v>
      </c>
      <c r="W122" s="7">
        <v>24.69</v>
      </c>
      <c r="X122" s="7">
        <v>23.6</v>
      </c>
      <c r="Y122" s="7">
        <v>21.88</v>
      </c>
      <c r="Z122" s="7">
        <v>23.5</v>
      </c>
      <c r="AA122" s="7">
        <v>23.96</v>
      </c>
      <c r="AB122" s="7">
        <v>22.06</v>
      </c>
      <c r="AC122" s="7"/>
      <c r="AD122" s="7">
        <v>20.68</v>
      </c>
      <c r="AE122" s="7">
        <v>19.68</v>
      </c>
      <c r="AF122" s="7">
        <v>18.61</v>
      </c>
      <c r="AG122" s="7">
        <v>20.28</v>
      </c>
      <c r="AH122" s="7">
        <v>22.19</v>
      </c>
      <c r="AI122" s="7">
        <v>19.899999999999999</v>
      </c>
      <c r="AJ122" s="7"/>
      <c r="AK122" s="7"/>
      <c r="AL122" s="8">
        <f t="shared" si="12"/>
        <v>23.281666666666666</v>
      </c>
      <c r="AM122" s="8">
        <f t="shared" si="13"/>
        <v>20.223333333333333</v>
      </c>
      <c r="AN122" s="8">
        <f t="shared" si="14"/>
        <v>0.8686376977593242</v>
      </c>
      <c r="AO122" s="8">
        <v>0.80204737531246284</v>
      </c>
    </row>
    <row r="123" spans="1:41" x14ac:dyDescent="0.2">
      <c r="A123" s="12" t="s">
        <v>1029</v>
      </c>
      <c r="B123" s="4">
        <v>4.8600000000000003</v>
      </c>
      <c r="C123" s="4">
        <v>4.79</v>
      </c>
      <c r="D123" s="4">
        <v>4.2300000000000004</v>
      </c>
      <c r="E123" s="4">
        <v>4.68</v>
      </c>
      <c r="F123" s="4">
        <v>5.32</v>
      </c>
      <c r="G123" s="4">
        <v>5.95</v>
      </c>
      <c r="H123" s="4"/>
      <c r="I123" s="4">
        <v>5.83</v>
      </c>
      <c r="J123" s="4">
        <v>5.83</v>
      </c>
      <c r="K123" s="4">
        <v>6.14</v>
      </c>
      <c r="L123" s="4">
        <v>6.49</v>
      </c>
      <c r="M123" s="4">
        <v>6.84</v>
      </c>
      <c r="N123" s="4">
        <v>6.21</v>
      </c>
      <c r="O123" s="4"/>
      <c r="P123" s="4"/>
      <c r="Q123" s="5">
        <f t="shared" si="15"/>
        <v>4.9716666666666667</v>
      </c>
      <c r="R123" s="5">
        <f t="shared" si="16"/>
        <v>6.2233333333333327</v>
      </c>
      <c r="S123" s="5">
        <f t="shared" si="17"/>
        <v>1.2517599731813609</v>
      </c>
      <c r="T123" s="5">
        <v>0.87442489851150207</v>
      </c>
      <c r="V123" s="13" t="s">
        <v>496</v>
      </c>
      <c r="W123" s="7">
        <v>0.85</v>
      </c>
      <c r="X123" s="7">
        <v>1.04</v>
      </c>
      <c r="Y123" s="7">
        <v>0.79</v>
      </c>
      <c r="Z123" s="7">
        <v>0.93</v>
      </c>
      <c r="AA123" s="7">
        <v>0.82</v>
      </c>
      <c r="AB123" s="7">
        <v>0.92</v>
      </c>
      <c r="AC123" s="7"/>
      <c r="AD123" s="7">
        <v>0.61</v>
      </c>
      <c r="AE123" s="7">
        <v>0.75</v>
      </c>
      <c r="AF123" s="7">
        <v>0.67</v>
      </c>
      <c r="AG123" s="7">
        <v>0.56000000000000005</v>
      </c>
      <c r="AH123" s="7">
        <v>0.71</v>
      </c>
      <c r="AI123" s="7">
        <v>0.69</v>
      </c>
      <c r="AJ123" s="7"/>
      <c r="AK123" s="7"/>
      <c r="AL123" s="8">
        <f t="shared" si="12"/>
        <v>0.89166666666666672</v>
      </c>
      <c r="AM123" s="8">
        <f t="shared" si="13"/>
        <v>0.66499999999999992</v>
      </c>
      <c r="AN123" s="8">
        <f t="shared" si="14"/>
        <v>0.74579439252336432</v>
      </c>
      <c r="AO123" s="8">
        <v>0.80372439478584712</v>
      </c>
    </row>
    <row r="124" spans="1:41" x14ac:dyDescent="0.2">
      <c r="A124" s="12" t="s">
        <v>1031</v>
      </c>
      <c r="B124" s="4">
        <v>2.37</v>
      </c>
      <c r="C124" s="4">
        <v>2.5499999999999998</v>
      </c>
      <c r="D124" s="4">
        <v>2.74</v>
      </c>
      <c r="E124" s="4">
        <v>2.8</v>
      </c>
      <c r="F124" s="4">
        <v>2.29</v>
      </c>
      <c r="G124" s="4">
        <v>2.48</v>
      </c>
      <c r="H124" s="4"/>
      <c r="I124" s="4">
        <v>3.06</v>
      </c>
      <c r="J124" s="4">
        <v>3.4</v>
      </c>
      <c r="K124" s="4">
        <v>3.25</v>
      </c>
      <c r="L124" s="4">
        <v>3.11</v>
      </c>
      <c r="M124" s="4">
        <v>3.36</v>
      </c>
      <c r="N124" s="4">
        <v>2.91</v>
      </c>
      <c r="O124" s="4"/>
      <c r="P124" s="4"/>
      <c r="Q124" s="5">
        <f t="shared" si="15"/>
        <v>2.5383333333333336</v>
      </c>
      <c r="R124" s="5">
        <f t="shared" si="16"/>
        <v>3.1816666666666666</v>
      </c>
      <c r="S124" s="5">
        <f t="shared" si="17"/>
        <v>1.2534471437951411</v>
      </c>
      <c r="T124" s="5">
        <v>0.87603932121478356</v>
      </c>
      <c r="V124" s="13" t="s">
        <v>978</v>
      </c>
      <c r="W124" s="7">
        <v>0.46</v>
      </c>
      <c r="X124" s="7">
        <v>0.71</v>
      </c>
      <c r="Y124" s="7">
        <v>0.8</v>
      </c>
      <c r="Z124" s="7">
        <v>0.75</v>
      </c>
      <c r="AA124" s="7">
        <v>0.41</v>
      </c>
      <c r="AB124" s="7">
        <v>0.69</v>
      </c>
      <c r="AC124" s="7"/>
      <c r="AD124" s="7">
        <v>0.1</v>
      </c>
      <c r="AE124" s="7">
        <v>0.32</v>
      </c>
      <c r="AF124" s="7">
        <v>0.1</v>
      </c>
      <c r="AG124" s="7">
        <v>0.4</v>
      </c>
      <c r="AH124" s="7">
        <v>0.34</v>
      </c>
      <c r="AI124" s="7">
        <v>0.32</v>
      </c>
      <c r="AJ124" s="7"/>
      <c r="AK124" s="7"/>
      <c r="AL124" s="8">
        <f t="shared" si="12"/>
        <v>0.6366666666666666</v>
      </c>
      <c r="AM124" s="8">
        <f t="shared" si="13"/>
        <v>0.26333333333333336</v>
      </c>
      <c r="AN124" s="8">
        <f t="shared" si="14"/>
        <v>0.41361256544502628</v>
      </c>
      <c r="AO124" s="8">
        <v>0.80509148766905325</v>
      </c>
    </row>
    <row r="125" spans="1:41" x14ac:dyDescent="0.2">
      <c r="A125" s="12" t="s">
        <v>850</v>
      </c>
      <c r="B125" s="4">
        <v>8.5399999999999991</v>
      </c>
      <c r="C125" s="4">
        <v>8.5399999999999991</v>
      </c>
      <c r="D125" s="4">
        <v>8.23</v>
      </c>
      <c r="E125" s="4">
        <v>9.17</v>
      </c>
      <c r="F125" s="4">
        <v>7.23</v>
      </c>
      <c r="G125" s="4">
        <v>8.81</v>
      </c>
      <c r="H125" s="4"/>
      <c r="I125" s="4">
        <v>9.1</v>
      </c>
      <c r="J125" s="4">
        <v>10.07</v>
      </c>
      <c r="K125" s="4">
        <v>10.57</v>
      </c>
      <c r="L125" s="4">
        <v>10.79</v>
      </c>
      <c r="M125" s="4">
        <v>9.9499999999999993</v>
      </c>
      <c r="N125" s="4">
        <v>10.09</v>
      </c>
      <c r="O125" s="4"/>
      <c r="P125" s="4"/>
      <c r="Q125" s="5">
        <f t="shared" si="15"/>
        <v>8.42</v>
      </c>
      <c r="R125" s="5">
        <f t="shared" si="16"/>
        <v>10.095000000000001</v>
      </c>
      <c r="S125" s="5">
        <f t="shared" si="17"/>
        <v>1.1989311163895489</v>
      </c>
      <c r="T125" s="5">
        <v>0.87653748437310963</v>
      </c>
      <c r="V125" s="13" t="s">
        <v>979</v>
      </c>
      <c r="W125" s="7">
        <v>8.51</v>
      </c>
      <c r="X125" s="7">
        <v>9.75</v>
      </c>
      <c r="Y125" s="7">
        <v>8.43</v>
      </c>
      <c r="Z125" s="7">
        <v>7.48</v>
      </c>
      <c r="AA125" s="7">
        <v>8.6999999999999993</v>
      </c>
      <c r="AB125" s="7">
        <v>8.3800000000000008</v>
      </c>
      <c r="AC125" s="7"/>
      <c r="AD125" s="7">
        <v>6.96</v>
      </c>
      <c r="AE125" s="7">
        <v>7.45</v>
      </c>
      <c r="AF125" s="7">
        <v>6.67</v>
      </c>
      <c r="AG125" s="7">
        <v>6.51</v>
      </c>
      <c r="AH125" s="7">
        <v>7.2</v>
      </c>
      <c r="AI125" s="7">
        <v>6.82</v>
      </c>
      <c r="AJ125" s="7"/>
      <c r="AK125" s="7"/>
      <c r="AL125" s="8">
        <f t="shared" si="12"/>
        <v>8.5416666666666679</v>
      </c>
      <c r="AM125" s="8">
        <f t="shared" si="13"/>
        <v>6.9349999999999996</v>
      </c>
      <c r="AN125" s="8">
        <f t="shared" si="14"/>
        <v>0.81190243902439008</v>
      </c>
      <c r="AO125" s="8">
        <v>0.80600180505415153</v>
      </c>
    </row>
    <row r="126" spans="1:41" x14ac:dyDescent="0.2">
      <c r="A126" s="12" t="s">
        <v>248</v>
      </c>
      <c r="B126" s="4">
        <v>8.02</v>
      </c>
      <c r="C126" s="4">
        <v>7.68</v>
      </c>
      <c r="D126" s="4">
        <v>8.32</v>
      </c>
      <c r="E126" s="4">
        <v>6.89</v>
      </c>
      <c r="F126" s="4">
        <v>8.2100000000000009</v>
      </c>
      <c r="G126" s="4">
        <v>8.34</v>
      </c>
      <c r="H126" s="4"/>
      <c r="I126" s="4">
        <v>10.45</v>
      </c>
      <c r="J126" s="4">
        <v>10.09</v>
      </c>
      <c r="K126" s="4">
        <v>9.2899999999999991</v>
      </c>
      <c r="L126" s="4">
        <v>10.5</v>
      </c>
      <c r="M126" s="4">
        <v>12.11</v>
      </c>
      <c r="N126" s="4">
        <v>11.4</v>
      </c>
      <c r="O126" s="4"/>
      <c r="P126" s="4"/>
      <c r="Q126" s="5">
        <f t="shared" si="15"/>
        <v>7.910000000000001</v>
      </c>
      <c r="R126" s="5">
        <f t="shared" si="16"/>
        <v>10.639999999999999</v>
      </c>
      <c r="S126" s="5">
        <f t="shared" si="17"/>
        <v>1.3451327433628315</v>
      </c>
      <c r="T126" s="5">
        <v>0.88355088228184664</v>
      </c>
      <c r="V126" s="13" t="s">
        <v>980</v>
      </c>
      <c r="W126" s="7">
        <v>216.32</v>
      </c>
      <c r="X126" s="7">
        <v>211.76</v>
      </c>
      <c r="Y126" s="7">
        <v>214.33</v>
      </c>
      <c r="Z126" s="7">
        <v>206.56</v>
      </c>
      <c r="AA126" s="7">
        <v>212.7</v>
      </c>
      <c r="AB126" s="7">
        <v>204.51</v>
      </c>
      <c r="AC126" s="7"/>
      <c r="AD126" s="7">
        <v>185.24</v>
      </c>
      <c r="AE126" s="7">
        <v>187.87</v>
      </c>
      <c r="AF126" s="7">
        <v>185.24</v>
      </c>
      <c r="AG126" s="7">
        <v>193.11</v>
      </c>
      <c r="AH126" s="7">
        <v>183.41</v>
      </c>
      <c r="AI126" s="7">
        <v>205.99</v>
      </c>
      <c r="AJ126" s="7"/>
      <c r="AK126" s="7"/>
      <c r="AL126" s="8">
        <f t="shared" si="12"/>
        <v>211.03</v>
      </c>
      <c r="AM126" s="8">
        <f t="shared" si="13"/>
        <v>190.14333333333335</v>
      </c>
      <c r="AN126" s="8">
        <f t="shared" si="14"/>
        <v>0.90102513070811419</v>
      </c>
      <c r="AO126" s="8">
        <v>0.80670339761248866</v>
      </c>
    </row>
    <row r="127" spans="1:41" x14ac:dyDescent="0.2">
      <c r="A127" s="12" t="s">
        <v>1037</v>
      </c>
      <c r="B127" s="4">
        <v>9.59</v>
      </c>
      <c r="C127" s="4">
        <v>10.66</v>
      </c>
      <c r="D127" s="4">
        <v>10.06</v>
      </c>
      <c r="E127" s="4">
        <v>10.59</v>
      </c>
      <c r="F127" s="4">
        <v>11.55</v>
      </c>
      <c r="G127" s="4">
        <v>11.33</v>
      </c>
      <c r="H127" s="4"/>
      <c r="I127" s="4">
        <v>13.35</v>
      </c>
      <c r="J127" s="4">
        <v>11.38</v>
      </c>
      <c r="K127" s="4">
        <v>12.42</v>
      </c>
      <c r="L127" s="4">
        <v>12.98</v>
      </c>
      <c r="M127" s="4">
        <v>12.37</v>
      </c>
      <c r="N127" s="4">
        <v>12.56</v>
      </c>
      <c r="O127" s="4"/>
      <c r="P127" s="4"/>
      <c r="Q127" s="5">
        <f t="shared" si="15"/>
        <v>10.63</v>
      </c>
      <c r="R127" s="5">
        <f t="shared" si="16"/>
        <v>12.509999999999998</v>
      </c>
      <c r="S127" s="5">
        <f t="shared" si="17"/>
        <v>1.1768579492003761</v>
      </c>
      <c r="T127" s="5">
        <v>0.88720870015535991</v>
      </c>
      <c r="V127" s="13" t="s">
        <v>981</v>
      </c>
      <c r="W127" s="7">
        <v>7.55</v>
      </c>
      <c r="X127" s="7">
        <v>7.02</v>
      </c>
      <c r="Y127" s="7">
        <v>6.99</v>
      </c>
      <c r="Z127" s="7">
        <v>7.21</v>
      </c>
      <c r="AA127" s="7">
        <v>7.37</v>
      </c>
      <c r="AB127" s="7">
        <v>7.29</v>
      </c>
      <c r="AC127" s="7"/>
      <c r="AD127" s="7">
        <v>6.19</v>
      </c>
      <c r="AE127" s="7">
        <v>6.73</v>
      </c>
      <c r="AF127" s="7">
        <v>5.93</v>
      </c>
      <c r="AG127" s="7">
        <v>6.72</v>
      </c>
      <c r="AH127" s="7">
        <v>6.08</v>
      </c>
      <c r="AI127" s="7">
        <v>6.55</v>
      </c>
      <c r="AJ127" s="7"/>
      <c r="AK127" s="7"/>
      <c r="AL127" s="8">
        <f t="shared" si="12"/>
        <v>7.2383333333333333</v>
      </c>
      <c r="AM127" s="8">
        <f t="shared" si="13"/>
        <v>6.3666666666666663</v>
      </c>
      <c r="AN127" s="8">
        <f t="shared" si="14"/>
        <v>0.87957632972599575</v>
      </c>
      <c r="AO127" s="8">
        <v>0.80714879467996659</v>
      </c>
    </row>
    <row r="128" spans="1:41" x14ac:dyDescent="0.2">
      <c r="A128" s="12" t="s">
        <v>1039</v>
      </c>
      <c r="B128" s="4">
        <v>79.41</v>
      </c>
      <c r="C128" s="4">
        <v>80.11</v>
      </c>
      <c r="D128" s="4">
        <v>83.09</v>
      </c>
      <c r="E128" s="4">
        <v>80.599999999999994</v>
      </c>
      <c r="F128" s="4">
        <v>80.42</v>
      </c>
      <c r="G128" s="4">
        <v>82.21</v>
      </c>
      <c r="H128" s="4"/>
      <c r="I128" s="4">
        <v>87.17</v>
      </c>
      <c r="J128" s="4">
        <v>88</v>
      </c>
      <c r="K128" s="4">
        <v>91.76</v>
      </c>
      <c r="L128" s="4">
        <v>87.22</v>
      </c>
      <c r="M128" s="4">
        <v>87.77</v>
      </c>
      <c r="N128" s="4">
        <v>97.23</v>
      </c>
      <c r="O128" s="4"/>
      <c r="P128" s="4"/>
      <c r="Q128" s="5">
        <f t="shared" si="15"/>
        <v>80.973333333333329</v>
      </c>
      <c r="R128" s="5">
        <f t="shared" si="16"/>
        <v>89.858333333333334</v>
      </c>
      <c r="S128" s="5">
        <f t="shared" si="17"/>
        <v>1.1097274822986993</v>
      </c>
      <c r="T128" s="5">
        <v>0.8883052253248549</v>
      </c>
      <c r="V128" s="13" t="s">
        <v>500</v>
      </c>
      <c r="W128" s="7">
        <v>8</v>
      </c>
      <c r="X128" s="7">
        <v>9.56</v>
      </c>
      <c r="Y128" s="7">
        <v>9.42</v>
      </c>
      <c r="Z128" s="7">
        <v>9.17</v>
      </c>
      <c r="AA128" s="7">
        <v>8.35</v>
      </c>
      <c r="AB128" s="7">
        <v>8.73</v>
      </c>
      <c r="AC128" s="7"/>
      <c r="AD128" s="7">
        <v>4.3099999999999996</v>
      </c>
      <c r="AE128" s="7">
        <v>3.74</v>
      </c>
      <c r="AF128" s="7">
        <v>2.86</v>
      </c>
      <c r="AG128" s="7">
        <v>4.41</v>
      </c>
      <c r="AH128" s="7">
        <v>4</v>
      </c>
      <c r="AI128" s="7">
        <v>2.89</v>
      </c>
      <c r="AJ128" s="7"/>
      <c r="AK128" s="7"/>
      <c r="AL128" s="8">
        <f t="shared" si="12"/>
        <v>8.8716666666666679</v>
      </c>
      <c r="AM128" s="8">
        <f t="shared" si="13"/>
        <v>3.7016666666666667</v>
      </c>
      <c r="AN128" s="8">
        <f t="shared" si="14"/>
        <v>0.41724591395829413</v>
      </c>
      <c r="AO128" s="8">
        <v>0.80756830137451197</v>
      </c>
    </row>
    <row r="129" spans="1:41" x14ac:dyDescent="0.2">
      <c r="A129" s="12" t="s">
        <v>258</v>
      </c>
      <c r="B129" s="4">
        <v>7.7</v>
      </c>
      <c r="C129" s="4">
        <v>7.39</v>
      </c>
      <c r="D129" s="4">
        <v>8.09</v>
      </c>
      <c r="E129" s="4">
        <v>7.96</v>
      </c>
      <c r="F129" s="4">
        <v>7.59</v>
      </c>
      <c r="G129" s="4">
        <v>7.01</v>
      </c>
      <c r="H129" s="4"/>
      <c r="I129" s="4">
        <v>10.65</v>
      </c>
      <c r="J129" s="4">
        <v>10.17</v>
      </c>
      <c r="K129" s="4">
        <v>9.68</v>
      </c>
      <c r="L129" s="4">
        <v>11.11</v>
      </c>
      <c r="M129" s="4">
        <v>9.5500000000000007</v>
      </c>
      <c r="N129" s="4">
        <v>11.43</v>
      </c>
      <c r="O129" s="4"/>
      <c r="P129" s="4"/>
      <c r="Q129" s="5">
        <f t="shared" si="15"/>
        <v>7.623333333333334</v>
      </c>
      <c r="R129" s="5">
        <f t="shared" si="16"/>
        <v>10.431666666666667</v>
      </c>
      <c r="S129" s="5">
        <f t="shared" si="17"/>
        <v>1.3683865325754263</v>
      </c>
      <c r="T129" s="5">
        <v>0.89088967971530253</v>
      </c>
      <c r="V129" s="13" t="s">
        <v>982</v>
      </c>
      <c r="W129" s="7">
        <v>11.02</v>
      </c>
      <c r="X129" s="7">
        <v>11.87</v>
      </c>
      <c r="Y129" s="7">
        <v>12.25</v>
      </c>
      <c r="Z129" s="7">
        <v>12.76</v>
      </c>
      <c r="AA129" s="7">
        <v>13.23</v>
      </c>
      <c r="AB129" s="7">
        <v>13.39</v>
      </c>
      <c r="AC129" s="7"/>
      <c r="AD129" s="7">
        <v>11.28</v>
      </c>
      <c r="AE129" s="7">
        <v>11.07</v>
      </c>
      <c r="AF129" s="7">
        <v>9.77</v>
      </c>
      <c r="AG129" s="7">
        <v>10.18</v>
      </c>
      <c r="AH129" s="7">
        <v>10.28</v>
      </c>
      <c r="AI129" s="7">
        <v>10.34</v>
      </c>
      <c r="AJ129" s="7"/>
      <c r="AK129" s="7"/>
      <c r="AL129" s="8">
        <f t="shared" si="12"/>
        <v>12.42</v>
      </c>
      <c r="AM129" s="8">
        <f t="shared" si="13"/>
        <v>10.486666666666666</v>
      </c>
      <c r="AN129" s="8">
        <f t="shared" si="14"/>
        <v>0.84433709071390228</v>
      </c>
      <c r="AO129" s="8">
        <v>0.80766009714700449</v>
      </c>
    </row>
    <row r="130" spans="1:41" x14ac:dyDescent="0.2">
      <c r="A130" s="12" t="s">
        <v>1042</v>
      </c>
      <c r="B130" s="4">
        <v>98.11</v>
      </c>
      <c r="C130" s="4">
        <v>105.17</v>
      </c>
      <c r="D130" s="4">
        <v>103.15</v>
      </c>
      <c r="E130" s="4">
        <v>103.84</v>
      </c>
      <c r="F130" s="4">
        <v>100.94</v>
      </c>
      <c r="G130" s="4">
        <v>105.44</v>
      </c>
      <c r="H130" s="4"/>
      <c r="I130" s="4">
        <v>109.09</v>
      </c>
      <c r="J130" s="4">
        <v>111.99</v>
      </c>
      <c r="K130" s="4">
        <v>110.36</v>
      </c>
      <c r="L130" s="4">
        <v>114.73</v>
      </c>
      <c r="M130" s="4">
        <v>108.38</v>
      </c>
      <c r="N130" s="4">
        <v>106.72</v>
      </c>
      <c r="O130" s="4"/>
      <c r="P130" s="4"/>
      <c r="Q130" s="5">
        <f t="shared" si="15"/>
        <v>102.77499999999999</v>
      </c>
      <c r="R130" s="5">
        <f t="shared" si="16"/>
        <v>110.21166666666666</v>
      </c>
      <c r="S130" s="5">
        <f t="shared" si="17"/>
        <v>1.0723587123976324</v>
      </c>
      <c r="T130" s="5">
        <v>0.89503906959840107</v>
      </c>
      <c r="V130" s="13" t="s">
        <v>834</v>
      </c>
      <c r="W130" s="7">
        <v>78.16</v>
      </c>
      <c r="X130" s="7">
        <v>77.39</v>
      </c>
      <c r="Y130" s="7">
        <v>76.22</v>
      </c>
      <c r="Z130" s="7">
        <v>80.28</v>
      </c>
      <c r="AA130" s="7">
        <v>71.98</v>
      </c>
      <c r="AB130" s="7">
        <v>72.14</v>
      </c>
      <c r="AC130" s="7"/>
      <c r="AD130" s="7">
        <v>64.900000000000006</v>
      </c>
      <c r="AE130" s="7">
        <v>71.349999999999994</v>
      </c>
      <c r="AF130" s="7">
        <v>68.67</v>
      </c>
      <c r="AG130" s="7">
        <v>69.760000000000005</v>
      </c>
      <c r="AH130" s="7">
        <v>64.52</v>
      </c>
      <c r="AI130" s="7">
        <v>63.88</v>
      </c>
      <c r="AJ130" s="7"/>
      <c r="AK130" s="7"/>
      <c r="AL130" s="8">
        <f t="shared" si="12"/>
        <v>76.028333333333336</v>
      </c>
      <c r="AM130" s="8">
        <f t="shared" si="13"/>
        <v>67.179999999999993</v>
      </c>
      <c r="AN130" s="8">
        <f t="shared" si="14"/>
        <v>0.88361794944867034</v>
      </c>
      <c r="AO130" s="8">
        <v>0.81144365447656353</v>
      </c>
    </row>
    <row r="131" spans="1:41" x14ac:dyDescent="0.2">
      <c r="A131" s="12" t="s">
        <v>1045</v>
      </c>
      <c r="B131" s="4">
        <v>91.28</v>
      </c>
      <c r="C131" s="4">
        <v>88.08</v>
      </c>
      <c r="D131" s="4">
        <v>104.16</v>
      </c>
      <c r="E131" s="4">
        <v>85.06</v>
      </c>
      <c r="F131" s="4">
        <v>86.32</v>
      </c>
      <c r="G131" s="4">
        <v>100.52</v>
      </c>
      <c r="H131" s="4"/>
      <c r="I131" s="4">
        <v>131.26</v>
      </c>
      <c r="J131" s="4">
        <v>122.71</v>
      </c>
      <c r="K131" s="4">
        <v>172.39</v>
      </c>
      <c r="L131" s="4">
        <v>120.82</v>
      </c>
      <c r="M131" s="4">
        <v>129.82</v>
      </c>
      <c r="N131" s="4">
        <v>113.83</v>
      </c>
      <c r="O131" s="4"/>
      <c r="P131" s="4"/>
      <c r="Q131" s="5">
        <f t="shared" si="15"/>
        <v>92.57</v>
      </c>
      <c r="R131" s="5">
        <f t="shared" si="16"/>
        <v>131.80500000000001</v>
      </c>
      <c r="S131" s="5">
        <f t="shared" si="17"/>
        <v>1.4238414173058227</v>
      </c>
      <c r="T131" s="5">
        <v>0.90051282051282044</v>
      </c>
      <c r="V131" s="13" t="s">
        <v>985</v>
      </c>
      <c r="W131" s="7">
        <v>97.11</v>
      </c>
      <c r="X131" s="7">
        <v>91.24</v>
      </c>
      <c r="Y131" s="7">
        <v>100.69</v>
      </c>
      <c r="Z131" s="7">
        <v>92.37</v>
      </c>
      <c r="AA131" s="7">
        <v>96.1</v>
      </c>
      <c r="AB131" s="7">
        <v>95.46</v>
      </c>
      <c r="AC131" s="7"/>
      <c r="AD131" s="7">
        <v>76.31</v>
      </c>
      <c r="AE131" s="7">
        <v>77.209999999999994</v>
      </c>
      <c r="AF131" s="7">
        <v>73.69</v>
      </c>
      <c r="AG131" s="7">
        <v>72.88</v>
      </c>
      <c r="AH131" s="7">
        <v>79.8</v>
      </c>
      <c r="AI131" s="7">
        <v>71.77</v>
      </c>
      <c r="AJ131" s="7"/>
      <c r="AK131" s="7"/>
      <c r="AL131" s="8">
        <f t="shared" si="12"/>
        <v>95.495000000000005</v>
      </c>
      <c r="AM131" s="8">
        <f t="shared" si="13"/>
        <v>75.276666666666657</v>
      </c>
      <c r="AN131" s="8">
        <f t="shared" si="14"/>
        <v>0.78827861842679359</v>
      </c>
      <c r="AO131" s="8">
        <v>0.81190243902439008</v>
      </c>
    </row>
    <row r="132" spans="1:41" x14ac:dyDescent="0.2">
      <c r="A132" s="12" t="s">
        <v>1051</v>
      </c>
      <c r="B132" s="4">
        <v>45.24</v>
      </c>
      <c r="C132" s="4">
        <v>45.31</v>
      </c>
      <c r="D132" s="4">
        <v>46.62</v>
      </c>
      <c r="E132" s="4">
        <v>46.14</v>
      </c>
      <c r="F132" s="4">
        <v>45.52</v>
      </c>
      <c r="G132" s="4">
        <v>45.84</v>
      </c>
      <c r="H132" s="4"/>
      <c r="I132" s="4">
        <v>49.66</v>
      </c>
      <c r="J132" s="4">
        <v>48.35</v>
      </c>
      <c r="K132" s="4">
        <v>49.18</v>
      </c>
      <c r="L132" s="4">
        <v>48.45</v>
      </c>
      <c r="M132" s="4">
        <v>48.34</v>
      </c>
      <c r="N132" s="4">
        <v>49.27</v>
      </c>
      <c r="O132" s="4"/>
      <c r="P132" s="4"/>
      <c r="Q132" s="5">
        <f t="shared" si="15"/>
        <v>45.778333333333336</v>
      </c>
      <c r="R132" s="5">
        <f t="shared" si="16"/>
        <v>48.875</v>
      </c>
      <c r="S132" s="5">
        <f t="shared" si="17"/>
        <v>1.0676448101357994</v>
      </c>
      <c r="T132" s="5">
        <v>0.90378334240609692</v>
      </c>
      <c r="V132" s="13" t="s">
        <v>986</v>
      </c>
      <c r="W132" s="7">
        <v>87.91</v>
      </c>
      <c r="X132" s="7">
        <v>88.86</v>
      </c>
      <c r="Y132" s="7">
        <v>83.85</v>
      </c>
      <c r="Z132" s="7">
        <v>78.25</v>
      </c>
      <c r="AA132" s="7">
        <v>79.459999999999994</v>
      </c>
      <c r="AB132" s="7">
        <v>77.61</v>
      </c>
      <c r="AC132" s="7"/>
      <c r="AD132" s="7">
        <v>71.69</v>
      </c>
      <c r="AE132" s="7">
        <v>74.930000000000007</v>
      </c>
      <c r="AF132" s="7">
        <v>69.53</v>
      </c>
      <c r="AG132" s="7">
        <v>73.03</v>
      </c>
      <c r="AH132" s="7">
        <v>71.23</v>
      </c>
      <c r="AI132" s="7">
        <v>74.3</v>
      </c>
      <c r="AJ132" s="7"/>
      <c r="AK132" s="7"/>
      <c r="AL132" s="8">
        <f t="shared" si="12"/>
        <v>82.656666666666666</v>
      </c>
      <c r="AM132" s="8">
        <f t="shared" si="13"/>
        <v>72.451666666666668</v>
      </c>
      <c r="AN132" s="8">
        <f t="shared" si="14"/>
        <v>0.87653748437310963</v>
      </c>
      <c r="AO132" s="8">
        <v>0.81292261457550707</v>
      </c>
    </row>
    <row r="133" spans="1:41" x14ac:dyDescent="0.2">
      <c r="A133" s="12" t="s">
        <v>278</v>
      </c>
      <c r="B133" s="4">
        <v>0.12</v>
      </c>
      <c r="C133" s="4">
        <v>0.17</v>
      </c>
      <c r="D133" s="4">
        <v>0.25</v>
      </c>
      <c r="E133" s="4">
        <v>0.27</v>
      </c>
      <c r="F133" s="4">
        <v>0.18</v>
      </c>
      <c r="G133" s="4">
        <v>0.26</v>
      </c>
      <c r="H133" s="4"/>
      <c r="I133" s="4">
        <v>0.43</v>
      </c>
      <c r="J133" s="4">
        <v>0.46</v>
      </c>
      <c r="K133" s="4">
        <v>0.38</v>
      </c>
      <c r="L133" s="4">
        <v>0.44</v>
      </c>
      <c r="M133" s="4">
        <v>0.44</v>
      </c>
      <c r="N133" s="4">
        <v>0.31</v>
      </c>
      <c r="O133" s="4"/>
      <c r="P133" s="4"/>
      <c r="Q133" s="5">
        <f t="shared" ref="Q133:Q164" si="18">AVERAGE(B133,C133,D133,E133,F133,G133)</f>
        <v>0.20833333333333334</v>
      </c>
      <c r="R133" s="5">
        <f t="shared" ref="R133:R164" si="19">AVERAGE(I133,J133,K133,L133,M133,N133)</f>
        <v>0.41</v>
      </c>
      <c r="S133" s="5">
        <f t="shared" ref="S133:S164" si="20">R133/Q133</f>
        <v>1.9679999999999997</v>
      </c>
      <c r="T133" s="5">
        <v>0.91192004971002472</v>
      </c>
      <c r="V133" s="13" t="s">
        <v>184</v>
      </c>
      <c r="W133" s="7">
        <v>55.91</v>
      </c>
      <c r="X133" s="7">
        <v>54.96</v>
      </c>
      <c r="Y133" s="7">
        <v>50.66</v>
      </c>
      <c r="Z133" s="7">
        <v>51.53</v>
      </c>
      <c r="AA133" s="7">
        <v>55.8</v>
      </c>
      <c r="AB133" s="7">
        <v>53.44</v>
      </c>
      <c r="AC133" s="7"/>
      <c r="AD133" s="7">
        <v>47.77</v>
      </c>
      <c r="AE133" s="7">
        <v>43.7</v>
      </c>
      <c r="AF133" s="7">
        <v>43.76</v>
      </c>
      <c r="AG133" s="7">
        <v>46.57</v>
      </c>
      <c r="AH133" s="7">
        <v>47.11</v>
      </c>
      <c r="AI133" s="7">
        <v>50.43</v>
      </c>
      <c r="AJ133" s="7"/>
      <c r="AK133" s="7"/>
      <c r="AL133" s="8">
        <f t="shared" ref="AL133:AL196" si="21">AVERAGE(W133,X133,Y133,Z133,AA133,AB133)</f>
        <v>53.716666666666669</v>
      </c>
      <c r="AM133" s="8">
        <f t="shared" ref="AM133:AM196" si="22">AVERAGE(AD133,AE133,AF133,AG133,AH133,AI133)</f>
        <v>46.556666666666665</v>
      </c>
      <c r="AN133" s="8">
        <f t="shared" ref="AN133:AN196" si="23">AM133/AL133</f>
        <v>0.86670803599131241</v>
      </c>
      <c r="AO133" s="8">
        <v>0.81354950781702362</v>
      </c>
    </row>
    <row r="134" spans="1:41" x14ac:dyDescent="0.2">
      <c r="A134" s="12" t="s">
        <v>1055</v>
      </c>
      <c r="B134" s="4">
        <v>3.41</v>
      </c>
      <c r="C134" s="4">
        <v>2.3199999999999998</v>
      </c>
      <c r="D134" s="4">
        <v>2.2999999999999998</v>
      </c>
      <c r="E134" s="4">
        <v>2.2000000000000002</v>
      </c>
      <c r="F134" s="4">
        <v>3.18</v>
      </c>
      <c r="G134" s="4">
        <v>3</v>
      </c>
      <c r="H134" s="4"/>
      <c r="I134" s="4">
        <v>3.95</v>
      </c>
      <c r="J134" s="4">
        <v>4.17</v>
      </c>
      <c r="K134" s="4">
        <v>3.46</v>
      </c>
      <c r="L134" s="4">
        <v>4.55</v>
      </c>
      <c r="M134" s="4">
        <v>4.04</v>
      </c>
      <c r="N134" s="4">
        <v>4.1100000000000003</v>
      </c>
      <c r="O134" s="4"/>
      <c r="P134" s="4"/>
      <c r="Q134" s="5">
        <f t="shared" si="18"/>
        <v>2.7349999999999999</v>
      </c>
      <c r="R134" s="5">
        <f t="shared" si="19"/>
        <v>4.0466666666666669</v>
      </c>
      <c r="S134" s="5">
        <f t="shared" si="20"/>
        <v>1.4795856185252896</v>
      </c>
      <c r="T134" s="5">
        <v>0.91295959692592243</v>
      </c>
      <c r="V134" s="13" t="s">
        <v>987</v>
      </c>
      <c r="W134" s="7">
        <v>10.42</v>
      </c>
      <c r="X134" s="7">
        <v>9.11</v>
      </c>
      <c r="Y134" s="7">
        <v>8.9700000000000006</v>
      </c>
      <c r="Z134" s="7">
        <v>10.58</v>
      </c>
      <c r="AA134" s="7">
        <v>10.17</v>
      </c>
      <c r="AB134" s="7">
        <v>9.68</v>
      </c>
      <c r="AC134" s="7"/>
      <c r="AD134" s="7">
        <v>8.27</v>
      </c>
      <c r="AE134" s="7">
        <v>8.65</v>
      </c>
      <c r="AF134" s="7">
        <v>7.43</v>
      </c>
      <c r="AG134" s="7">
        <v>7.13</v>
      </c>
      <c r="AH134" s="7">
        <v>7.71</v>
      </c>
      <c r="AI134" s="7">
        <v>8.4</v>
      </c>
      <c r="AJ134" s="7"/>
      <c r="AK134" s="7"/>
      <c r="AL134" s="8">
        <f t="shared" si="21"/>
        <v>9.8216666666666672</v>
      </c>
      <c r="AM134" s="8">
        <f t="shared" si="22"/>
        <v>7.9316666666666658</v>
      </c>
      <c r="AN134" s="8">
        <f t="shared" si="23"/>
        <v>0.80756830137451197</v>
      </c>
      <c r="AO134" s="8">
        <v>0.81365590322903136</v>
      </c>
    </row>
    <row r="135" spans="1:41" x14ac:dyDescent="0.2">
      <c r="A135" s="12" t="s">
        <v>1056</v>
      </c>
      <c r="B135" s="4">
        <v>1.43</v>
      </c>
      <c r="C135" s="4">
        <v>1.3</v>
      </c>
      <c r="D135" s="4">
        <v>1.63</v>
      </c>
      <c r="E135" s="4">
        <v>1.24</v>
      </c>
      <c r="F135" s="4">
        <v>1.69</v>
      </c>
      <c r="G135" s="4">
        <v>1.85</v>
      </c>
      <c r="H135" s="4"/>
      <c r="I135" s="4">
        <v>2.2000000000000002</v>
      </c>
      <c r="J135" s="4">
        <v>2.4300000000000002</v>
      </c>
      <c r="K135" s="4">
        <v>2.25</v>
      </c>
      <c r="L135" s="4">
        <v>2.48</v>
      </c>
      <c r="M135" s="4">
        <v>2.58</v>
      </c>
      <c r="N135" s="4">
        <v>2.21</v>
      </c>
      <c r="O135" s="4"/>
      <c r="P135" s="4"/>
      <c r="Q135" s="5">
        <f t="shared" si="18"/>
        <v>1.5233333333333332</v>
      </c>
      <c r="R135" s="5">
        <f t="shared" si="19"/>
        <v>2.3583333333333338</v>
      </c>
      <c r="S135" s="5">
        <f t="shared" si="20"/>
        <v>1.5481400437636765</v>
      </c>
      <c r="T135" s="5">
        <v>0.91500501281051572</v>
      </c>
      <c r="V135" s="13" t="s">
        <v>990</v>
      </c>
      <c r="W135" s="7">
        <v>2.1800000000000002</v>
      </c>
      <c r="X135" s="7">
        <v>2.5</v>
      </c>
      <c r="Y135" s="7">
        <v>2.21</v>
      </c>
      <c r="Z135" s="7">
        <v>2.5099999999999998</v>
      </c>
      <c r="AA135" s="7">
        <v>2.14</v>
      </c>
      <c r="AB135" s="7">
        <v>2.29</v>
      </c>
      <c r="AC135" s="7"/>
      <c r="AD135" s="7">
        <v>1.97</v>
      </c>
      <c r="AE135" s="7">
        <v>1.88</v>
      </c>
      <c r="AF135" s="7">
        <v>1.89</v>
      </c>
      <c r="AG135" s="7">
        <v>1.93</v>
      </c>
      <c r="AH135" s="7">
        <v>1.79</v>
      </c>
      <c r="AI135" s="7">
        <v>2.0499999999999998</v>
      </c>
      <c r="AJ135" s="7"/>
      <c r="AK135" s="7"/>
      <c r="AL135" s="8">
        <f t="shared" si="21"/>
        <v>2.3049999999999997</v>
      </c>
      <c r="AM135" s="8">
        <f t="shared" si="22"/>
        <v>1.918333333333333</v>
      </c>
      <c r="AN135" s="8">
        <f t="shared" si="23"/>
        <v>0.83224873463485172</v>
      </c>
      <c r="AO135" s="8">
        <v>0.81517960602549255</v>
      </c>
    </row>
    <row r="136" spans="1:41" x14ac:dyDescent="0.2">
      <c r="A136" s="12" t="s">
        <v>860</v>
      </c>
      <c r="B136" s="4">
        <v>1.05</v>
      </c>
      <c r="C136" s="4">
        <v>1.04</v>
      </c>
      <c r="D136" s="4">
        <v>1.04</v>
      </c>
      <c r="E136" s="4">
        <v>1.23</v>
      </c>
      <c r="F136" s="4">
        <v>1.1100000000000001</v>
      </c>
      <c r="G136" s="4">
        <v>0.91</v>
      </c>
      <c r="H136" s="4"/>
      <c r="I136" s="4">
        <v>1.53</v>
      </c>
      <c r="J136" s="4">
        <v>1.5</v>
      </c>
      <c r="K136" s="4">
        <v>1.33</v>
      </c>
      <c r="L136" s="4">
        <v>1.92</v>
      </c>
      <c r="M136" s="4">
        <v>1.52</v>
      </c>
      <c r="N136" s="4">
        <v>2.2200000000000002</v>
      </c>
      <c r="O136" s="4"/>
      <c r="P136" s="4"/>
      <c r="Q136" s="5">
        <f t="shared" si="18"/>
        <v>1.0633333333333332</v>
      </c>
      <c r="R136" s="5">
        <f t="shared" si="19"/>
        <v>1.6700000000000002</v>
      </c>
      <c r="S136" s="5">
        <f t="shared" si="20"/>
        <v>1.5705329153605019</v>
      </c>
      <c r="T136" s="5">
        <v>0.91595477145764148</v>
      </c>
      <c r="V136" s="13" t="s">
        <v>505</v>
      </c>
      <c r="W136" s="7">
        <v>37.28</v>
      </c>
      <c r="X136" s="7">
        <v>36.409999999999997</v>
      </c>
      <c r="Y136" s="7">
        <v>45.17</v>
      </c>
      <c r="Z136" s="7">
        <v>42.14</v>
      </c>
      <c r="AA136" s="7">
        <v>50.57</v>
      </c>
      <c r="AB136" s="7">
        <v>43.81</v>
      </c>
      <c r="AC136" s="7"/>
      <c r="AD136" s="7">
        <v>29.9</v>
      </c>
      <c r="AE136" s="7">
        <v>25.98</v>
      </c>
      <c r="AF136" s="7">
        <v>26.37</v>
      </c>
      <c r="AG136" s="7">
        <v>34.4</v>
      </c>
      <c r="AH136" s="7">
        <v>33.25</v>
      </c>
      <c r="AI136" s="7">
        <v>34.89</v>
      </c>
      <c r="AJ136" s="7"/>
      <c r="AK136" s="7"/>
      <c r="AL136" s="8">
        <f t="shared" si="21"/>
        <v>42.563333333333333</v>
      </c>
      <c r="AM136" s="8">
        <f t="shared" si="22"/>
        <v>30.798333333333336</v>
      </c>
      <c r="AN136" s="8">
        <f t="shared" si="23"/>
        <v>0.72358837810321874</v>
      </c>
      <c r="AO136" s="8">
        <v>0.81575943144099605</v>
      </c>
    </row>
    <row r="137" spans="1:41" x14ac:dyDescent="0.2">
      <c r="A137" s="12" t="s">
        <v>861</v>
      </c>
      <c r="B137" s="4">
        <v>1.62</v>
      </c>
      <c r="C137" s="4">
        <v>1.45</v>
      </c>
      <c r="D137" s="4">
        <v>2.5499999999999998</v>
      </c>
      <c r="E137" s="4">
        <v>1.47</v>
      </c>
      <c r="F137" s="4">
        <v>1.92</v>
      </c>
      <c r="G137" s="4">
        <v>2.0699999999999998</v>
      </c>
      <c r="H137" s="4"/>
      <c r="I137" s="4">
        <v>3.23</v>
      </c>
      <c r="J137" s="4">
        <v>2.5</v>
      </c>
      <c r="K137" s="4">
        <v>3</v>
      </c>
      <c r="L137" s="4">
        <v>3.09</v>
      </c>
      <c r="M137" s="4">
        <v>3</v>
      </c>
      <c r="N137" s="4">
        <v>3.31</v>
      </c>
      <c r="O137" s="4"/>
      <c r="P137" s="4"/>
      <c r="Q137" s="5">
        <f t="shared" si="18"/>
        <v>1.8466666666666667</v>
      </c>
      <c r="R137" s="5">
        <f t="shared" si="19"/>
        <v>3.0216666666666665</v>
      </c>
      <c r="S137" s="5">
        <f t="shared" si="20"/>
        <v>1.6362815884476534</v>
      </c>
      <c r="T137" s="5">
        <v>0.92624280123108882</v>
      </c>
      <c r="V137" s="13" t="s">
        <v>189</v>
      </c>
      <c r="W137" s="7">
        <v>26.78</v>
      </c>
      <c r="X137" s="7">
        <v>29.3</v>
      </c>
      <c r="Y137" s="7">
        <v>25.73</v>
      </c>
      <c r="Z137" s="7">
        <v>24.89</v>
      </c>
      <c r="AA137" s="7">
        <v>29</v>
      </c>
      <c r="AB137" s="7">
        <v>26.05</v>
      </c>
      <c r="AC137" s="7"/>
      <c r="AD137" s="7">
        <v>20.96</v>
      </c>
      <c r="AE137" s="7">
        <v>21.21</v>
      </c>
      <c r="AF137" s="7">
        <v>24.21</v>
      </c>
      <c r="AG137" s="7">
        <v>21.67</v>
      </c>
      <c r="AH137" s="7">
        <v>19.89</v>
      </c>
      <c r="AI137" s="7">
        <v>21.35</v>
      </c>
      <c r="AJ137" s="7"/>
      <c r="AK137" s="7"/>
      <c r="AL137" s="8">
        <f t="shared" si="21"/>
        <v>26.958333333333332</v>
      </c>
      <c r="AM137" s="8">
        <f t="shared" si="22"/>
        <v>21.548333333333332</v>
      </c>
      <c r="AN137" s="8">
        <f t="shared" si="23"/>
        <v>0.79931993817619784</v>
      </c>
      <c r="AO137" s="8">
        <v>0.81636480284261959</v>
      </c>
    </row>
    <row r="138" spans="1:41" x14ac:dyDescent="0.2">
      <c r="A138" s="12" t="s">
        <v>1059</v>
      </c>
      <c r="B138" s="4">
        <v>0.28000000000000003</v>
      </c>
      <c r="C138" s="4">
        <v>0.2</v>
      </c>
      <c r="D138" s="4">
        <v>0.3</v>
      </c>
      <c r="E138" s="4">
        <v>0.24</v>
      </c>
      <c r="F138" s="4">
        <v>0.36</v>
      </c>
      <c r="G138" s="4">
        <v>0.21</v>
      </c>
      <c r="H138" s="4"/>
      <c r="I138" s="4">
        <v>0.4</v>
      </c>
      <c r="J138" s="4">
        <v>0.47</v>
      </c>
      <c r="K138" s="4">
        <v>0.36</v>
      </c>
      <c r="L138" s="4">
        <v>0.53</v>
      </c>
      <c r="M138" s="4">
        <v>0.49</v>
      </c>
      <c r="N138" s="4">
        <v>0.44</v>
      </c>
      <c r="O138" s="4"/>
      <c r="P138" s="4"/>
      <c r="Q138" s="5">
        <f t="shared" si="18"/>
        <v>0.26499999999999996</v>
      </c>
      <c r="R138" s="5">
        <f t="shared" si="19"/>
        <v>0.44833333333333331</v>
      </c>
      <c r="S138" s="5">
        <f t="shared" si="20"/>
        <v>1.6918238993710693</v>
      </c>
      <c r="T138" s="5">
        <v>0.92839669874945707</v>
      </c>
      <c r="V138" s="13" t="s">
        <v>991</v>
      </c>
      <c r="W138" s="7">
        <v>23.77</v>
      </c>
      <c r="X138" s="7">
        <v>21.11</v>
      </c>
      <c r="Y138" s="7">
        <v>22.96</v>
      </c>
      <c r="Z138" s="7">
        <v>22.38</v>
      </c>
      <c r="AA138" s="7">
        <v>24.78</v>
      </c>
      <c r="AB138" s="7">
        <v>24.03</v>
      </c>
      <c r="AC138" s="7"/>
      <c r="AD138" s="7">
        <v>18.2</v>
      </c>
      <c r="AE138" s="7">
        <v>18.98</v>
      </c>
      <c r="AF138" s="7">
        <v>17.940000000000001</v>
      </c>
      <c r="AG138" s="7">
        <v>16.7</v>
      </c>
      <c r="AH138" s="7">
        <v>19.62</v>
      </c>
      <c r="AI138" s="7">
        <v>18.53</v>
      </c>
      <c r="AJ138" s="7"/>
      <c r="AK138" s="7"/>
      <c r="AL138" s="8">
        <f t="shared" si="21"/>
        <v>23.171666666666667</v>
      </c>
      <c r="AM138" s="8">
        <f t="shared" si="22"/>
        <v>18.328333333333337</v>
      </c>
      <c r="AN138" s="8">
        <f t="shared" si="23"/>
        <v>0.79098036395022675</v>
      </c>
      <c r="AO138" s="8">
        <v>0.81642216788916067</v>
      </c>
    </row>
    <row r="139" spans="1:41" x14ac:dyDescent="0.2">
      <c r="A139" s="12" t="s">
        <v>1061</v>
      </c>
      <c r="B139" s="4">
        <v>15.03</v>
      </c>
      <c r="C139" s="4">
        <v>15.31</v>
      </c>
      <c r="D139" s="4">
        <v>14.25</v>
      </c>
      <c r="E139" s="4">
        <v>15.76</v>
      </c>
      <c r="F139" s="4">
        <v>16.03</v>
      </c>
      <c r="G139" s="4">
        <v>15.55</v>
      </c>
      <c r="H139" s="4"/>
      <c r="I139" s="4">
        <v>16.5</v>
      </c>
      <c r="J139" s="4">
        <v>18.059999999999999</v>
      </c>
      <c r="K139" s="4">
        <v>17.03</v>
      </c>
      <c r="L139" s="4">
        <v>17.93</v>
      </c>
      <c r="M139" s="4">
        <v>18.16</v>
      </c>
      <c r="N139" s="4">
        <v>18.75</v>
      </c>
      <c r="O139" s="4"/>
      <c r="P139" s="4"/>
      <c r="Q139" s="5">
        <f t="shared" si="18"/>
        <v>15.321666666666665</v>
      </c>
      <c r="R139" s="5">
        <f t="shared" si="19"/>
        <v>17.738333333333333</v>
      </c>
      <c r="S139" s="5">
        <f t="shared" si="20"/>
        <v>1.1577287066246058</v>
      </c>
      <c r="T139" s="5">
        <v>0.93633894622487779</v>
      </c>
      <c r="V139" s="13" t="s">
        <v>192</v>
      </c>
      <c r="W139" s="7">
        <v>8.5</v>
      </c>
      <c r="X139" s="7">
        <v>8.11</v>
      </c>
      <c r="Y139" s="7">
        <v>7.11</v>
      </c>
      <c r="Z139" s="7">
        <v>7.45</v>
      </c>
      <c r="AA139" s="7">
        <v>7.74</v>
      </c>
      <c r="AB139" s="7">
        <v>7.25</v>
      </c>
      <c r="AC139" s="7"/>
      <c r="AD139" s="7">
        <v>1.35</v>
      </c>
      <c r="AE139" s="7">
        <v>0.98</v>
      </c>
      <c r="AF139" s="7">
        <v>2.83</v>
      </c>
      <c r="AG139" s="7">
        <v>1.74</v>
      </c>
      <c r="AH139" s="7">
        <v>1.3</v>
      </c>
      <c r="AI139" s="7">
        <v>1.5</v>
      </c>
      <c r="AJ139" s="7"/>
      <c r="AK139" s="7"/>
      <c r="AL139" s="8">
        <f t="shared" si="21"/>
        <v>7.6933333333333325</v>
      </c>
      <c r="AM139" s="8">
        <f t="shared" si="22"/>
        <v>1.6166666666666669</v>
      </c>
      <c r="AN139" s="8">
        <f t="shared" si="23"/>
        <v>0.21013864818024269</v>
      </c>
      <c r="AO139" s="8">
        <v>0.82115869017632248</v>
      </c>
    </row>
    <row r="140" spans="1:41" x14ac:dyDescent="0.2">
      <c r="A140" s="12" t="s">
        <v>1062</v>
      </c>
      <c r="B140" s="4">
        <v>9.0299999999999994</v>
      </c>
      <c r="C140" s="4">
        <v>10.26</v>
      </c>
      <c r="D140" s="4">
        <v>9.77</v>
      </c>
      <c r="E140" s="4">
        <v>8.83</v>
      </c>
      <c r="F140" s="4">
        <v>9.6999999999999993</v>
      </c>
      <c r="G140" s="4">
        <v>8.18</v>
      </c>
      <c r="H140" s="4"/>
      <c r="I140" s="4">
        <v>11.66</v>
      </c>
      <c r="J140" s="4">
        <v>9.84</v>
      </c>
      <c r="K140" s="4">
        <v>11.64</v>
      </c>
      <c r="L140" s="4">
        <v>12.26</v>
      </c>
      <c r="M140" s="4">
        <v>11.52</v>
      </c>
      <c r="N140" s="4">
        <v>13.31</v>
      </c>
      <c r="O140" s="4"/>
      <c r="P140" s="4"/>
      <c r="Q140" s="5">
        <f t="shared" si="18"/>
        <v>9.2949999999999999</v>
      </c>
      <c r="R140" s="5">
        <f t="shared" si="19"/>
        <v>11.705</v>
      </c>
      <c r="S140" s="5">
        <f t="shared" si="20"/>
        <v>1.2592791823561054</v>
      </c>
      <c r="T140" s="5">
        <v>0.94042998829544766</v>
      </c>
      <c r="V140" s="13" t="s">
        <v>194</v>
      </c>
      <c r="W140" s="7">
        <v>1.94</v>
      </c>
      <c r="X140" s="7">
        <v>1.83</v>
      </c>
      <c r="Y140" s="7">
        <v>1.8</v>
      </c>
      <c r="Z140" s="7">
        <v>1.85</v>
      </c>
      <c r="AA140" s="7">
        <v>1.72</v>
      </c>
      <c r="AB140" s="7">
        <v>1.8</v>
      </c>
      <c r="AC140" s="7"/>
      <c r="AD140" s="7">
        <v>1.05</v>
      </c>
      <c r="AE140" s="7">
        <v>1.1000000000000001</v>
      </c>
      <c r="AF140" s="7">
        <v>0.81</v>
      </c>
      <c r="AG140" s="7">
        <v>0.98</v>
      </c>
      <c r="AH140" s="7">
        <v>0.93</v>
      </c>
      <c r="AI140" s="7">
        <v>1.27</v>
      </c>
      <c r="AJ140" s="7"/>
      <c r="AK140" s="7"/>
      <c r="AL140" s="8">
        <f t="shared" si="21"/>
        <v>1.8233333333333335</v>
      </c>
      <c r="AM140" s="8">
        <f t="shared" si="22"/>
        <v>1.0233333333333334</v>
      </c>
      <c r="AN140" s="8">
        <f t="shared" si="23"/>
        <v>0.56124314442413159</v>
      </c>
      <c r="AO140" s="8">
        <v>0.82228626320845333</v>
      </c>
    </row>
    <row r="141" spans="1:41" x14ac:dyDescent="0.2">
      <c r="A141" s="12" t="s">
        <v>1063</v>
      </c>
      <c r="B141" s="4">
        <v>24.71</v>
      </c>
      <c r="C141" s="4">
        <v>22.59</v>
      </c>
      <c r="D141" s="4">
        <v>24.64</v>
      </c>
      <c r="E141" s="4">
        <v>25.22</v>
      </c>
      <c r="F141" s="4">
        <v>21.33</v>
      </c>
      <c r="G141" s="4">
        <v>22.33</v>
      </c>
      <c r="H141" s="4"/>
      <c r="I141" s="4">
        <v>29.13</v>
      </c>
      <c r="J141" s="4">
        <v>27.69</v>
      </c>
      <c r="K141" s="4">
        <v>31.66</v>
      </c>
      <c r="L141" s="4">
        <v>26.03</v>
      </c>
      <c r="M141" s="4">
        <v>29.05</v>
      </c>
      <c r="N141" s="4">
        <v>26.66</v>
      </c>
      <c r="O141" s="4"/>
      <c r="P141" s="4"/>
      <c r="Q141" s="5">
        <f t="shared" si="18"/>
        <v>23.47</v>
      </c>
      <c r="R141" s="5">
        <f t="shared" si="19"/>
        <v>28.37</v>
      </c>
      <c r="S141" s="5">
        <f t="shared" si="20"/>
        <v>1.2087771623348957</v>
      </c>
      <c r="T141" s="5">
        <v>1.0676448101357994</v>
      </c>
      <c r="V141" s="13" t="s">
        <v>994</v>
      </c>
      <c r="W141" s="7">
        <v>0.34</v>
      </c>
      <c r="X141" s="7">
        <v>0.14000000000000001</v>
      </c>
      <c r="Y141" s="7">
        <v>0.23</v>
      </c>
      <c r="Z141" s="7">
        <v>0.27</v>
      </c>
      <c r="AA141" s="7">
        <v>0.17</v>
      </c>
      <c r="AB141" s="7">
        <v>0.28999999999999998</v>
      </c>
      <c r="AC141" s="7"/>
      <c r="AD141" s="7">
        <v>0.08</v>
      </c>
      <c r="AE141" s="7">
        <v>0.06</v>
      </c>
      <c r="AF141" s="7">
        <v>0</v>
      </c>
      <c r="AG141" s="7">
        <v>0.16</v>
      </c>
      <c r="AH141" s="7">
        <v>0.11</v>
      </c>
      <c r="AI141" s="7">
        <v>0</v>
      </c>
      <c r="AJ141" s="7"/>
      <c r="AK141" s="7"/>
      <c r="AL141" s="8">
        <f t="shared" si="21"/>
        <v>0.24000000000000002</v>
      </c>
      <c r="AM141" s="8">
        <f t="shared" si="22"/>
        <v>6.8333333333333343E-2</v>
      </c>
      <c r="AN141" s="8">
        <f t="shared" si="23"/>
        <v>0.28472222222222227</v>
      </c>
      <c r="AO141" s="8">
        <v>0.82422907488986796</v>
      </c>
    </row>
    <row r="142" spans="1:41" x14ac:dyDescent="0.2">
      <c r="A142" s="12" t="s">
        <v>287</v>
      </c>
      <c r="B142" s="4">
        <v>15.47</v>
      </c>
      <c r="C142" s="4">
        <v>16.75</v>
      </c>
      <c r="D142" s="4">
        <v>17.41</v>
      </c>
      <c r="E142" s="4">
        <v>15.12</v>
      </c>
      <c r="F142" s="4">
        <v>17.82</v>
      </c>
      <c r="G142" s="4">
        <v>17.22</v>
      </c>
      <c r="H142" s="4"/>
      <c r="I142" s="4">
        <v>32.94</v>
      </c>
      <c r="J142" s="4">
        <v>31.86</v>
      </c>
      <c r="K142" s="4">
        <v>29.74</v>
      </c>
      <c r="L142" s="4">
        <v>34.340000000000003</v>
      </c>
      <c r="M142" s="4">
        <v>41.9</v>
      </c>
      <c r="N142" s="4">
        <v>37.89</v>
      </c>
      <c r="O142" s="4"/>
      <c r="P142" s="4"/>
      <c r="Q142" s="5">
        <f t="shared" si="18"/>
        <v>16.631666666666664</v>
      </c>
      <c r="R142" s="5">
        <f t="shared" si="19"/>
        <v>34.778333333333336</v>
      </c>
      <c r="S142" s="5">
        <f t="shared" si="20"/>
        <v>2.0910912917125968</v>
      </c>
      <c r="T142" s="5">
        <v>1.0909834150899322</v>
      </c>
      <c r="V142" s="13" t="s">
        <v>837</v>
      </c>
      <c r="W142" s="7">
        <v>22.38</v>
      </c>
      <c r="X142" s="7">
        <v>20.149999999999999</v>
      </c>
      <c r="Y142" s="7">
        <v>18.43</v>
      </c>
      <c r="Z142" s="7">
        <v>18.649999999999999</v>
      </c>
      <c r="AA142" s="7">
        <v>21.35</v>
      </c>
      <c r="AB142" s="7">
        <v>17.52</v>
      </c>
      <c r="AC142" s="7"/>
      <c r="AD142" s="7">
        <v>15.38</v>
      </c>
      <c r="AE142" s="7">
        <v>15.23</v>
      </c>
      <c r="AF142" s="7">
        <v>11.78</v>
      </c>
      <c r="AG142" s="7">
        <v>17.04</v>
      </c>
      <c r="AH142" s="7">
        <v>13.64</v>
      </c>
      <c r="AI142" s="7">
        <v>13.77</v>
      </c>
      <c r="AJ142" s="7"/>
      <c r="AK142" s="7"/>
      <c r="AL142" s="8">
        <f t="shared" si="21"/>
        <v>19.746666666666666</v>
      </c>
      <c r="AM142" s="8">
        <f t="shared" si="22"/>
        <v>14.473333333333331</v>
      </c>
      <c r="AN142" s="8">
        <f t="shared" si="23"/>
        <v>0.73295070898041859</v>
      </c>
      <c r="AO142" s="8">
        <v>0.82509603072983351</v>
      </c>
    </row>
    <row r="143" spans="1:41" x14ac:dyDescent="0.2">
      <c r="A143" s="12" t="s">
        <v>288</v>
      </c>
      <c r="B143" s="4">
        <v>0.95</v>
      </c>
      <c r="C143" s="4">
        <v>1.1599999999999999</v>
      </c>
      <c r="D143" s="4">
        <v>0.87</v>
      </c>
      <c r="E143" s="4">
        <v>0.71</v>
      </c>
      <c r="F143" s="4">
        <v>1.1100000000000001</v>
      </c>
      <c r="G143" s="4">
        <v>1.2</v>
      </c>
      <c r="H143" s="4"/>
      <c r="I143" s="4">
        <v>1.56</v>
      </c>
      <c r="J143" s="4">
        <v>1.41</v>
      </c>
      <c r="K143" s="4">
        <v>1.6</v>
      </c>
      <c r="L143" s="4">
        <v>2.0499999999999998</v>
      </c>
      <c r="M143" s="4">
        <v>1.59</v>
      </c>
      <c r="N143" s="4">
        <v>2.08</v>
      </c>
      <c r="O143" s="4"/>
      <c r="P143" s="4"/>
      <c r="Q143" s="5">
        <f t="shared" si="18"/>
        <v>1</v>
      </c>
      <c r="R143" s="5">
        <f t="shared" si="19"/>
        <v>1.7150000000000001</v>
      </c>
      <c r="S143" s="5">
        <f t="shared" si="20"/>
        <v>1.7150000000000001</v>
      </c>
      <c r="T143" s="5">
        <v>1.091763191763192</v>
      </c>
      <c r="V143" s="13" t="s">
        <v>838</v>
      </c>
      <c r="W143" s="7">
        <v>0.32</v>
      </c>
      <c r="X143" s="7">
        <v>0.26</v>
      </c>
      <c r="Y143" s="7">
        <v>0.19</v>
      </c>
      <c r="Z143" s="7">
        <v>0.19</v>
      </c>
      <c r="AA143" s="7">
        <v>0.28999999999999998</v>
      </c>
      <c r="AB143" s="7">
        <v>0.15</v>
      </c>
      <c r="AC143" s="7"/>
      <c r="AD143" s="7">
        <v>0.08</v>
      </c>
      <c r="AE143" s="7">
        <v>0.1</v>
      </c>
      <c r="AF143" s="7">
        <v>0.05</v>
      </c>
      <c r="AG143" s="7">
        <v>0.1</v>
      </c>
      <c r="AH143" s="7">
        <v>0.06</v>
      </c>
      <c r="AI143" s="7">
        <v>0.13</v>
      </c>
      <c r="AJ143" s="7"/>
      <c r="AK143" s="7"/>
      <c r="AL143" s="8">
        <f t="shared" si="21"/>
        <v>0.23333333333333331</v>
      </c>
      <c r="AM143" s="8">
        <f t="shared" si="22"/>
        <v>8.666666666666667E-2</v>
      </c>
      <c r="AN143" s="8">
        <f t="shared" si="23"/>
        <v>0.3714285714285715</v>
      </c>
      <c r="AO143" s="8">
        <v>0.82627276105536962</v>
      </c>
    </row>
    <row r="144" spans="1:41" x14ac:dyDescent="0.2">
      <c r="A144" s="12" t="s">
        <v>289</v>
      </c>
      <c r="B144" s="4">
        <v>1.9</v>
      </c>
      <c r="C144" s="4">
        <v>2</v>
      </c>
      <c r="D144" s="4">
        <v>1.65</v>
      </c>
      <c r="E144" s="4">
        <v>1.76</v>
      </c>
      <c r="F144" s="4">
        <v>2.35</v>
      </c>
      <c r="G144" s="4">
        <v>2.21</v>
      </c>
      <c r="H144" s="4"/>
      <c r="I144" s="4">
        <v>2.62</v>
      </c>
      <c r="J144" s="4">
        <v>2.96</v>
      </c>
      <c r="K144" s="4">
        <v>2.83</v>
      </c>
      <c r="L144" s="4">
        <v>2.96</v>
      </c>
      <c r="M144" s="4">
        <v>2.98</v>
      </c>
      <c r="N144" s="4">
        <v>3.83</v>
      </c>
      <c r="O144" s="4"/>
      <c r="P144" s="4"/>
      <c r="Q144" s="5">
        <f t="shared" si="18"/>
        <v>1.9783333333333335</v>
      </c>
      <c r="R144" s="5">
        <f t="shared" si="19"/>
        <v>3.03</v>
      </c>
      <c r="S144" s="5">
        <f t="shared" si="20"/>
        <v>1.5315922493681549</v>
      </c>
      <c r="T144" s="5">
        <v>1.0979414397135914</v>
      </c>
      <c r="V144" s="13" t="s">
        <v>995</v>
      </c>
      <c r="W144" s="7">
        <v>1.37</v>
      </c>
      <c r="X144" s="7">
        <v>1.29</v>
      </c>
      <c r="Y144" s="7">
        <v>1.43</v>
      </c>
      <c r="Z144" s="7">
        <v>1.26</v>
      </c>
      <c r="AA144" s="7">
        <v>1.26</v>
      </c>
      <c r="AB144" s="7">
        <v>1.51</v>
      </c>
      <c r="AC144" s="7"/>
      <c r="AD144" s="7">
        <v>1.19</v>
      </c>
      <c r="AE144" s="7">
        <v>1.1599999999999999</v>
      </c>
      <c r="AF144" s="7">
        <v>0.98</v>
      </c>
      <c r="AG144" s="7">
        <v>1.17</v>
      </c>
      <c r="AH144" s="7">
        <v>1.1000000000000001</v>
      </c>
      <c r="AI144" s="7">
        <v>1.05</v>
      </c>
      <c r="AJ144" s="7"/>
      <c r="AK144" s="7"/>
      <c r="AL144" s="8">
        <f t="shared" si="21"/>
        <v>1.3533333333333333</v>
      </c>
      <c r="AM144" s="8">
        <f t="shared" si="22"/>
        <v>1.1083333333333332</v>
      </c>
      <c r="AN144" s="8">
        <f t="shared" si="23"/>
        <v>0.81896551724137923</v>
      </c>
      <c r="AO144" s="8">
        <v>0.83040048543689315</v>
      </c>
    </row>
    <row r="145" spans="1:41" x14ac:dyDescent="0.2">
      <c r="A145" s="12" t="s">
        <v>1065</v>
      </c>
      <c r="B145" s="4">
        <v>0.67</v>
      </c>
      <c r="C145" s="4">
        <v>0.38</v>
      </c>
      <c r="D145" s="4">
        <v>0.69</v>
      </c>
      <c r="E145" s="4">
        <v>0.38</v>
      </c>
      <c r="F145" s="4">
        <v>0.56000000000000005</v>
      </c>
      <c r="G145" s="4">
        <v>0.49</v>
      </c>
      <c r="H145" s="4"/>
      <c r="I145" s="4">
        <v>0.93</v>
      </c>
      <c r="J145" s="4">
        <v>1.01</v>
      </c>
      <c r="K145" s="4">
        <v>0.99</v>
      </c>
      <c r="L145" s="4">
        <v>1.25</v>
      </c>
      <c r="M145" s="4">
        <v>0.75</v>
      </c>
      <c r="N145" s="4">
        <v>1.04</v>
      </c>
      <c r="O145" s="4"/>
      <c r="P145" s="4"/>
      <c r="Q145" s="5">
        <f t="shared" si="18"/>
        <v>0.52833333333333332</v>
      </c>
      <c r="R145" s="5">
        <f t="shared" si="19"/>
        <v>0.995</v>
      </c>
      <c r="S145" s="5">
        <f t="shared" si="20"/>
        <v>1.8832807570977919</v>
      </c>
      <c r="T145" s="5">
        <v>1.0980697758062581</v>
      </c>
      <c r="V145" s="13" t="s">
        <v>839</v>
      </c>
      <c r="W145" s="7">
        <v>61.14</v>
      </c>
      <c r="X145" s="7">
        <v>59</v>
      </c>
      <c r="Y145" s="7">
        <v>56.84</v>
      </c>
      <c r="Z145" s="7">
        <v>51.91</v>
      </c>
      <c r="AA145" s="7">
        <v>53.16</v>
      </c>
      <c r="AB145" s="7">
        <v>54.53</v>
      </c>
      <c r="AC145" s="7"/>
      <c r="AD145" s="7">
        <v>50.01</v>
      </c>
      <c r="AE145" s="7">
        <v>46.36</v>
      </c>
      <c r="AF145" s="7">
        <v>51.27</v>
      </c>
      <c r="AG145" s="7">
        <v>47.32</v>
      </c>
      <c r="AH145" s="7">
        <v>49.58</v>
      </c>
      <c r="AI145" s="7">
        <v>48.94</v>
      </c>
      <c r="AJ145" s="7"/>
      <c r="AK145" s="7"/>
      <c r="AL145" s="8">
        <f t="shared" si="21"/>
        <v>56.096666666666671</v>
      </c>
      <c r="AM145" s="8">
        <f t="shared" si="22"/>
        <v>48.913333333333334</v>
      </c>
      <c r="AN145" s="8">
        <f t="shared" si="23"/>
        <v>0.8719472339414106</v>
      </c>
      <c r="AO145" s="8">
        <v>0.83387728459530031</v>
      </c>
    </row>
    <row r="146" spans="1:41" x14ac:dyDescent="0.2">
      <c r="A146" s="12" t="s">
        <v>1066</v>
      </c>
      <c r="B146" s="4">
        <v>5.05</v>
      </c>
      <c r="C146" s="4">
        <v>5.98</v>
      </c>
      <c r="D146" s="4">
        <v>5.33</v>
      </c>
      <c r="E146" s="4">
        <v>4.93</v>
      </c>
      <c r="F146" s="4">
        <v>5.2</v>
      </c>
      <c r="G146" s="4">
        <v>5.25</v>
      </c>
      <c r="H146" s="4"/>
      <c r="I146" s="4">
        <v>6.28</v>
      </c>
      <c r="J146" s="4">
        <v>7.13</v>
      </c>
      <c r="K146" s="4">
        <v>6</v>
      </c>
      <c r="L146" s="4">
        <v>7.01</v>
      </c>
      <c r="M146" s="4">
        <v>5.99</v>
      </c>
      <c r="N146" s="4">
        <v>6.34</v>
      </c>
      <c r="O146" s="4"/>
      <c r="P146" s="4"/>
      <c r="Q146" s="5">
        <f t="shared" si="18"/>
        <v>5.29</v>
      </c>
      <c r="R146" s="5">
        <f t="shared" si="19"/>
        <v>6.458333333333333</v>
      </c>
      <c r="S146" s="5">
        <f t="shared" si="20"/>
        <v>1.2208569628229362</v>
      </c>
      <c r="T146" s="5">
        <v>1.1100439164639349</v>
      </c>
      <c r="V146" s="13" t="s">
        <v>199</v>
      </c>
      <c r="W146" s="7">
        <v>8.16</v>
      </c>
      <c r="X146" s="7">
        <v>7.12</v>
      </c>
      <c r="Y146" s="7">
        <v>7.38</v>
      </c>
      <c r="Z146" s="7">
        <v>7.84</v>
      </c>
      <c r="AA146" s="7">
        <v>8.68</v>
      </c>
      <c r="AB146" s="7">
        <v>8.3000000000000007</v>
      </c>
      <c r="AC146" s="7"/>
      <c r="AD146" s="7">
        <v>5.0999999999999996</v>
      </c>
      <c r="AE146" s="7">
        <v>5.21</v>
      </c>
      <c r="AF146" s="7">
        <v>5.27</v>
      </c>
      <c r="AG146" s="7">
        <v>6.28</v>
      </c>
      <c r="AH146" s="7">
        <v>6</v>
      </c>
      <c r="AI146" s="7">
        <v>6.07</v>
      </c>
      <c r="AJ146" s="7"/>
      <c r="AK146" s="7"/>
      <c r="AL146" s="8">
        <f t="shared" si="21"/>
        <v>7.913333333333334</v>
      </c>
      <c r="AM146" s="8">
        <f t="shared" si="22"/>
        <v>5.6550000000000002</v>
      </c>
      <c r="AN146" s="8">
        <f t="shared" si="23"/>
        <v>0.71461668070766637</v>
      </c>
      <c r="AO146" s="8">
        <v>0.83434862795506637</v>
      </c>
    </row>
    <row r="147" spans="1:41" x14ac:dyDescent="0.2">
      <c r="A147" s="12" t="s">
        <v>296</v>
      </c>
      <c r="B147" s="4">
        <v>27.7</v>
      </c>
      <c r="C147" s="4">
        <v>26.62</v>
      </c>
      <c r="D147" s="4">
        <v>28.09</v>
      </c>
      <c r="E147" s="4">
        <v>29.19</v>
      </c>
      <c r="F147" s="4">
        <v>28.23</v>
      </c>
      <c r="G147" s="4">
        <v>27.66</v>
      </c>
      <c r="H147" s="4"/>
      <c r="I147" s="4">
        <v>31.3</v>
      </c>
      <c r="J147" s="4">
        <v>30.44</v>
      </c>
      <c r="K147" s="4">
        <v>35.729999999999997</v>
      </c>
      <c r="L147" s="4">
        <v>30.53</v>
      </c>
      <c r="M147" s="4">
        <v>33.64</v>
      </c>
      <c r="N147" s="4">
        <v>32.159999999999997</v>
      </c>
      <c r="O147" s="4"/>
      <c r="P147" s="4"/>
      <c r="Q147" s="5">
        <f t="shared" si="18"/>
        <v>27.914999999999996</v>
      </c>
      <c r="R147" s="5">
        <f t="shared" si="19"/>
        <v>32.299999999999997</v>
      </c>
      <c r="S147" s="5">
        <f t="shared" si="20"/>
        <v>1.1570840050152249</v>
      </c>
      <c r="T147" s="5">
        <v>1.1130904901178766</v>
      </c>
      <c r="V147" s="13" t="s">
        <v>511</v>
      </c>
      <c r="W147" s="7">
        <v>3.95</v>
      </c>
      <c r="X147" s="7">
        <v>4.32</v>
      </c>
      <c r="Y147" s="7">
        <v>4.07</v>
      </c>
      <c r="Z147" s="7">
        <v>4.54</v>
      </c>
      <c r="AA147" s="7">
        <v>4.67</v>
      </c>
      <c r="AB147" s="7">
        <v>4.3099999999999996</v>
      </c>
      <c r="AC147" s="7"/>
      <c r="AD147" s="7">
        <v>3.42</v>
      </c>
      <c r="AE147" s="7">
        <v>3.33</v>
      </c>
      <c r="AF147" s="7">
        <v>3.33</v>
      </c>
      <c r="AG147" s="7">
        <v>3.43</v>
      </c>
      <c r="AH147" s="7">
        <v>3.31</v>
      </c>
      <c r="AI147" s="7">
        <v>3.21</v>
      </c>
      <c r="AJ147" s="7"/>
      <c r="AK147" s="7"/>
      <c r="AL147" s="8">
        <f t="shared" si="21"/>
        <v>4.3099999999999996</v>
      </c>
      <c r="AM147" s="8">
        <f t="shared" si="22"/>
        <v>3.3383333333333334</v>
      </c>
      <c r="AN147" s="8">
        <f t="shared" si="23"/>
        <v>0.77455529775715404</v>
      </c>
      <c r="AO147" s="8">
        <v>0.83700632773292594</v>
      </c>
    </row>
    <row r="148" spans="1:41" x14ac:dyDescent="0.2">
      <c r="A148" s="12" t="s">
        <v>297</v>
      </c>
      <c r="B148" s="4">
        <v>0.43</v>
      </c>
      <c r="C148" s="4">
        <v>0.68</v>
      </c>
      <c r="D148" s="4">
        <v>0.41</v>
      </c>
      <c r="E148" s="4">
        <v>0.6</v>
      </c>
      <c r="F148" s="4">
        <v>0.35</v>
      </c>
      <c r="G148" s="4">
        <v>0.56000000000000005</v>
      </c>
      <c r="H148" s="4"/>
      <c r="I148" s="4">
        <v>0.83</v>
      </c>
      <c r="J148" s="4">
        <v>0.8</v>
      </c>
      <c r="K148" s="4">
        <v>1.02</v>
      </c>
      <c r="L148" s="4">
        <v>1.1000000000000001</v>
      </c>
      <c r="M148" s="4">
        <v>1.03</v>
      </c>
      <c r="N148" s="4">
        <v>1.22</v>
      </c>
      <c r="O148" s="4"/>
      <c r="P148" s="4"/>
      <c r="Q148" s="5">
        <f t="shared" si="18"/>
        <v>0.505</v>
      </c>
      <c r="R148" s="5">
        <f t="shared" si="19"/>
        <v>1</v>
      </c>
      <c r="S148" s="5">
        <f t="shared" si="20"/>
        <v>1.9801980198019802</v>
      </c>
      <c r="T148" s="5">
        <v>1.1133886640871902</v>
      </c>
      <c r="V148" s="13" t="s">
        <v>1001</v>
      </c>
      <c r="W148" s="7">
        <v>23.44</v>
      </c>
      <c r="X148" s="7">
        <v>23.06</v>
      </c>
      <c r="Y148" s="7">
        <v>21.7</v>
      </c>
      <c r="Z148" s="7">
        <v>24.13</v>
      </c>
      <c r="AA148" s="7">
        <v>23.4</v>
      </c>
      <c r="AB148" s="7">
        <v>23.91</v>
      </c>
      <c r="AC148" s="7"/>
      <c r="AD148" s="7">
        <v>20.260000000000002</v>
      </c>
      <c r="AE148" s="7">
        <v>20.96</v>
      </c>
      <c r="AF148" s="7">
        <v>19.27</v>
      </c>
      <c r="AG148" s="7">
        <v>20.39</v>
      </c>
      <c r="AH148" s="7">
        <v>19.36</v>
      </c>
      <c r="AI148" s="7">
        <v>20.77</v>
      </c>
      <c r="AJ148" s="7"/>
      <c r="AK148" s="7"/>
      <c r="AL148" s="8">
        <f t="shared" si="21"/>
        <v>23.27333333333333</v>
      </c>
      <c r="AM148" s="8">
        <f t="shared" si="22"/>
        <v>20.168333333333333</v>
      </c>
      <c r="AN148" s="8">
        <f t="shared" si="23"/>
        <v>0.86658550558579217</v>
      </c>
      <c r="AO148" s="8">
        <v>0.8382812500000002</v>
      </c>
    </row>
    <row r="149" spans="1:41" x14ac:dyDescent="0.2">
      <c r="A149" s="12" t="s">
        <v>692</v>
      </c>
      <c r="B149" s="4">
        <v>0.12</v>
      </c>
      <c r="C149" s="4">
        <v>0.12</v>
      </c>
      <c r="D149" s="4">
        <v>0</v>
      </c>
      <c r="E149" s="4">
        <v>0.24</v>
      </c>
      <c r="F149" s="4">
        <v>0.21</v>
      </c>
      <c r="G149" s="4">
        <v>0.12</v>
      </c>
      <c r="H149" s="4"/>
      <c r="I149" s="4">
        <v>0.19</v>
      </c>
      <c r="J149" s="4">
        <v>0.36</v>
      </c>
      <c r="K149" s="4">
        <v>0.49</v>
      </c>
      <c r="L149" s="4">
        <v>0.52</v>
      </c>
      <c r="M149" s="4">
        <v>0.38</v>
      </c>
      <c r="N149" s="4">
        <v>0.47</v>
      </c>
      <c r="O149" s="4"/>
      <c r="P149" s="4"/>
      <c r="Q149" s="5">
        <f t="shared" si="18"/>
        <v>0.13499999999999998</v>
      </c>
      <c r="R149" s="5">
        <f t="shared" si="19"/>
        <v>0.40166666666666667</v>
      </c>
      <c r="S149" s="5">
        <f t="shared" si="20"/>
        <v>2.975308641975309</v>
      </c>
      <c r="T149" s="5">
        <v>1.1139893751581076</v>
      </c>
      <c r="V149" s="13" t="s">
        <v>200</v>
      </c>
      <c r="W149" s="7">
        <v>39.18</v>
      </c>
      <c r="X149" s="7">
        <v>36.630000000000003</v>
      </c>
      <c r="Y149" s="7">
        <v>35.64</v>
      </c>
      <c r="Z149" s="7">
        <v>41.84</v>
      </c>
      <c r="AA149" s="7">
        <v>41.58</v>
      </c>
      <c r="AB149" s="7">
        <v>40.020000000000003</v>
      </c>
      <c r="AC149" s="7"/>
      <c r="AD149" s="7">
        <v>29.8</v>
      </c>
      <c r="AE149" s="7">
        <v>35.51</v>
      </c>
      <c r="AF149" s="7">
        <v>32.5</v>
      </c>
      <c r="AG149" s="7">
        <v>32.71</v>
      </c>
      <c r="AH149" s="7">
        <v>28.08</v>
      </c>
      <c r="AI149" s="7">
        <v>32</v>
      </c>
      <c r="AJ149" s="7"/>
      <c r="AK149" s="7"/>
      <c r="AL149" s="8">
        <f t="shared" si="21"/>
        <v>39.148333333333333</v>
      </c>
      <c r="AM149" s="8">
        <f t="shared" si="22"/>
        <v>31.766666666666669</v>
      </c>
      <c r="AN149" s="8">
        <f t="shared" si="23"/>
        <v>0.81144365447656353</v>
      </c>
      <c r="AO149" s="8">
        <v>0.83885429638854303</v>
      </c>
    </row>
    <row r="150" spans="1:41" x14ac:dyDescent="0.2">
      <c r="A150" s="12" t="s">
        <v>1068</v>
      </c>
      <c r="B150" s="4">
        <v>1.94</v>
      </c>
      <c r="C150" s="4">
        <v>1.77</v>
      </c>
      <c r="D150" s="4">
        <v>1.86</v>
      </c>
      <c r="E150" s="4">
        <v>1.5</v>
      </c>
      <c r="F150" s="4">
        <v>1.8</v>
      </c>
      <c r="G150" s="4">
        <v>2.19</v>
      </c>
      <c r="H150" s="4"/>
      <c r="I150" s="4">
        <v>2.31</v>
      </c>
      <c r="J150" s="4">
        <v>2.29</v>
      </c>
      <c r="K150" s="4">
        <v>2.27</v>
      </c>
      <c r="L150" s="4">
        <v>2.35</v>
      </c>
      <c r="M150" s="4">
        <v>2.46</v>
      </c>
      <c r="N150" s="4">
        <v>2.41</v>
      </c>
      <c r="O150" s="4"/>
      <c r="P150" s="4"/>
      <c r="Q150" s="5">
        <f t="shared" si="18"/>
        <v>1.8433333333333335</v>
      </c>
      <c r="R150" s="5">
        <f t="shared" si="19"/>
        <v>2.3483333333333332</v>
      </c>
      <c r="S150" s="5">
        <f t="shared" si="20"/>
        <v>1.2739602169981914</v>
      </c>
      <c r="T150" s="5">
        <v>1.1154332393270447</v>
      </c>
      <c r="V150" s="13" t="s">
        <v>1002</v>
      </c>
      <c r="W150" s="7">
        <v>7.42</v>
      </c>
      <c r="X150" s="7">
        <v>6.64</v>
      </c>
      <c r="Y150" s="7">
        <v>6.7</v>
      </c>
      <c r="Z150" s="7">
        <v>7.35</v>
      </c>
      <c r="AA150" s="7">
        <v>6.78</v>
      </c>
      <c r="AB150" s="7">
        <v>7.18</v>
      </c>
      <c r="AC150" s="7"/>
      <c r="AD150" s="7">
        <v>6.46</v>
      </c>
      <c r="AE150" s="7">
        <v>6.03</v>
      </c>
      <c r="AF150" s="7">
        <v>6.17</v>
      </c>
      <c r="AG150" s="7">
        <v>6.3</v>
      </c>
      <c r="AH150" s="7">
        <v>5.89</v>
      </c>
      <c r="AI150" s="7">
        <v>6.53</v>
      </c>
      <c r="AJ150" s="7"/>
      <c r="AK150" s="7"/>
      <c r="AL150" s="8">
        <f t="shared" si="21"/>
        <v>7.0116666666666667</v>
      </c>
      <c r="AM150" s="8">
        <f t="shared" si="22"/>
        <v>6.23</v>
      </c>
      <c r="AN150" s="8">
        <f t="shared" si="23"/>
        <v>0.88851913477537448</v>
      </c>
      <c r="AO150" s="8">
        <v>0.84125171311100977</v>
      </c>
    </row>
    <row r="151" spans="1:41" x14ac:dyDescent="0.2">
      <c r="A151" s="12" t="s">
        <v>308</v>
      </c>
      <c r="B151" s="4">
        <v>0.45</v>
      </c>
      <c r="C151" s="4">
        <v>0.65</v>
      </c>
      <c r="D151" s="4">
        <v>0.48</v>
      </c>
      <c r="E151" s="4">
        <v>0.74</v>
      </c>
      <c r="F151" s="4">
        <v>0.45</v>
      </c>
      <c r="G151" s="4">
        <v>0.73</v>
      </c>
      <c r="H151" s="4"/>
      <c r="I151" s="4">
        <v>1.99</v>
      </c>
      <c r="J151" s="4">
        <v>1.79</v>
      </c>
      <c r="K151" s="4">
        <v>2.15</v>
      </c>
      <c r="L151" s="4">
        <v>2.9</v>
      </c>
      <c r="M151" s="4">
        <v>1.76</v>
      </c>
      <c r="N151" s="4">
        <v>3.42</v>
      </c>
      <c r="O151" s="4"/>
      <c r="P151" s="4"/>
      <c r="Q151" s="5">
        <f t="shared" si="18"/>
        <v>0.58333333333333337</v>
      </c>
      <c r="R151" s="5">
        <f t="shared" si="19"/>
        <v>2.335</v>
      </c>
      <c r="S151" s="5">
        <f t="shared" si="20"/>
        <v>4.0028571428571427</v>
      </c>
      <c r="T151" s="5">
        <v>1.1244207997254163</v>
      </c>
      <c r="V151" s="13" t="s">
        <v>840</v>
      </c>
      <c r="W151" s="7">
        <v>12.42</v>
      </c>
      <c r="X151" s="7">
        <v>12.61</v>
      </c>
      <c r="Y151" s="7">
        <v>12.1</v>
      </c>
      <c r="Z151" s="7">
        <v>11.86</v>
      </c>
      <c r="AA151" s="7">
        <v>12.46</v>
      </c>
      <c r="AB151" s="7">
        <v>13.36</v>
      </c>
      <c r="AC151" s="7"/>
      <c r="AD151" s="7">
        <v>9.74</v>
      </c>
      <c r="AE151" s="7">
        <v>9.31</v>
      </c>
      <c r="AF151" s="7">
        <v>9.61</v>
      </c>
      <c r="AG151" s="7">
        <v>10.32</v>
      </c>
      <c r="AH151" s="7">
        <v>10.57</v>
      </c>
      <c r="AI151" s="7">
        <v>9.17</v>
      </c>
      <c r="AJ151" s="7"/>
      <c r="AK151" s="7"/>
      <c r="AL151" s="8">
        <f t="shared" si="21"/>
        <v>12.468333333333334</v>
      </c>
      <c r="AM151" s="8">
        <f t="shared" si="22"/>
        <v>9.7866666666666671</v>
      </c>
      <c r="AN151" s="8">
        <f t="shared" si="23"/>
        <v>0.78492180189814198</v>
      </c>
      <c r="AO151" s="8">
        <v>0.84202682563338282</v>
      </c>
    </row>
    <row r="152" spans="1:41" x14ac:dyDescent="0.2">
      <c r="A152" s="12" t="s">
        <v>309</v>
      </c>
      <c r="B152" s="4">
        <v>4.25</v>
      </c>
      <c r="C152" s="4">
        <v>3.7</v>
      </c>
      <c r="D152" s="4">
        <v>4.68</v>
      </c>
      <c r="E152" s="4">
        <v>4.28</v>
      </c>
      <c r="F152" s="4">
        <v>4.9800000000000004</v>
      </c>
      <c r="G152" s="4">
        <v>4.5199999999999996</v>
      </c>
      <c r="H152" s="4"/>
      <c r="I152" s="4">
        <v>6.16</v>
      </c>
      <c r="J152" s="4">
        <v>6.82</v>
      </c>
      <c r="K152" s="4">
        <v>5.58</v>
      </c>
      <c r="L152" s="4">
        <v>6.98</v>
      </c>
      <c r="M152" s="4">
        <v>6.4</v>
      </c>
      <c r="N152" s="4">
        <v>6.39</v>
      </c>
      <c r="O152" s="4"/>
      <c r="P152" s="4"/>
      <c r="Q152" s="5">
        <f t="shared" si="18"/>
        <v>4.4016666666666664</v>
      </c>
      <c r="R152" s="5">
        <f t="shared" si="19"/>
        <v>6.3883333333333345</v>
      </c>
      <c r="S152" s="5">
        <f t="shared" si="20"/>
        <v>1.451344187807649</v>
      </c>
      <c r="T152" s="5">
        <v>1.1337689133425033</v>
      </c>
      <c r="V152" s="13" t="s">
        <v>512</v>
      </c>
      <c r="W152" s="7">
        <v>7.14</v>
      </c>
      <c r="X152" s="7">
        <v>7.53</v>
      </c>
      <c r="Y152" s="7">
        <v>7.08</v>
      </c>
      <c r="Z152" s="7">
        <v>8.2200000000000006</v>
      </c>
      <c r="AA152" s="7">
        <v>7.57</v>
      </c>
      <c r="AB152" s="7">
        <v>7.61</v>
      </c>
      <c r="AC152" s="7"/>
      <c r="AD152" s="7">
        <v>6.09</v>
      </c>
      <c r="AE152" s="7">
        <v>4.63</v>
      </c>
      <c r="AF152" s="7">
        <v>5.33</v>
      </c>
      <c r="AG152" s="7">
        <v>5.34</v>
      </c>
      <c r="AH152" s="7">
        <v>5.85</v>
      </c>
      <c r="AI152" s="7">
        <v>6.19</v>
      </c>
      <c r="AJ152" s="7"/>
      <c r="AK152" s="7"/>
      <c r="AL152" s="8">
        <f t="shared" si="21"/>
        <v>7.5249999999999995</v>
      </c>
      <c r="AM152" s="8">
        <f t="shared" si="22"/>
        <v>5.5716666666666654</v>
      </c>
      <c r="AN152" s="8">
        <f t="shared" si="23"/>
        <v>0.7404208194905868</v>
      </c>
      <c r="AO152" s="8">
        <v>0.84218894925135823</v>
      </c>
    </row>
    <row r="153" spans="1:41" x14ac:dyDescent="0.2">
      <c r="A153" s="12" t="s">
        <v>310</v>
      </c>
      <c r="B153" s="4">
        <v>0.08</v>
      </c>
      <c r="C153" s="4">
        <v>0.21</v>
      </c>
      <c r="D153" s="4">
        <v>0.18</v>
      </c>
      <c r="E153" s="4">
        <v>0.25</v>
      </c>
      <c r="F153" s="4">
        <v>0.15</v>
      </c>
      <c r="G153" s="4">
        <v>0.21</v>
      </c>
      <c r="H153" s="4"/>
      <c r="I153" s="4">
        <v>0.3</v>
      </c>
      <c r="J153" s="4">
        <v>0.57999999999999996</v>
      </c>
      <c r="K153" s="4">
        <v>0.59</v>
      </c>
      <c r="L153" s="4">
        <v>0.65</v>
      </c>
      <c r="M153" s="4">
        <v>0.57999999999999996</v>
      </c>
      <c r="N153" s="4">
        <v>1.04</v>
      </c>
      <c r="O153" s="4"/>
      <c r="P153" s="4"/>
      <c r="Q153" s="5">
        <f t="shared" si="18"/>
        <v>0.18000000000000002</v>
      </c>
      <c r="R153" s="5">
        <f t="shared" si="19"/>
        <v>0.62333333333333329</v>
      </c>
      <c r="S153" s="5">
        <f t="shared" si="20"/>
        <v>3.4629629629629624</v>
      </c>
      <c r="T153" s="5">
        <v>1.1341801385681292</v>
      </c>
      <c r="V153" s="13" t="s">
        <v>1003</v>
      </c>
      <c r="W153" s="7">
        <v>16.22</v>
      </c>
      <c r="X153" s="7">
        <v>16.309999999999999</v>
      </c>
      <c r="Y153" s="7">
        <v>16.850000000000001</v>
      </c>
      <c r="Z153" s="7">
        <v>16.77</v>
      </c>
      <c r="AA153" s="7">
        <v>16.48</v>
      </c>
      <c r="AB153" s="7">
        <v>16.600000000000001</v>
      </c>
      <c r="AC153" s="7"/>
      <c r="AD153" s="7">
        <v>14.99</v>
      </c>
      <c r="AE153" s="7">
        <v>15.16</v>
      </c>
      <c r="AF153" s="7">
        <v>15.7</v>
      </c>
      <c r="AG153" s="7">
        <v>15.84</v>
      </c>
      <c r="AH153" s="7">
        <v>15.43</v>
      </c>
      <c r="AI153" s="7">
        <v>16.059999999999999</v>
      </c>
      <c r="AJ153" s="7"/>
      <c r="AK153" s="7"/>
      <c r="AL153" s="8">
        <f t="shared" si="21"/>
        <v>16.538333333333338</v>
      </c>
      <c r="AM153" s="8">
        <f t="shared" si="22"/>
        <v>15.530000000000001</v>
      </c>
      <c r="AN153" s="8">
        <f t="shared" si="23"/>
        <v>0.93903053512042711</v>
      </c>
      <c r="AO153" s="8">
        <v>0.84249173907722419</v>
      </c>
    </row>
    <row r="154" spans="1:41" x14ac:dyDescent="0.2">
      <c r="A154" s="12" t="s">
        <v>1071</v>
      </c>
      <c r="B154" s="4">
        <v>158.66</v>
      </c>
      <c r="C154" s="4">
        <v>158.38</v>
      </c>
      <c r="D154" s="4">
        <v>157.51</v>
      </c>
      <c r="E154" s="4">
        <v>143.21</v>
      </c>
      <c r="F154" s="4">
        <v>158.06</v>
      </c>
      <c r="G154" s="4">
        <v>184.42</v>
      </c>
      <c r="H154" s="4"/>
      <c r="I154" s="4">
        <v>206.66</v>
      </c>
      <c r="J154" s="4">
        <v>174.34</v>
      </c>
      <c r="K154" s="4">
        <v>207.82</v>
      </c>
      <c r="L154" s="4">
        <v>202.5</v>
      </c>
      <c r="M154" s="4">
        <v>209</v>
      </c>
      <c r="N154" s="4">
        <v>181.45</v>
      </c>
      <c r="O154" s="4"/>
      <c r="P154" s="4"/>
      <c r="Q154" s="5">
        <f t="shared" si="18"/>
        <v>160.04</v>
      </c>
      <c r="R154" s="5">
        <f t="shared" si="19"/>
        <v>196.96166666666667</v>
      </c>
      <c r="S154" s="5">
        <f t="shared" si="20"/>
        <v>1.2307027409814215</v>
      </c>
      <c r="T154" s="5">
        <v>1.1360095865787898</v>
      </c>
      <c r="V154" s="13" t="s">
        <v>841</v>
      </c>
      <c r="W154" s="7">
        <v>9.99</v>
      </c>
      <c r="X154" s="7">
        <v>9.2200000000000006</v>
      </c>
      <c r="Y154" s="7">
        <v>9.5500000000000007</v>
      </c>
      <c r="Z154" s="7">
        <v>10.07</v>
      </c>
      <c r="AA154" s="7">
        <v>9.36</v>
      </c>
      <c r="AB154" s="7">
        <v>10.039999999999999</v>
      </c>
      <c r="AC154" s="7"/>
      <c r="AD154" s="7">
        <v>8.6300000000000008</v>
      </c>
      <c r="AE154" s="7">
        <v>8.9700000000000006</v>
      </c>
      <c r="AF154" s="7">
        <v>8.93</v>
      </c>
      <c r="AG154" s="7">
        <v>9.25</v>
      </c>
      <c r="AH154" s="7">
        <v>8.61</v>
      </c>
      <c r="AI154" s="7">
        <v>8.5299999999999994</v>
      </c>
      <c r="AJ154" s="7"/>
      <c r="AK154" s="7"/>
      <c r="AL154" s="8">
        <f t="shared" si="21"/>
        <v>9.7050000000000001</v>
      </c>
      <c r="AM154" s="8">
        <f t="shared" si="22"/>
        <v>8.82</v>
      </c>
      <c r="AN154" s="8">
        <f t="shared" si="23"/>
        <v>0.90880989180834626</v>
      </c>
      <c r="AO154" s="8">
        <v>0.84257073753533229</v>
      </c>
    </row>
    <row r="155" spans="1:41" x14ac:dyDescent="0.2">
      <c r="A155" s="12" t="s">
        <v>1075</v>
      </c>
      <c r="B155" s="4">
        <v>8.7899999999999991</v>
      </c>
      <c r="C155" s="4">
        <v>7.85</v>
      </c>
      <c r="D155" s="4">
        <v>7.95</v>
      </c>
      <c r="E155" s="4">
        <v>8.69</v>
      </c>
      <c r="F155" s="4">
        <v>7.69</v>
      </c>
      <c r="G155" s="4">
        <v>9.74</v>
      </c>
      <c r="H155" s="4"/>
      <c r="I155" s="4">
        <v>10.58</v>
      </c>
      <c r="J155" s="4">
        <v>10.16</v>
      </c>
      <c r="K155" s="4">
        <v>11.25</v>
      </c>
      <c r="L155" s="4">
        <v>10.98</v>
      </c>
      <c r="M155" s="4">
        <v>11.72</v>
      </c>
      <c r="N155" s="4">
        <v>11.39</v>
      </c>
      <c r="O155" s="4"/>
      <c r="P155" s="4"/>
      <c r="Q155" s="5">
        <f t="shared" si="18"/>
        <v>8.4516666666666662</v>
      </c>
      <c r="R155" s="5">
        <f t="shared" si="19"/>
        <v>11.013333333333334</v>
      </c>
      <c r="S155" s="5">
        <f t="shared" si="20"/>
        <v>1.3030960362847566</v>
      </c>
      <c r="T155" s="5">
        <v>1.1562192723697147</v>
      </c>
      <c r="V155" s="13" t="s">
        <v>1004</v>
      </c>
      <c r="W155" s="7">
        <v>1.04</v>
      </c>
      <c r="X155" s="7">
        <v>1.34</v>
      </c>
      <c r="Y155" s="7">
        <v>1.55</v>
      </c>
      <c r="Z155" s="7">
        <v>1.19</v>
      </c>
      <c r="AA155" s="7">
        <v>0.93</v>
      </c>
      <c r="AB155" s="7">
        <v>0.97</v>
      </c>
      <c r="AC155" s="7"/>
      <c r="AD155" s="7">
        <v>0.64</v>
      </c>
      <c r="AE155" s="7">
        <v>0.54</v>
      </c>
      <c r="AF155" s="7">
        <v>0.56000000000000005</v>
      </c>
      <c r="AG155" s="7">
        <v>0.69</v>
      </c>
      <c r="AH155" s="7">
        <v>0.54</v>
      </c>
      <c r="AI155" s="7">
        <v>0.76</v>
      </c>
      <c r="AJ155" s="7"/>
      <c r="AK155" s="7"/>
      <c r="AL155" s="8">
        <f t="shared" si="21"/>
        <v>1.1699999999999997</v>
      </c>
      <c r="AM155" s="8">
        <f t="shared" si="22"/>
        <v>0.6216666666666667</v>
      </c>
      <c r="AN155" s="8">
        <f t="shared" si="23"/>
        <v>0.53133903133903149</v>
      </c>
      <c r="AO155" s="8">
        <v>0.84285714285714275</v>
      </c>
    </row>
    <row r="156" spans="1:41" x14ac:dyDescent="0.2">
      <c r="A156" s="12" t="s">
        <v>1078</v>
      </c>
      <c r="B156" s="4">
        <v>13.97</v>
      </c>
      <c r="C156" s="4">
        <v>15.27</v>
      </c>
      <c r="D156" s="4">
        <v>14</v>
      </c>
      <c r="E156" s="4">
        <v>15.06</v>
      </c>
      <c r="F156" s="4">
        <v>14.4</v>
      </c>
      <c r="G156" s="4">
        <v>14.96</v>
      </c>
      <c r="H156" s="4"/>
      <c r="I156" s="4">
        <v>16.59</v>
      </c>
      <c r="J156" s="4">
        <v>16.010000000000002</v>
      </c>
      <c r="K156" s="4">
        <v>16.260000000000002</v>
      </c>
      <c r="L156" s="4">
        <v>17.09</v>
      </c>
      <c r="M156" s="4">
        <v>15.82</v>
      </c>
      <c r="N156" s="4">
        <v>16.22</v>
      </c>
      <c r="O156" s="4"/>
      <c r="P156" s="4"/>
      <c r="Q156" s="5">
        <f t="shared" si="18"/>
        <v>14.61</v>
      </c>
      <c r="R156" s="5">
        <f t="shared" si="19"/>
        <v>16.331666666666667</v>
      </c>
      <c r="S156" s="5">
        <f t="shared" si="20"/>
        <v>1.117841660962811</v>
      </c>
      <c r="T156" s="5">
        <v>1.1647709855928239</v>
      </c>
      <c r="V156" s="13" t="s">
        <v>1007</v>
      </c>
      <c r="W156" s="7">
        <v>0.41</v>
      </c>
      <c r="X156" s="7">
        <v>0.44</v>
      </c>
      <c r="Y156" s="7">
        <v>0.25</v>
      </c>
      <c r="Z156" s="7">
        <v>0.31</v>
      </c>
      <c r="AA156" s="7">
        <v>0.27</v>
      </c>
      <c r="AB156" s="7">
        <v>0.35</v>
      </c>
      <c r="AC156" s="7"/>
      <c r="AD156" s="7">
        <v>0.05</v>
      </c>
      <c r="AE156" s="7">
        <v>0.15</v>
      </c>
      <c r="AF156" s="7">
        <v>0.08</v>
      </c>
      <c r="AG156" s="7">
        <v>0.14000000000000001</v>
      </c>
      <c r="AH156" s="7">
        <v>0.1</v>
      </c>
      <c r="AI156" s="7">
        <v>0.15</v>
      </c>
      <c r="AJ156" s="7"/>
      <c r="AK156" s="7"/>
      <c r="AL156" s="8">
        <f t="shared" si="21"/>
        <v>0.33833333333333337</v>
      </c>
      <c r="AM156" s="8">
        <f t="shared" si="22"/>
        <v>0.11166666666666668</v>
      </c>
      <c r="AN156" s="8">
        <f t="shared" si="23"/>
        <v>0.33004926108374383</v>
      </c>
      <c r="AO156" s="8">
        <v>0.8445121951219513</v>
      </c>
    </row>
    <row r="157" spans="1:41" x14ac:dyDescent="0.2">
      <c r="A157" s="12" t="s">
        <v>1084</v>
      </c>
      <c r="B157" s="4">
        <v>14.92</v>
      </c>
      <c r="C157" s="4">
        <v>15.8</v>
      </c>
      <c r="D157" s="4">
        <v>16.54</v>
      </c>
      <c r="E157" s="4">
        <v>16.04</v>
      </c>
      <c r="F157" s="4">
        <v>14.21</v>
      </c>
      <c r="G157" s="4">
        <v>15.92</v>
      </c>
      <c r="H157" s="4"/>
      <c r="I157" s="4">
        <v>17.23</v>
      </c>
      <c r="J157" s="4">
        <v>18.260000000000002</v>
      </c>
      <c r="K157" s="4">
        <v>17.84</v>
      </c>
      <c r="L157" s="4">
        <v>17.63</v>
      </c>
      <c r="M157" s="4">
        <v>17.73</v>
      </c>
      <c r="N157" s="4">
        <v>16.239999999999998</v>
      </c>
      <c r="O157" s="4"/>
      <c r="P157" s="4"/>
      <c r="Q157" s="5">
        <f t="shared" si="18"/>
        <v>15.571666666666665</v>
      </c>
      <c r="R157" s="5">
        <f t="shared" si="19"/>
        <v>17.488333333333333</v>
      </c>
      <c r="S157" s="5">
        <f t="shared" si="20"/>
        <v>1.1230868029540833</v>
      </c>
      <c r="T157" s="5">
        <v>1.1941705957993998</v>
      </c>
      <c r="V157" s="13" t="s">
        <v>842</v>
      </c>
      <c r="W157" s="7">
        <v>6.49</v>
      </c>
      <c r="X157" s="7">
        <v>5.26</v>
      </c>
      <c r="Y157" s="7">
        <v>5.24</v>
      </c>
      <c r="Z157" s="7">
        <v>6.21</v>
      </c>
      <c r="AA157" s="7">
        <v>5.9</v>
      </c>
      <c r="AB157" s="7">
        <v>5.79</v>
      </c>
      <c r="AC157" s="7"/>
      <c r="AD157" s="7">
        <v>4.04</v>
      </c>
      <c r="AE157" s="7">
        <v>4.8600000000000003</v>
      </c>
      <c r="AF157" s="7">
        <v>4.1500000000000004</v>
      </c>
      <c r="AG157" s="7">
        <v>4.63</v>
      </c>
      <c r="AH157" s="7">
        <v>4.04</v>
      </c>
      <c r="AI157" s="7">
        <v>3.83</v>
      </c>
      <c r="AJ157" s="7"/>
      <c r="AK157" s="7"/>
      <c r="AL157" s="8">
        <f t="shared" si="21"/>
        <v>5.8150000000000004</v>
      </c>
      <c r="AM157" s="8">
        <f t="shared" si="22"/>
        <v>4.2583333333333329</v>
      </c>
      <c r="AN157" s="8">
        <f t="shared" si="23"/>
        <v>0.73230151905990237</v>
      </c>
      <c r="AO157" s="8">
        <v>0.84513274336283184</v>
      </c>
    </row>
    <row r="158" spans="1:41" x14ac:dyDescent="0.2">
      <c r="A158" s="12" t="s">
        <v>1085</v>
      </c>
      <c r="B158" s="4">
        <v>25.14</v>
      </c>
      <c r="C158" s="4">
        <v>24.48</v>
      </c>
      <c r="D158" s="4">
        <v>24.33</v>
      </c>
      <c r="E158" s="4">
        <v>25.59</v>
      </c>
      <c r="F158" s="4">
        <v>24.8</v>
      </c>
      <c r="G158" s="4">
        <v>25.71</v>
      </c>
      <c r="H158" s="4"/>
      <c r="I158" s="4">
        <v>27.89</v>
      </c>
      <c r="J158" s="4">
        <v>28.53</v>
      </c>
      <c r="K158" s="4">
        <v>26.98</v>
      </c>
      <c r="L158" s="4">
        <v>28.09</v>
      </c>
      <c r="M158" s="4">
        <v>29.74</v>
      </c>
      <c r="N158" s="4">
        <v>28.04</v>
      </c>
      <c r="O158" s="4"/>
      <c r="P158" s="4"/>
      <c r="Q158" s="5">
        <f t="shared" si="18"/>
        <v>25.008333333333336</v>
      </c>
      <c r="R158" s="5">
        <f t="shared" si="19"/>
        <v>28.21166666666667</v>
      </c>
      <c r="S158" s="5">
        <f t="shared" si="20"/>
        <v>1.1280906364545151</v>
      </c>
      <c r="T158" s="5">
        <v>1.1958637469586373</v>
      </c>
      <c r="V158" s="13" t="s">
        <v>517</v>
      </c>
      <c r="W158" s="7">
        <v>1</v>
      </c>
      <c r="X158" s="7">
        <v>1.69</v>
      </c>
      <c r="Y158" s="7">
        <v>1.37</v>
      </c>
      <c r="Z158" s="7">
        <v>0.83</v>
      </c>
      <c r="AA158" s="7">
        <v>1.28</v>
      </c>
      <c r="AB158" s="7">
        <v>1.4</v>
      </c>
      <c r="AC158" s="7"/>
      <c r="AD158" s="7">
        <v>0.75</v>
      </c>
      <c r="AE158" s="7">
        <v>0.56999999999999995</v>
      </c>
      <c r="AF158" s="7">
        <v>0.41</v>
      </c>
      <c r="AG158" s="7">
        <v>0.54</v>
      </c>
      <c r="AH158" s="7">
        <v>0.44</v>
      </c>
      <c r="AI158" s="7">
        <v>0.39</v>
      </c>
      <c r="AJ158" s="7"/>
      <c r="AK158" s="7"/>
      <c r="AL158" s="8">
        <f t="shared" si="21"/>
        <v>1.2616666666666667</v>
      </c>
      <c r="AM158" s="8">
        <f t="shared" si="22"/>
        <v>0.51666666666666661</v>
      </c>
      <c r="AN158" s="8">
        <f t="shared" si="23"/>
        <v>0.40951122853368555</v>
      </c>
      <c r="AO158" s="8">
        <v>0.85082069395387494</v>
      </c>
    </row>
    <row r="159" spans="1:41" x14ac:dyDescent="0.2">
      <c r="A159" s="12" t="s">
        <v>340</v>
      </c>
      <c r="B159" s="4">
        <v>4.95</v>
      </c>
      <c r="C159" s="4">
        <v>5.14</v>
      </c>
      <c r="D159" s="4">
        <v>5.56</v>
      </c>
      <c r="E159" s="4">
        <v>5.61</v>
      </c>
      <c r="F159" s="4">
        <v>4.8499999999999996</v>
      </c>
      <c r="G159" s="4">
        <v>4.95</v>
      </c>
      <c r="H159" s="4"/>
      <c r="I159" s="4">
        <v>6.12</v>
      </c>
      <c r="J159" s="4">
        <v>6.74</v>
      </c>
      <c r="K159" s="4">
        <v>5.77</v>
      </c>
      <c r="L159" s="4">
        <v>6</v>
      </c>
      <c r="M159" s="4">
        <v>5.75</v>
      </c>
      <c r="N159" s="4">
        <v>6.16</v>
      </c>
      <c r="O159" s="4"/>
      <c r="P159" s="4"/>
      <c r="Q159" s="5">
        <f t="shared" si="18"/>
        <v>5.1766666666666667</v>
      </c>
      <c r="R159" s="5">
        <f t="shared" si="19"/>
        <v>6.09</v>
      </c>
      <c r="S159" s="5">
        <f t="shared" si="20"/>
        <v>1.1764327108821635</v>
      </c>
      <c r="T159" s="5">
        <v>1.2172456068655495</v>
      </c>
      <c r="V159" s="13" t="s">
        <v>212</v>
      </c>
      <c r="W159" s="7">
        <v>5.05</v>
      </c>
      <c r="X159" s="7">
        <v>4.92</v>
      </c>
      <c r="Y159" s="7">
        <v>4.38</v>
      </c>
      <c r="Z159" s="7">
        <v>3.52</v>
      </c>
      <c r="AA159" s="7">
        <v>5.34</v>
      </c>
      <c r="AB159" s="7">
        <v>4.16</v>
      </c>
      <c r="AC159" s="7"/>
      <c r="AD159" s="7">
        <v>2.41</v>
      </c>
      <c r="AE159" s="7">
        <v>3.33</v>
      </c>
      <c r="AF159" s="7">
        <v>2.81</v>
      </c>
      <c r="AG159" s="7">
        <v>3.31</v>
      </c>
      <c r="AH159" s="7">
        <v>2.79</v>
      </c>
      <c r="AI159" s="7">
        <v>2.84</v>
      </c>
      <c r="AJ159" s="7"/>
      <c r="AK159" s="7"/>
      <c r="AL159" s="8">
        <f t="shared" si="21"/>
        <v>4.5616666666666665</v>
      </c>
      <c r="AM159" s="8">
        <f t="shared" si="22"/>
        <v>2.9150000000000005</v>
      </c>
      <c r="AN159" s="8">
        <f t="shared" si="23"/>
        <v>0.63902082572159313</v>
      </c>
      <c r="AO159" s="8">
        <v>0.85198555956678679</v>
      </c>
    </row>
    <row r="160" spans="1:41" x14ac:dyDescent="0.2">
      <c r="A160" s="12" t="s">
        <v>342</v>
      </c>
      <c r="B160" s="4">
        <v>11.38</v>
      </c>
      <c r="C160" s="4">
        <v>9.5299999999999994</v>
      </c>
      <c r="D160" s="4">
        <v>9.31</v>
      </c>
      <c r="E160" s="4">
        <v>8.68</v>
      </c>
      <c r="F160" s="4">
        <v>8.99</v>
      </c>
      <c r="G160" s="4">
        <v>7.75</v>
      </c>
      <c r="H160" s="4"/>
      <c r="I160" s="4">
        <v>14.46</v>
      </c>
      <c r="J160" s="4">
        <v>14.42</v>
      </c>
      <c r="K160" s="4">
        <v>15.22</v>
      </c>
      <c r="L160" s="4">
        <v>15.92</v>
      </c>
      <c r="M160" s="4">
        <v>15.86</v>
      </c>
      <c r="N160" s="4">
        <v>18.649999999999999</v>
      </c>
      <c r="O160" s="4"/>
      <c r="P160" s="4"/>
      <c r="Q160" s="5">
        <f t="shared" si="18"/>
        <v>9.2733333333333334</v>
      </c>
      <c r="R160" s="5">
        <f t="shared" si="19"/>
        <v>15.755000000000001</v>
      </c>
      <c r="S160" s="5">
        <f t="shared" si="20"/>
        <v>1.6989575844716032</v>
      </c>
      <c r="T160" s="5">
        <v>1.2307027409814215</v>
      </c>
      <c r="V160" s="13" t="s">
        <v>1011</v>
      </c>
      <c r="W160" s="7">
        <v>17.920000000000002</v>
      </c>
      <c r="X160" s="7">
        <v>20.16</v>
      </c>
      <c r="Y160" s="7">
        <v>19.649999999999999</v>
      </c>
      <c r="Z160" s="7">
        <v>19.14</v>
      </c>
      <c r="AA160" s="7">
        <v>19.66</v>
      </c>
      <c r="AB160" s="7">
        <v>19.37</v>
      </c>
      <c r="AC160" s="7"/>
      <c r="AD160" s="7">
        <v>15.29</v>
      </c>
      <c r="AE160" s="7">
        <v>16.36</v>
      </c>
      <c r="AF160" s="7">
        <v>15.2</v>
      </c>
      <c r="AG160" s="7">
        <v>17.309999999999999</v>
      </c>
      <c r="AH160" s="7">
        <v>16.57</v>
      </c>
      <c r="AI160" s="7">
        <v>14.42</v>
      </c>
      <c r="AJ160" s="7"/>
      <c r="AK160" s="7"/>
      <c r="AL160" s="8">
        <f t="shared" si="21"/>
        <v>19.316666666666666</v>
      </c>
      <c r="AM160" s="8">
        <f t="shared" si="22"/>
        <v>15.858333333333333</v>
      </c>
      <c r="AN160" s="8">
        <f t="shared" si="23"/>
        <v>0.82096635030198439</v>
      </c>
      <c r="AO160" s="8">
        <v>0.85219586978086392</v>
      </c>
    </row>
    <row r="161" spans="1:41" x14ac:dyDescent="0.2">
      <c r="A161" s="12" t="s">
        <v>1093</v>
      </c>
      <c r="B161" s="4">
        <v>7.5</v>
      </c>
      <c r="C161" s="4">
        <v>9.5</v>
      </c>
      <c r="D161" s="4">
        <v>8.52</v>
      </c>
      <c r="E161" s="4">
        <v>8.56</v>
      </c>
      <c r="F161" s="4">
        <v>7.97</v>
      </c>
      <c r="G161" s="4">
        <v>9.17</v>
      </c>
      <c r="H161" s="4"/>
      <c r="I161" s="4">
        <v>10.43</v>
      </c>
      <c r="J161" s="4">
        <v>10.7</v>
      </c>
      <c r="K161" s="4">
        <v>11.55</v>
      </c>
      <c r="L161" s="4">
        <v>11.16</v>
      </c>
      <c r="M161" s="4">
        <v>10.31</v>
      </c>
      <c r="N161" s="4">
        <v>10.09</v>
      </c>
      <c r="O161" s="4"/>
      <c r="P161" s="4"/>
      <c r="Q161" s="5">
        <f t="shared" si="18"/>
        <v>8.5366666666666671</v>
      </c>
      <c r="R161" s="5">
        <f t="shared" si="19"/>
        <v>10.706666666666669</v>
      </c>
      <c r="S161" s="5">
        <f t="shared" si="20"/>
        <v>1.2541975790706756</v>
      </c>
      <c r="T161" s="5">
        <v>1.2517599731813609</v>
      </c>
      <c r="V161" s="13" t="s">
        <v>843</v>
      </c>
      <c r="W161" s="7">
        <v>36.29</v>
      </c>
      <c r="X161" s="7">
        <v>34.97</v>
      </c>
      <c r="Y161" s="7">
        <v>39.979999999999997</v>
      </c>
      <c r="Z161" s="7">
        <v>35.76</v>
      </c>
      <c r="AA161" s="7">
        <v>35.909999999999997</v>
      </c>
      <c r="AB161" s="7">
        <v>38.92</v>
      </c>
      <c r="AC161" s="7"/>
      <c r="AD161" s="7">
        <v>30.45</v>
      </c>
      <c r="AE161" s="7">
        <v>30.17</v>
      </c>
      <c r="AF161" s="7">
        <v>24.97</v>
      </c>
      <c r="AG161" s="7">
        <v>30.17</v>
      </c>
      <c r="AH161" s="7">
        <v>26.97</v>
      </c>
      <c r="AI161" s="7">
        <v>26.74</v>
      </c>
      <c r="AJ161" s="7"/>
      <c r="AK161" s="7"/>
      <c r="AL161" s="8">
        <f t="shared" si="21"/>
        <v>36.971666666666664</v>
      </c>
      <c r="AM161" s="8">
        <f t="shared" si="22"/>
        <v>28.245000000000005</v>
      </c>
      <c r="AN161" s="8">
        <f t="shared" si="23"/>
        <v>0.76396339539286862</v>
      </c>
      <c r="AO161" s="8">
        <v>0.85553109521188786</v>
      </c>
    </row>
    <row r="162" spans="1:41" x14ac:dyDescent="0.2">
      <c r="A162" s="12" t="s">
        <v>1094</v>
      </c>
      <c r="B162" s="4">
        <v>27.01</v>
      </c>
      <c r="C162" s="4">
        <v>26.07</v>
      </c>
      <c r="D162" s="4">
        <v>28.37</v>
      </c>
      <c r="E162" s="4">
        <v>25.05</v>
      </c>
      <c r="F162" s="4">
        <v>23.84</v>
      </c>
      <c r="G162" s="4">
        <v>25.66</v>
      </c>
      <c r="H162" s="4"/>
      <c r="I162" s="4">
        <v>29.51</v>
      </c>
      <c r="J162" s="4">
        <v>28.62</v>
      </c>
      <c r="K162" s="4">
        <v>30.45</v>
      </c>
      <c r="L162" s="4">
        <v>29.92</v>
      </c>
      <c r="M162" s="4">
        <v>31.36</v>
      </c>
      <c r="N162" s="4">
        <v>28.13</v>
      </c>
      <c r="O162" s="4"/>
      <c r="P162" s="4"/>
      <c r="Q162" s="5">
        <f t="shared" si="18"/>
        <v>26</v>
      </c>
      <c r="R162" s="5">
        <f t="shared" si="19"/>
        <v>29.665000000000003</v>
      </c>
      <c r="S162" s="5">
        <f t="shared" si="20"/>
        <v>1.1409615384615386</v>
      </c>
      <c r="T162" s="5">
        <v>1.2534471437951411</v>
      </c>
      <c r="V162" s="13" t="s">
        <v>844</v>
      </c>
      <c r="W162" s="7">
        <v>5.81</v>
      </c>
      <c r="X162" s="7">
        <v>5.15</v>
      </c>
      <c r="Y162" s="7">
        <v>6.11</v>
      </c>
      <c r="Z162" s="7">
        <v>5.67</v>
      </c>
      <c r="AA162" s="7">
        <v>5.45</v>
      </c>
      <c r="AB162" s="7">
        <v>5.32</v>
      </c>
      <c r="AC162" s="7"/>
      <c r="AD162" s="7">
        <v>4.8099999999999996</v>
      </c>
      <c r="AE162" s="7">
        <v>4.34</v>
      </c>
      <c r="AF162" s="7">
        <v>4.09</v>
      </c>
      <c r="AG162" s="7">
        <v>4.58</v>
      </c>
      <c r="AH162" s="7">
        <v>4.78</v>
      </c>
      <c r="AI162" s="7">
        <v>4.24</v>
      </c>
      <c r="AJ162" s="7"/>
      <c r="AK162" s="7"/>
      <c r="AL162" s="8">
        <f t="shared" si="21"/>
        <v>5.5850000000000009</v>
      </c>
      <c r="AM162" s="8">
        <f t="shared" si="22"/>
        <v>4.4733333333333336</v>
      </c>
      <c r="AN162" s="8">
        <f t="shared" si="23"/>
        <v>0.80095493882423152</v>
      </c>
      <c r="AO162" s="8">
        <v>0.8567442787391637</v>
      </c>
    </row>
    <row r="163" spans="1:41" x14ac:dyDescent="0.2">
      <c r="A163" s="12" t="s">
        <v>1095</v>
      </c>
      <c r="B163" s="4">
        <v>39.369999999999997</v>
      </c>
      <c r="C163" s="4">
        <v>39.92</v>
      </c>
      <c r="D163" s="4">
        <v>39.619999999999997</v>
      </c>
      <c r="E163" s="4">
        <v>31.25</v>
      </c>
      <c r="F163" s="4">
        <v>39.340000000000003</v>
      </c>
      <c r="G163" s="4">
        <v>40.770000000000003</v>
      </c>
      <c r="H163" s="4"/>
      <c r="I163" s="4">
        <v>48.14</v>
      </c>
      <c r="J163" s="4">
        <v>48.39</v>
      </c>
      <c r="K163" s="4">
        <v>47.23</v>
      </c>
      <c r="L163" s="4">
        <v>45.19</v>
      </c>
      <c r="M163" s="4">
        <v>49.14</v>
      </c>
      <c r="N163" s="4">
        <v>44.36</v>
      </c>
      <c r="O163" s="4"/>
      <c r="P163" s="4"/>
      <c r="Q163" s="5">
        <f t="shared" si="18"/>
        <v>38.378333333333337</v>
      </c>
      <c r="R163" s="5">
        <f t="shared" si="19"/>
        <v>47.074999999999996</v>
      </c>
      <c r="S163" s="5">
        <f t="shared" si="20"/>
        <v>1.226603552351587</v>
      </c>
      <c r="T163" s="5">
        <v>1.2541975790706756</v>
      </c>
      <c r="V163" s="13" t="s">
        <v>522</v>
      </c>
      <c r="W163" s="7">
        <v>9.06</v>
      </c>
      <c r="X163" s="7">
        <v>9.49</v>
      </c>
      <c r="Y163" s="7">
        <v>9.64</v>
      </c>
      <c r="Z163" s="7">
        <v>10.06</v>
      </c>
      <c r="AA163" s="7">
        <v>8.7799999999999994</v>
      </c>
      <c r="AB163" s="7">
        <v>9.93</v>
      </c>
      <c r="AC163" s="7"/>
      <c r="AD163" s="7">
        <v>5.85</v>
      </c>
      <c r="AE163" s="7">
        <v>7.17</v>
      </c>
      <c r="AF163" s="7">
        <v>6.76</v>
      </c>
      <c r="AG163" s="7">
        <v>5.79</v>
      </c>
      <c r="AH163" s="7">
        <v>6.05</v>
      </c>
      <c r="AI163" s="7">
        <v>4.74</v>
      </c>
      <c r="AJ163" s="7"/>
      <c r="AK163" s="7"/>
      <c r="AL163" s="8">
        <f t="shared" si="21"/>
        <v>9.4933333333333341</v>
      </c>
      <c r="AM163" s="8">
        <f t="shared" si="22"/>
        <v>6.06</v>
      </c>
      <c r="AN163" s="8">
        <f t="shared" si="23"/>
        <v>0.63834269662921339</v>
      </c>
      <c r="AO163" s="8">
        <v>0.85908681039429469</v>
      </c>
    </row>
    <row r="164" spans="1:41" x14ac:dyDescent="0.2">
      <c r="A164" s="12" t="s">
        <v>1096</v>
      </c>
      <c r="B164" s="4">
        <v>2.76</v>
      </c>
      <c r="C164" s="4">
        <v>3.05</v>
      </c>
      <c r="D164" s="4">
        <v>2.99</v>
      </c>
      <c r="E164" s="4">
        <v>3.03</v>
      </c>
      <c r="F164" s="4">
        <v>2.98</v>
      </c>
      <c r="G164" s="4">
        <v>2.93</v>
      </c>
      <c r="H164" s="4"/>
      <c r="I164" s="4">
        <v>3.84</v>
      </c>
      <c r="J164" s="4">
        <v>4.2300000000000004</v>
      </c>
      <c r="K164" s="4">
        <v>3.29</v>
      </c>
      <c r="L164" s="4">
        <v>3.42</v>
      </c>
      <c r="M164" s="4">
        <v>4.57</v>
      </c>
      <c r="N164" s="4">
        <v>4.25</v>
      </c>
      <c r="O164" s="4"/>
      <c r="P164" s="4"/>
      <c r="Q164" s="5">
        <f t="shared" si="18"/>
        <v>2.956666666666667</v>
      </c>
      <c r="R164" s="5">
        <f t="shared" si="19"/>
        <v>3.9333333333333336</v>
      </c>
      <c r="S164" s="5">
        <f t="shared" si="20"/>
        <v>1.3303269447576098</v>
      </c>
      <c r="T164" s="5">
        <v>1.2640562248995983</v>
      </c>
      <c r="V164" s="13" t="s">
        <v>523</v>
      </c>
      <c r="W164" s="7">
        <v>6.45</v>
      </c>
      <c r="X164" s="7">
        <v>7.13</v>
      </c>
      <c r="Y164" s="7">
        <v>6.81</v>
      </c>
      <c r="Z164" s="7">
        <v>7.02</v>
      </c>
      <c r="AA164" s="7">
        <v>7.33</v>
      </c>
      <c r="AB164" s="7">
        <v>8.09</v>
      </c>
      <c r="AC164" s="7"/>
      <c r="AD164" s="7">
        <v>5.13</v>
      </c>
      <c r="AE164" s="7">
        <v>4.78</v>
      </c>
      <c r="AF164" s="7">
        <v>4.18</v>
      </c>
      <c r="AG164" s="7">
        <v>5.37</v>
      </c>
      <c r="AH164" s="7">
        <v>5.22</v>
      </c>
      <c r="AI164" s="7">
        <v>5.44</v>
      </c>
      <c r="AJ164" s="7"/>
      <c r="AK164" s="7"/>
      <c r="AL164" s="8">
        <f t="shared" si="21"/>
        <v>7.1383333333333328</v>
      </c>
      <c r="AM164" s="8">
        <f t="shared" si="22"/>
        <v>5.0200000000000005</v>
      </c>
      <c r="AN164" s="8">
        <f t="shared" si="23"/>
        <v>0.70324538874620601</v>
      </c>
      <c r="AO164" s="8">
        <v>0.85989949748743721</v>
      </c>
    </row>
    <row r="165" spans="1:41" x14ac:dyDescent="0.2">
      <c r="A165" s="12" t="s">
        <v>1098</v>
      </c>
      <c r="B165" s="4">
        <v>10.55</v>
      </c>
      <c r="C165" s="4">
        <v>9.52</v>
      </c>
      <c r="D165" s="4">
        <v>10.75</v>
      </c>
      <c r="E165" s="4">
        <v>10.48</v>
      </c>
      <c r="F165" s="4">
        <v>10.47</v>
      </c>
      <c r="G165" s="4">
        <v>10.119999999999999</v>
      </c>
      <c r="H165" s="4"/>
      <c r="I165" s="4">
        <v>11.59</v>
      </c>
      <c r="J165" s="4">
        <v>11.27</v>
      </c>
      <c r="K165" s="4">
        <v>11.55</v>
      </c>
      <c r="L165" s="4">
        <v>11.26</v>
      </c>
      <c r="M165" s="4">
        <v>11.97</v>
      </c>
      <c r="N165" s="4">
        <v>11.22</v>
      </c>
      <c r="O165" s="4"/>
      <c r="P165" s="4"/>
      <c r="Q165" s="5">
        <f t="shared" ref="Q165:Q196" si="24">AVERAGE(B165,C165,D165,E165,F165,G165)</f>
        <v>10.315</v>
      </c>
      <c r="R165" s="5">
        <f t="shared" ref="R165:R196" si="25">AVERAGE(I165,J165,K165,L165,M165,N165)</f>
        <v>11.476666666666667</v>
      </c>
      <c r="S165" s="5">
        <f t="shared" ref="S165:S196" si="26">R165/Q165</f>
        <v>1.1126191630311844</v>
      </c>
      <c r="T165" s="5">
        <v>1.2672238536254801</v>
      </c>
      <c r="V165" s="13" t="s">
        <v>524</v>
      </c>
      <c r="W165" s="7">
        <v>21.54</v>
      </c>
      <c r="X165" s="7">
        <v>21.98</v>
      </c>
      <c r="Y165" s="7">
        <v>19.829999999999998</v>
      </c>
      <c r="Z165" s="7">
        <v>18.87</v>
      </c>
      <c r="AA165" s="7">
        <v>25.8</v>
      </c>
      <c r="AB165" s="7">
        <v>23.01</v>
      </c>
      <c r="AC165" s="7"/>
      <c r="AD165" s="7">
        <v>12.07</v>
      </c>
      <c r="AE165" s="7">
        <v>11.49</v>
      </c>
      <c r="AF165" s="7">
        <v>10.88</v>
      </c>
      <c r="AG165" s="7">
        <v>14.05</v>
      </c>
      <c r="AH165" s="7">
        <v>15.65</v>
      </c>
      <c r="AI165" s="7">
        <v>14.3</v>
      </c>
      <c r="AJ165" s="7"/>
      <c r="AK165" s="7"/>
      <c r="AL165" s="8">
        <f t="shared" si="21"/>
        <v>21.838333333333335</v>
      </c>
      <c r="AM165" s="8">
        <f t="shared" si="22"/>
        <v>13.073333333333336</v>
      </c>
      <c r="AN165" s="8">
        <f t="shared" si="23"/>
        <v>0.5986415324734794</v>
      </c>
      <c r="AO165" s="8">
        <v>0.86159800940005515</v>
      </c>
    </row>
    <row r="166" spans="1:41" x14ac:dyDescent="0.2">
      <c r="A166" s="12" t="s">
        <v>347</v>
      </c>
      <c r="B166" s="4">
        <v>23.43</v>
      </c>
      <c r="C166" s="4">
        <v>25.07</v>
      </c>
      <c r="D166" s="4">
        <v>25.64</v>
      </c>
      <c r="E166" s="4">
        <v>25.89</v>
      </c>
      <c r="F166" s="4">
        <v>26.39</v>
      </c>
      <c r="G166" s="4">
        <v>24.41</v>
      </c>
      <c r="H166" s="4"/>
      <c r="I166" s="4">
        <v>27.7</v>
      </c>
      <c r="J166" s="4">
        <v>26.86</v>
      </c>
      <c r="K166" s="4">
        <v>27.53</v>
      </c>
      <c r="L166" s="4">
        <v>27.44</v>
      </c>
      <c r="M166" s="4">
        <v>29.31</v>
      </c>
      <c r="N166" s="4">
        <v>27.08</v>
      </c>
      <c r="O166" s="4"/>
      <c r="P166" s="4"/>
      <c r="Q166" s="5">
        <f t="shared" si="24"/>
        <v>25.138333333333335</v>
      </c>
      <c r="R166" s="5">
        <f t="shared" si="25"/>
        <v>27.653333333333336</v>
      </c>
      <c r="S166" s="5">
        <f t="shared" si="26"/>
        <v>1.1000464098654115</v>
      </c>
      <c r="T166" s="5">
        <v>1.287248028045574</v>
      </c>
      <c r="V166" s="13" t="s">
        <v>219</v>
      </c>
      <c r="W166" s="7">
        <v>3.69</v>
      </c>
      <c r="X166" s="7">
        <v>3.16</v>
      </c>
      <c r="Y166" s="7">
        <v>3.05</v>
      </c>
      <c r="Z166" s="7">
        <v>3.75</v>
      </c>
      <c r="AA166" s="7">
        <v>3.08</v>
      </c>
      <c r="AB166" s="7">
        <v>3.29</v>
      </c>
      <c r="AC166" s="7"/>
      <c r="AD166" s="7">
        <v>2.58</v>
      </c>
      <c r="AE166" s="7">
        <v>2.15</v>
      </c>
      <c r="AF166" s="7">
        <v>2.67</v>
      </c>
      <c r="AG166" s="7">
        <v>2.75</v>
      </c>
      <c r="AH166" s="7">
        <v>2.72</v>
      </c>
      <c r="AI166" s="7">
        <v>2.89</v>
      </c>
      <c r="AJ166" s="7"/>
      <c r="AK166" s="7"/>
      <c r="AL166" s="8">
        <f t="shared" si="21"/>
        <v>3.336666666666666</v>
      </c>
      <c r="AM166" s="8">
        <f t="shared" si="22"/>
        <v>2.6266666666666669</v>
      </c>
      <c r="AN166" s="8">
        <f t="shared" si="23"/>
        <v>0.78721278721278742</v>
      </c>
      <c r="AO166" s="8">
        <v>0.86181506849315082</v>
      </c>
    </row>
    <row r="167" spans="1:41" x14ac:dyDescent="0.2">
      <c r="A167" s="12" t="s">
        <v>1105</v>
      </c>
      <c r="B167" s="4">
        <v>36.67</v>
      </c>
      <c r="C167" s="4">
        <v>30.35</v>
      </c>
      <c r="D167" s="4">
        <v>32.979999999999997</v>
      </c>
      <c r="E167" s="4">
        <v>33.72</v>
      </c>
      <c r="F167" s="4">
        <v>35.43</v>
      </c>
      <c r="G167" s="4">
        <v>37.36</v>
      </c>
      <c r="H167" s="4"/>
      <c r="I167" s="4">
        <v>58.1</v>
      </c>
      <c r="J167" s="4">
        <v>51.19</v>
      </c>
      <c r="K167" s="4">
        <v>53.74</v>
      </c>
      <c r="L167" s="4">
        <v>57.49</v>
      </c>
      <c r="M167" s="4">
        <v>63.01</v>
      </c>
      <c r="N167" s="4">
        <v>59.24</v>
      </c>
      <c r="O167" s="4"/>
      <c r="P167" s="4"/>
      <c r="Q167" s="5">
        <f t="shared" si="24"/>
        <v>34.418333333333329</v>
      </c>
      <c r="R167" s="5">
        <f t="shared" si="25"/>
        <v>57.128333333333337</v>
      </c>
      <c r="S167" s="5">
        <f t="shared" si="26"/>
        <v>1.6598227688731784</v>
      </c>
      <c r="T167" s="5">
        <v>1.3284451378055122</v>
      </c>
      <c r="V167" s="13" t="s">
        <v>845</v>
      </c>
      <c r="W167" s="7">
        <v>0.32</v>
      </c>
      <c r="X167" s="7">
        <v>0.53</v>
      </c>
      <c r="Y167" s="7">
        <v>0.21</v>
      </c>
      <c r="Z167" s="7">
        <v>0.75</v>
      </c>
      <c r="AA167" s="7">
        <v>0.56000000000000005</v>
      </c>
      <c r="AB167" s="7">
        <v>0.65</v>
      </c>
      <c r="AC167" s="7"/>
      <c r="AD167" s="7">
        <v>0.21</v>
      </c>
      <c r="AE167" s="7">
        <v>0</v>
      </c>
      <c r="AF167" s="7">
        <v>0.1</v>
      </c>
      <c r="AG167" s="7">
        <v>0</v>
      </c>
      <c r="AH167" s="7">
        <v>0</v>
      </c>
      <c r="AI167" s="7">
        <v>0.11</v>
      </c>
      <c r="AJ167" s="7"/>
      <c r="AK167" s="7"/>
      <c r="AL167" s="8">
        <f t="shared" si="21"/>
        <v>0.5033333333333333</v>
      </c>
      <c r="AM167" s="8">
        <f t="shared" si="22"/>
        <v>6.9999999999999993E-2</v>
      </c>
      <c r="AN167" s="8">
        <f t="shared" si="23"/>
        <v>0.13907284768211919</v>
      </c>
      <c r="AO167" s="8">
        <v>0.86226200703932598</v>
      </c>
    </row>
    <row r="168" spans="1:41" x14ac:dyDescent="0.2">
      <c r="A168" s="12" t="s">
        <v>877</v>
      </c>
      <c r="B168" s="4">
        <v>0.45</v>
      </c>
      <c r="C168" s="4">
        <v>0.35</v>
      </c>
      <c r="D168" s="4">
        <v>0.53</v>
      </c>
      <c r="E168" s="4">
        <v>0.43</v>
      </c>
      <c r="F168" s="4">
        <v>0.45</v>
      </c>
      <c r="G168" s="4">
        <v>0.33</v>
      </c>
      <c r="H168" s="4"/>
      <c r="I168" s="4">
        <v>0.76</v>
      </c>
      <c r="J168" s="4">
        <v>0.62</v>
      </c>
      <c r="K168" s="4">
        <v>0.66</v>
      </c>
      <c r="L168" s="4">
        <v>0.92</v>
      </c>
      <c r="M168" s="4">
        <v>0.86</v>
      </c>
      <c r="N168" s="4">
        <v>0.99</v>
      </c>
      <c r="O168" s="4"/>
      <c r="P168" s="4"/>
      <c r="Q168" s="5">
        <f t="shared" si="24"/>
        <v>0.42333333333333334</v>
      </c>
      <c r="R168" s="5">
        <f t="shared" si="25"/>
        <v>0.80166666666666664</v>
      </c>
      <c r="S168" s="5">
        <f t="shared" si="26"/>
        <v>1.8937007874015748</v>
      </c>
      <c r="T168" s="5">
        <v>1.3289256198347108</v>
      </c>
      <c r="V168" s="13" t="s">
        <v>1014</v>
      </c>
      <c r="W168" s="7">
        <v>4.45</v>
      </c>
      <c r="X168" s="7">
        <v>4.24</v>
      </c>
      <c r="Y168" s="7">
        <v>3.82</v>
      </c>
      <c r="Z168" s="7">
        <v>5.12</v>
      </c>
      <c r="AA168" s="7">
        <v>4.6399999999999997</v>
      </c>
      <c r="AB168" s="7">
        <v>4.58</v>
      </c>
      <c r="AC168" s="7"/>
      <c r="AD168" s="7">
        <v>3.89</v>
      </c>
      <c r="AE168" s="7">
        <v>3.65</v>
      </c>
      <c r="AF168" s="7">
        <v>3.22</v>
      </c>
      <c r="AG168" s="7">
        <v>3.8</v>
      </c>
      <c r="AH168" s="7">
        <v>3.53</v>
      </c>
      <c r="AI168" s="7">
        <v>3.49</v>
      </c>
      <c r="AJ168" s="7"/>
      <c r="AK168" s="7"/>
      <c r="AL168" s="8">
        <f t="shared" si="21"/>
        <v>4.4750000000000005</v>
      </c>
      <c r="AM168" s="8">
        <f t="shared" si="22"/>
        <v>3.5966666666666662</v>
      </c>
      <c r="AN168" s="8">
        <f t="shared" si="23"/>
        <v>0.80372439478584712</v>
      </c>
      <c r="AO168" s="8">
        <v>0.86242884250474383</v>
      </c>
    </row>
    <row r="169" spans="1:41" x14ac:dyDescent="0.2">
      <c r="A169" s="12" t="s">
        <v>352</v>
      </c>
      <c r="B169" s="4">
        <v>4.6900000000000004</v>
      </c>
      <c r="C169" s="4">
        <v>4.4800000000000004</v>
      </c>
      <c r="D169" s="4">
        <v>4.1100000000000003</v>
      </c>
      <c r="E169" s="4">
        <v>4.41</v>
      </c>
      <c r="F169" s="4">
        <v>4.7</v>
      </c>
      <c r="G169" s="4">
        <v>3.93</v>
      </c>
      <c r="H169" s="4"/>
      <c r="I169" s="4">
        <v>9.4700000000000006</v>
      </c>
      <c r="J169" s="4">
        <v>7.84</v>
      </c>
      <c r="K169" s="4">
        <v>9.91</v>
      </c>
      <c r="L169" s="4">
        <v>8.5500000000000007</v>
      </c>
      <c r="M169" s="4">
        <v>9.6300000000000008</v>
      </c>
      <c r="N169" s="4">
        <v>8.8000000000000007</v>
      </c>
      <c r="O169" s="4"/>
      <c r="P169" s="4"/>
      <c r="Q169" s="5">
        <f t="shared" si="24"/>
        <v>4.3866666666666667</v>
      </c>
      <c r="R169" s="5">
        <f t="shared" si="25"/>
        <v>9.0333333333333332</v>
      </c>
      <c r="S169" s="5">
        <f t="shared" si="26"/>
        <v>2.0592705167173251</v>
      </c>
      <c r="T169" s="5">
        <v>1.3303269447576098</v>
      </c>
      <c r="V169" s="13" t="s">
        <v>846</v>
      </c>
      <c r="W169" s="7">
        <v>7.05</v>
      </c>
      <c r="X169" s="7">
        <v>5.63</v>
      </c>
      <c r="Y169" s="7">
        <v>6.59</v>
      </c>
      <c r="Z169" s="7">
        <v>7.1</v>
      </c>
      <c r="AA169" s="7">
        <v>7.04</v>
      </c>
      <c r="AB169" s="7">
        <v>7.33</v>
      </c>
      <c r="AC169" s="7"/>
      <c r="AD169" s="7">
        <v>5.55</v>
      </c>
      <c r="AE169" s="7">
        <v>5.49</v>
      </c>
      <c r="AF169" s="7">
        <v>4.6500000000000004</v>
      </c>
      <c r="AG169" s="7">
        <v>5.65</v>
      </c>
      <c r="AH169" s="7">
        <v>5.3</v>
      </c>
      <c r="AI169" s="7">
        <v>4.7</v>
      </c>
      <c r="AJ169" s="7"/>
      <c r="AK169" s="7"/>
      <c r="AL169" s="8">
        <f t="shared" si="21"/>
        <v>6.7899999999999991</v>
      </c>
      <c r="AM169" s="8">
        <f t="shared" si="22"/>
        <v>5.2233333333333336</v>
      </c>
      <c r="AN169" s="8">
        <f t="shared" si="23"/>
        <v>0.76926853215513025</v>
      </c>
      <c r="AO169" s="8">
        <v>0.8640668523676881</v>
      </c>
    </row>
    <row r="170" spans="1:41" x14ac:dyDescent="0.2">
      <c r="A170" s="12" t="s">
        <v>362</v>
      </c>
      <c r="B170" s="4">
        <v>0.36</v>
      </c>
      <c r="C170" s="4">
        <v>0.47</v>
      </c>
      <c r="D170" s="4">
        <v>0.51</v>
      </c>
      <c r="E170" s="4">
        <v>0.47</v>
      </c>
      <c r="F170" s="4">
        <v>0.38</v>
      </c>
      <c r="G170" s="4">
        <v>0.37</v>
      </c>
      <c r="H170" s="4"/>
      <c r="I170" s="4">
        <v>1.42</v>
      </c>
      <c r="J170" s="4">
        <v>1.26</v>
      </c>
      <c r="K170" s="4">
        <v>1.24</v>
      </c>
      <c r="L170" s="4">
        <v>1.79</v>
      </c>
      <c r="M170" s="4">
        <v>1.72</v>
      </c>
      <c r="N170" s="4">
        <v>1.55</v>
      </c>
      <c r="O170" s="4"/>
      <c r="P170" s="4"/>
      <c r="Q170" s="5">
        <f t="shared" si="24"/>
        <v>0.42666666666666669</v>
      </c>
      <c r="R170" s="5">
        <f t="shared" si="25"/>
        <v>1.4966666666666668</v>
      </c>
      <c r="S170" s="5">
        <f t="shared" si="26"/>
        <v>3.5078125</v>
      </c>
      <c r="T170" s="5">
        <v>1.3595261035577917</v>
      </c>
      <c r="V170" s="13" t="s">
        <v>222</v>
      </c>
      <c r="W170" s="7">
        <v>3.05</v>
      </c>
      <c r="X170" s="7">
        <v>3.24</v>
      </c>
      <c r="Y170" s="7">
        <v>3.29</v>
      </c>
      <c r="Z170" s="7">
        <v>3.17</v>
      </c>
      <c r="AA170" s="7">
        <v>3.04</v>
      </c>
      <c r="AB170" s="7">
        <v>3.52</v>
      </c>
      <c r="AC170" s="7"/>
      <c r="AD170" s="7">
        <v>2.63</v>
      </c>
      <c r="AE170" s="7">
        <v>2.93</v>
      </c>
      <c r="AF170" s="7">
        <v>2.56</v>
      </c>
      <c r="AG170" s="7">
        <v>2.42</v>
      </c>
      <c r="AH170" s="7">
        <v>2.2000000000000002</v>
      </c>
      <c r="AI170" s="7">
        <v>2.4900000000000002</v>
      </c>
      <c r="AJ170" s="7"/>
      <c r="AK170" s="7"/>
      <c r="AL170" s="8">
        <f t="shared" si="21"/>
        <v>3.2183333333333333</v>
      </c>
      <c r="AM170" s="8">
        <f t="shared" si="22"/>
        <v>2.5383333333333336</v>
      </c>
      <c r="AN170" s="8">
        <f t="shared" si="23"/>
        <v>0.78871051268772663</v>
      </c>
      <c r="AO170" s="8">
        <v>0.86407219402143254</v>
      </c>
    </row>
    <row r="171" spans="1:41" x14ac:dyDescent="0.2">
      <c r="A171" s="12" t="s">
        <v>1107</v>
      </c>
      <c r="B171" s="4">
        <v>6.48</v>
      </c>
      <c r="C171" s="4">
        <v>6.44</v>
      </c>
      <c r="D171" s="4">
        <v>6.35</v>
      </c>
      <c r="E171" s="4">
        <v>6.78</v>
      </c>
      <c r="F171" s="4">
        <v>6.86</v>
      </c>
      <c r="G171" s="4">
        <v>7.23</v>
      </c>
      <c r="H171" s="4"/>
      <c r="I171" s="4">
        <v>7.78</v>
      </c>
      <c r="J171" s="4">
        <v>7.75</v>
      </c>
      <c r="K171" s="4">
        <v>8.18</v>
      </c>
      <c r="L171" s="4">
        <v>8.4499999999999993</v>
      </c>
      <c r="M171" s="4">
        <v>7.77</v>
      </c>
      <c r="N171" s="4">
        <v>8.06</v>
      </c>
      <c r="O171" s="4"/>
      <c r="P171" s="4"/>
      <c r="Q171" s="5">
        <f t="shared" si="24"/>
        <v>6.69</v>
      </c>
      <c r="R171" s="5">
        <f t="shared" si="25"/>
        <v>7.9983333333333322</v>
      </c>
      <c r="S171" s="5">
        <f t="shared" si="26"/>
        <v>1.1955655206776281</v>
      </c>
      <c r="T171" s="5">
        <v>1.3838028169014083</v>
      </c>
      <c r="V171" s="13" t="s">
        <v>1016</v>
      </c>
      <c r="W171" s="7">
        <v>12.97</v>
      </c>
      <c r="X171" s="7">
        <v>13.54</v>
      </c>
      <c r="Y171" s="7">
        <v>13.48</v>
      </c>
      <c r="Z171" s="7">
        <v>14.61</v>
      </c>
      <c r="AA171" s="7">
        <v>13.83</v>
      </c>
      <c r="AB171" s="7">
        <v>14.41</v>
      </c>
      <c r="AC171" s="7"/>
      <c r="AD171" s="7">
        <v>12.23</v>
      </c>
      <c r="AE171" s="7">
        <v>12.68</v>
      </c>
      <c r="AF171" s="7">
        <v>12.44</v>
      </c>
      <c r="AG171" s="7">
        <v>12.55</v>
      </c>
      <c r="AH171" s="7">
        <v>11.56</v>
      </c>
      <c r="AI171" s="7">
        <v>11.95</v>
      </c>
      <c r="AJ171" s="7"/>
      <c r="AK171" s="7"/>
      <c r="AL171" s="8">
        <f t="shared" si="21"/>
        <v>13.806666666666665</v>
      </c>
      <c r="AM171" s="8">
        <f t="shared" si="22"/>
        <v>12.235000000000001</v>
      </c>
      <c r="AN171" s="8">
        <f t="shared" si="23"/>
        <v>0.88616610333172396</v>
      </c>
      <c r="AO171" s="8">
        <v>0.864326375711575</v>
      </c>
    </row>
    <row r="172" spans="1:41" x14ac:dyDescent="0.2">
      <c r="A172" s="12" t="s">
        <v>363</v>
      </c>
      <c r="B172" s="4">
        <v>1.08</v>
      </c>
      <c r="C172" s="4">
        <v>0.92</v>
      </c>
      <c r="D172" s="4">
        <v>0.97</v>
      </c>
      <c r="E172" s="4">
        <v>1.02</v>
      </c>
      <c r="F172" s="4">
        <v>1.41</v>
      </c>
      <c r="G172" s="4">
        <v>1.0900000000000001</v>
      </c>
      <c r="H172" s="4"/>
      <c r="I172" s="4">
        <v>2.2200000000000002</v>
      </c>
      <c r="J172" s="4">
        <v>2.04</v>
      </c>
      <c r="K172" s="4">
        <v>1.93</v>
      </c>
      <c r="L172" s="4">
        <v>1.96</v>
      </c>
      <c r="M172" s="4">
        <v>2.0099999999999998</v>
      </c>
      <c r="N172" s="4">
        <v>2.34</v>
      </c>
      <c r="O172" s="4"/>
      <c r="P172" s="4"/>
      <c r="Q172" s="5">
        <f t="shared" si="24"/>
        <v>1.0816666666666666</v>
      </c>
      <c r="R172" s="5">
        <f t="shared" si="25"/>
        <v>2.083333333333333</v>
      </c>
      <c r="S172" s="5">
        <f t="shared" si="26"/>
        <v>1.926040061633282</v>
      </c>
      <c r="T172" s="5">
        <v>1.3846153846153846</v>
      </c>
      <c r="V172" s="13" t="s">
        <v>847</v>
      </c>
      <c r="W172" s="7">
        <v>18.37</v>
      </c>
      <c r="X172" s="7">
        <v>16.53</v>
      </c>
      <c r="Y172" s="7">
        <v>18.989999999999998</v>
      </c>
      <c r="Z172" s="7">
        <v>18.11</v>
      </c>
      <c r="AA172" s="7">
        <v>17.91</v>
      </c>
      <c r="AB172" s="7">
        <v>18.23</v>
      </c>
      <c r="AC172" s="7"/>
      <c r="AD172" s="7">
        <v>16.670000000000002</v>
      </c>
      <c r="AE172" s="7">
        <v>15.17</v>
      </c>
      <c r="AF172" s="7">
        <v>15.18</v>
      </c>
      <c r="AG172" s="7">
        <v>15.06</v>
      </c>
      <c r="AH172" s="7">
        <v>15.64</v>
      </c>
      <c r="AI172" s="7">
        <v>16.25</v>
      </c>
      <c r="AJ172" s="7"/>
      <c r="AK172" s="7"/>
      <c r="AL172" s="8">
        <f t="shared" si="21"/>
        <v>18.023333333333333</v>
      </c>
      <c r="AM172" s="8">
        <f t="shared" si="22"/>
        <v>15.661666666666667</v>
      </c>
      <c r="AN172" s="8">
        <f t="shared" si="23"/>
        <v>0.86896615498427965</v>
      </c>
      <c r="AO172" s="8">
        <v>0.86657101865136288</v>
      </c>
    </row>
    <row r="173" spans="1:41" x14ac:dyDescent="0.2">
      <c r="A173" s="12" t="s">
        <v>364</v>
      </c>
      <c r="B173" s="4">
        <v>3.57</v>
      </c>
      <c r="C173" s="4">
        <v>3.97</v>
      </c>
      <c r="D173" s="4">
        <v>3.77</v>
      </c>
      <c r="E173" s="4">
        <v>4.6100000000000003</v>
      </c>
      <c r="F173" s="4">
        <v>3.89</v>
      </c>
      <c r="G173" s="4">
        <v>3.69</v>
      </c>
      <c r="H173" s="4"/>
      <c r="I173" s="4">
        <v>5.31</v>
      </c>
      <c r="J173" s="4">
        <v>5.56</v>
      </c>
      <c r="K173" s="4">
        <v>5.01</v>
      </c>
      <c r="L173" s="4">
        <v>4.97</v>
      </c>
      <c r="M173" s="4">
        <v>5.23</v>
      </c>
      <c r="N173" s="4">
        <v>5.13</v>
      </c>
      <c r="O173" s="4"/>
      <c r="P173" s="4"/>
      <c r="Q173" s="5">
        <f t="shared" si="24"/>
        <v>3.9166666666666674</v>
      </c>
      <c r="R173" s="5">
        <f t="shared" si="25"/>
        <v>5.2016666666666662</v>
      </c>
      <c r="S173" s="5">
        <f t="shared" si="26"/>
        <v>1.3280851063829784</v>
      </c>
      <c r="T173" s="5">
        <v>1.3925619834710743</v>
      </c>
      <c r="V173" s="13" t="s">
        <v>1018</v>
      </c>
      <c r="W173" s="7">
        <v>7.31</v>
      </c>
      <c r="X173" s="7">
        <v>7.77</v>
      </c>
      <c r="Y173" s="7">
        <v>8.3699999999999992</v>
      </c>
      <c r="Z173" s="7">
        <v>8.19</v>
      </c>
      <c r="AA173" s="7">
        <v>8.02</v>
      </c>
      <c r="AB173" s="7">
        <v>8.18</v>
      </c>
      <c r="AC173" s="7"/>
      <c r="AD173" s="7">
        <v>6.92</v>
      </c>
      <c r="AE173" s="7">
        <v>6.47</v>
      </c>
      <c r="AF173" s="7">
        <v>7.02</v>
      </c>
      <c r="AG173" s="7">
        <v>7.3</v>
      </c>
      <c r="AH173" s="7">
        <v>7.18</v>
      </c>
      <c r="AI173" s="7">
        <v>6.96</v>
      </c>
      <c r="AJ173" s="7"/>
      <c r="AK173" s="7"/>
      <c r="AL173" s="8">
        <f t="shared" si="21"/>
        <v>7.9733333333333327</v>
      </c>
      <c r="AM173" s="8">
        <f t="shared" si="22"/>
        <v>6.9750000000000005</v>
      </c>
      <c r="AN173" s="8">
        <f t="shared" si="23"/>
        <v>0.87479096989966565</v>
      </c>
      <c r="AO173" s="8">
        <v>0.86658550558579217</v>
      </c>
    </row>
    <row r="174" spans="1:41" x14ac:dyDescent="0.2">
      <c r="A174" s="12" t="s">
        <v>365</v>
      </c>
      <c r="B174" s="4">
        <v>13.15</v>
      </c>
      <c r="C174" s="4">
        <v>13.94</v>
      </c>
      <c r="D174" s="4">
        <v>14.1</v>
      </c>
      <c r="E174" s="4">
        <v>14.4</v>
      </c>
      <c r="F174" s="4">
        <v>13.39</v>
      </c>
      <c r="G174" s="4">
        <v>14.4</v>
      </c>
      <c r="H174" s="4"/>
      <c r="I174" s="4">
        <v>16.66</v>
      </c>
      <c r="J174" s="4">
        <v>16.66</v>
      </c>
      <c r="K174" s="4">
        <v>17.64</v>
      </c>
      <c r="L174" s="4">
        <v>17.07</v>
      </c>
      <c r="M174" s="4">
        <v>14.9</v>
      </c>
      <c r="N174" s="4">
        <v>16.28</v>
      </c>
      <c r="O174" s="4"/>
      <c r="P174" s="4"/>
      <c r="Q174" s="5">
        <f t="shared" si="24"/>
        <v>13.896666666666667</v>
      </c>
      <c r="R174" s="5">
        <f t="shared" si="25"/>
        <v>16.535</v>
      </c>
      <c r="S174" s="5">
        <f t="shared" si="26"/>
        <v>1.1898536819381147</v>
      </c>
      <c r="T174" s="5">
        <v>1.4179104477611939</v>
      </c>
      <c r="V174" s="13" t="s">
        <v>224</v>
      </c>
      <c r="W174" s="7">
        <v>0.26</v>
      </c>
      <c r="X174" s="7">
        <v>0.32</v>
      </c>
      <c r="Y174" s="7">
        <v>0.23</v>
      </c>
      <c r="Z174" s="7">
        <v>0.27</v>
      </c>
      <c r="AA174" s="7">
        <v>0.2</v>
      </c>
      <c r="AB174" s="7">
        <v>0.35</v>
      </c>
      <c r="AC174" s="7"/>
      <c r="AD174" s="7">
        <v>0.03</v>
      </c>
      <c r="AE174" s="7">
        <v>0.11</v>
      </c>
      <c r="AF174" s="7">
        <v>0.06</v>
      </c>
      <c r="AG174" s="7">
        <v>0.08</v>
      </c>
      <c r="AH174" s="7">
        <v>0.09</v>
      </c>
      <c r="AI174" s="7">
        <v>0.09</v>
      </c>
      <c r="AJ174" s="7"/>
      <c r="AK174" s="7"/>
      <c r="AL174" s="8">
        <f t="shared" si="21"/>
        <v>0.27166666666666667</v>
      </c>
      <c r="AM174" s="8">
        <f t="shared" si="22"/>
        <v>7.6666666666666661E-2</v>
      </c>
      <c r="AN174" s="8">
        <f t="shared" si="23"/>
        <v>0.2822085889570552</v>
      </c>
      <c r="AO174" s="8">
        <v>0.86663260091977501</v>
      </c>
    </row>
    <row r="175" spans="1:41" x14ac:dyDescent="0.2">
      <c r="A175" s="12" t="s">
        <v>1111</v>
      </c>
      <c r="B175" s="4">
        <v>9.91</v>
      </c>
      <c r="C175" s="4">
        <v>9.8000000000000007</v>
      </c>
      <c r="D175" s="4">
        <v>10.78</v>
      </c>
      <c r="E175" s="4">
        <v>10.28</v>
      </c>
      <c r="F175" s="4">
        <v>9.7799999999999994</v>
      </c>
      <c r="G175" s="4">
        <v>10.63</v>
      </c>
      <c r="H175" s="4"/>
      <c r="I175" s="4">
        <v>11.69</v>
      </c>
      <c r="J175" s="4">
        <v>11.68</v>
      </c>
      <c r="K175" s="4">
        <v>13.12</v>
      </c>
      <c r="L175" s="4">
        <v>11.51</v>
      </c>
      <c r="M175" s="4">
        <v>11.22</v>
      </c>
      <c r="N175" s="4">
        <v>12.58</v>
      </c>
      <c r="O175" s="4"/>
      <c r="P175" s="4"/>
      <c r="Q175" s="5">
        <f t="shared" si="24"/>
        <v>10.196666666666667</v>
      </c>
      <c r="R175" s="5">
        <f t="shared" si="25"/>
        <v>11.966666666666667</v>
      </c>
      <c r="S175" s="5">
        <f t="shared" si="26"/>
        <v>1.1735861392611964</v>
      </c>
      <c r="T175" s="5">
        <v>1.4284051222351573</v>
      </c>
      <c r="V175" s="13" t="s">
        <v>536</v>
      </c>
      <c r="W175" s="7">
        <v>5.35</v>
      </c>
      <c r="X175" s="7">
        <v>5.28</v>
      </c>
      <c r="Y175" s="7">
        <v>5.87</v>
      </c>
      <c r="Z175" s="7">
        <v>5.59</v>
      </c>
      <c r="AA175" s="7">
        <v>7.28</v>
      </c>
      <c r="AB175" s="7">
        <v>6.24</v>
      </c>
      <c r="AC175" s="7"/>
      <c r="AD175" s="7">
        <v>2.93</v>
      </c>
      <c r="AE175" s="7">
        <v>3.07</v>
      </c>
      <c r="AF175" s="7">
        <v>2.23</v>
      </c>
      <c r="AG175" s="7">
        <v>2.99</v>
      </c>
      <c r="AH175" s="7">
        <v>2.75</v>
      </c>
      <c r="AI175" s="7">
        <v>2.9</v>
      </c>
      <c r="AJ175" s="7"/>
      <c r="AK175" s="7"/>
      <c r="AL175" s="8">
        <f t="shared" si="21"/>
        <v>5.9349999999999996</v>
      </c>
      <c r="AM175" s="8">
        <f t="shared" si="22"/>
        <v>2.811666666666667</v>
      </c>
      <c r="AN175" s="8">
        <f t="shared" si="23"/>
        <v>0.47374333052513345</v>
      </c>
      <c r="AO175" s="8">
        <v>0.86772948334896294</v>
      </c>
    </row>
    <row r="176" spans="1:41" x14ac:dyDescent="0.2">
      <c r="A176" s="12" t="s">
        <v>1114</v>
      </c>
      <c r="B176" s="4">
        <v>19.059999999999999</v>
      </c>
      <c r="C176" s="4">
        <v>18.77</v>
      </c>
      <c r="D176" s="4">
        <v>18.739999999999998</v>
      </c>
      <c r="E176" s="4">
        <v>19.39</v>
      </c>
      <c r="F176" s="4">
        <v>20.190000000000001</v>
      </c>
      <c r="G176" s="4">
        <v>20.39</v>
      </c>
      <c r="H176" s="4"/>
      <c r="I176" s="4">
        <v>21.7</v>
      </c>
      <c r="J176" s="4">
        <v>22.48</v>
      </c>
      <c r="K176" s="4">
        <v>20.260000000000002</v>
      </c>
      <c r="L176" s="4">
        <v>21.88</v>
      </c>
      <c r="M176" s="4">
        <v>21.93</v>
      </c>
      <c r="N176" s="4">
        <v>22.79</v>
      </c>
      <c r="O176" s="4"/>
      <c r="P176" s="4"/>
      <c r="Q176" s="5">
        <f t="shared" si="24"/>
        <v>19.423333333333332</v>
      </c>
      <c r="R176" s="5">
        <f t="shared" si="25"/>
        <v>21.84</v>
      </c>
      <c r="S176" s="5">
        <f t="shared" si="26"/>
        <v>1.1244207997254163</v>
      </c>
      <c r="T176" s="5">
        <v>1.4509018036072145</v>
      </c>
      <c r="V176" s="13" t="s">
        <v>848</v>
      </c>
      <c r="W176" s="7">
        <v>6.69</v>
      </c>
      <c r="X176" s="7">
        <v>6.47</v>
      </c>
      <c r="Y176" s="7">
        <v>5.52</v>
      </c>
      <c r="Z176" s="7">
        <v>6.41</v>
      </c>
      <c r="AA176" s="7">
        <v>6.78</v>
      </c>
      <c r="AB176" s="7">
        <v>6.03</v>
      </c>
      <c r="AC176" s="7"/>
      <c r="AD176" s="7">
        <v>5.0999999999999996</v>
      </c>
      <c r="AE176" s="7">
        <v>4.7300000000000004</v>
      </c>
      <c r="AF176" s="7">
        <v>4.82</v>
      </c>
      <c r="AG176" s="7">
        <v>5.54</v>
      </c>
      <c r="AH176" s="7">
        <v>4.96</v>
      </c>
      <c r="AI176" s="7">
        <v>5.53</v>
      </c>
      <c r="AJ176" s="7"/>
      <c r="AK176" s="7"/>
      <c r="AL176" s="8">
        <f t="shared" si="21"/>
        <v>6.3166666666666664</v>
      </c>
      <c r="AM176" s="8">
        <f t="shared" si="22"/>
        <v>5.1133333333333342</v>
      </c>
      <c r="AN176" s="8">
        <f t="shared" si="23"/>
        <v>0.80949868073878639</v>
      </c>
      <c r="AO176" s="8">
        <v>0.8686376977593242</v>
      </c>
    </row>
    <row r="177" spans="1:41" x14ac:dyDescent="0.2">
      <c r="A177" s="12" t="s">
        <v>1116</v>
      </c>
      <c r="B177" s="4">
        <v>20.25</v>
      </c>
      <c r="C177" s="4">
        <v>20.96</v>
      </c>
      <c r="D177" s="4">
        <v>21.72</v>
      </c>
      <c r="E177" s="4">
        <v>20.12</v>
      </c>
      <c r="F177" s="4">
        <v>21.35</v>
      </c>
      <c r="G177" s="4">
        <v>20.58</v>
      </c>
      <c r="H177" s="4"/>
      <c r="I177" s="4">
        <v>22.2</v>
      </c>
      <c r="J177" s="4">
        <v>21.96</v>
      </c>
      <c r="K177" s="4">
        <v>23.08</v>
      </c>
      <c r="L177" s="4">
        <v>21.81</v>
      </c>
      <c r="M177" s="4">
        <v>23.08</v>
      </c>
      <c r="N177" s="4">
        <v>22.09</v>
      </c>
      <c r="O177" s="4"/>
      <c r="P177" s="4"/>
      <c r="Q177" s="5">
        <f t="shared" si="24"/>
        <v>20.830000000000002</v>
      </c>
      <c r="R177" s="5">
        <f t="shared" si="25"/>
        <v>22.37</v>
      </c>
      <c r="S177" s="5">
        <f t="shared" si="26"/>
        <v>1.0739318290926547</v>
      </c>
      <c r="T177" s="5">
        <v>1.4570200573065901</v>
      </c>
      <c r="V177" s="13" t="s">
        <v>1019</v>
      </c>
      <c r="W177" s="7">
        <v>13.91</v>
      </c>
      <c r="X177" s="7">
        <v>13.56</v>
      </c>
      <c r="Y177" s="7">
        <v>13.37</v>
      </c>
      <c r="Z177" s="7">
        <v>14.88</v>
      </c>
      <c r="AA177" s="7">
        <v>13.99</v>
      </c>
      <c r="AB177" s="7">
        <v>13.29</v>
      </c>
      <c r="AC177" s="7"/>
      <c r="AD177" s="7">
        <v>12.82</v>
      </c>
      <c r="AE177" s="7">
        <v>12.56</v>
      </c>
      <c r="AF177" s="7">
        <v>11.93</v>
      </c>
      <c r="AG177" s="7">
        <v>12.57</v>
      </c>
      <c r="AH177" s="7">
        <v>11.69</v>
      </c>
      <c r="AI177" s="7">
        <v>12.96</v>
      </c>
      <c r="AJ177" s="7"/>
      <c r="AK177" s="7"/>
      <c r="AL177" s="8">
        <f t="shared" si="21"/>
        <v>13.833333333333334</v>
      </c>
      <c r="AM177" s="8">
        <f t="shared" si="22"/>
        <v>12.421666666666667</v>
      </c>
      <c r="AN177" s="8">
        <f t="shared" si="23"/>
        <v>0.89795180722891565</v>
      </c>
      <c r="AO177" s="8">
        <v>0.86896615498427965</v>
      </c>
    </row>
    <row r="178" spans="1:41" x14ac:dyDescent="0.2">
      <c r="A178" s="12" t="s">
        <v>1117</v>
      </c>
      <c r="B178" s="4">
        <v>34.76</v>
      </c>
      <c r="C178" s="4">
        <v>38.9</v>
      </c>
      <c r="D178" s="4">
        <v>37.549999999999997</v>
      </c>
      <c r="E178" s="4">
        <v>38.44</v>
      </c>
      <c r="F178" s="4">
        <v>36.799999999999997</v>
      </c>
      <c r="G178" s="4">
        <v>37.270000000000003</v>
      </c>
      <c r="H178" s="4"/>
      <c r="I178" s="4">
        <v>40.76</v>
      </c>
      <c r="J178" s="4">
        <v>41.75</v>
      </c>
      <c r="K178" s="4">
        <v>42.61</v>
      </c>
      <c r="L178" s="4">
        <v>41.19</v>
      </c>
      <c r="M178" s="4">
        <v>43.02</v>
      </c>
      <c r="N178" s="4">
        <v>46.49</v>
      </c>
      <c r="O178" s="4"/>
      <c r="P178" s="4"/>
      <c r="Q178" s="5">
        <f t="shared" si="24"/>
        <v>37.286666666666669</v>
      </c>
      <c r="R178" s="5">
        <f t="shared" si="25"/>
        <v>42.63666666666667</v>
      </c>
      <c r="S178" s="5">
        <f t="shared" si="26"/>
        <v>1.1434829250849277</v>
      </c>
      <c r="T178" s="5">
        <v>1.4683707720113606</v>
      </c>
      <c r="V178" s="13" t="s">
        <v>1020</v>
      </c>
      <c r="W178" s="7">
        <v>1.42</v>
      </c>
      <c r="X178" s="7">
        <v>1.66</v>
      </c>
      <c r="Y178" s="7">
        <v>1.34</v>
      </c>
      <c r="Z178" s="7">
        <v>0.97</v>
      </c>
      <c r="AA178" s="7">
        <v>1.86</v>
      </c>
      <c r="AB178" s="7">
        <v>1.28</v>
      </c>
      <c r="AC178" s="7"/>
      <c r="AD178" s="7">
        <v>0.73</v>
      </c>
      <c r="AE178" s="7">
        <v>0.52</v>
      </c>
      <c r="AF178" s="7">
        <v>0.71</v>
      </c>
      <c r="AG178" s="7">
        <v>1.1499999999999999</v>
      </c>
      <c r="AH178" s="7">
        <v>0.83</v>
      </c>
      <c r="AI178" s="7">
        <v>0.62</v>
      </c>
      <c r="AJ178" s="7"/>
      <c r="AK178" s="7"/>
      <c r="AL178" s="8">
        <f t="shared" si="21"/>
        <v>1.4216666666666666</v>
      </c>
      <c r="AM178" s="8">
        <f t="shared" si="22"/>
        <v>0.7599999999999999</v>
      </c>
      <c r="AN178" s="8">
        <f t="shared" si="23"/>
        <v>0.53458382180539266</v>
      </c>
      <c r="AO178" s="8">
        <v>0.8691293352601156</v>
      </c>
    </row>
    <row r="179" spans="1:41" x14ac:dyDescent="0.2">
      <c r="A179" s="12" t="s">
        <v>1125</v>
      </c>
      <c r="B179" s="4">
        <v>56.82</v>
      </c>
      <c r="C179" s="4">
        <v>54.25</v>
      </c>
      <c r="D179" s="4">
        <v>58</v>
      </c>
      <c r="E179" s="4">
        <v>59.23</v>
      </c>
      <c r="F179" s="4">
        <v>56.26</v>
      </c>
      <c r="G179" s="4">
        <v>57.45</v>
      </c>
      <c r="H179" s="4"/>
      <c r="I179" s="4">
        <v>66.34</v>
      </c>
      <c r="J179" s="4">
        <v>64.12</v>
      </c>
      <c r="K179" s="4">
        <v>71.12</v>
      </c>
      <c r="L179" s="4">
        <v>70.319999999999993</v>
      </c>
      <c r="M179" s="4">
        <v>64.510000000000005</v>
      </c>
      <c r="N179" s="4">
        <v>64.14</v>
      </c>
      <c r="O179" s="4"/>
      <c r="P179" s="4"/>
      <c r="Q179" s="5">
        <f t="shared" si="24"/>
        <v>57.001666666666665</v>
      </c>
      <c r="R179" s="5">
        <f t="shared" si="25"/>
        <v>66.758333333333326</v>
      </c>
      <c r="S179" s="5">
        <f t="shared" si="26"/>
        <v>1.1711645858308235</v>
      </c>
      <c r="T179" s="5">
        <v>1.6598227688731784</v>
      </c>
      <c r="V179" s="13" t="s">
        <v>234</v>
      </c>
      <c r="W179" s="7">
        <v>2.98</v>
      </c>
      <c r="X179" s="7">
        <v>2.2599999999999998</v>
      </c>
      <c r="Y179" s="7">
        <v>2.2999999999999998</v>
      </c>
      <c r="Z179" s="7">
        <v>2.29</v>
      </c>
      <c r="AA179" s="7">
        <v>2.17</v>
      </c>
      <c r="AB179" s="7">
        <v>2.36</v>
      </c>
      <c r="AC179" s="7"/>
      <c r="AD179" s="7">
        <v>1.08</v>
      </c>
      <c r="AE179" s="7">
        <v>1.06</v>
      </c>
      <c r="AF179" s="7">
        <v>1.02</v>
      </c>
      <c r="AG179" s="7">
        <v>1.1000000000000001</v>
      </c>
      <c r="AH179" s="7">
        <v>1.08</v>
      </c>
      <c r="AI179" s="7">
        <v>0.89</v>
      </c>
      <c r="AJ179" s="7"/>
      <c r="AK179" s="7"/>
      <c r="AL179" s="8">
        <f t="shared" si="21"/>
        <v>2.3933333333333331</v>
      </c>
      <c r="AM179" s="8">
        <f t="shared" si="22"/>
        <v>1.0383333333333333</v>
      </c>
      <c r="AN179" s="8">
        <f t="shared" si="23"/>
        <v>0.43384401114206134</v>
      </c>
      <c r="AO179" s="8">
        <v>0.86914907565228783</v>
      </c>
    </row>
    <row r="180" spans="1:41" x14ac:dyDescent="0.2">
      <c r="A180" s="12" t="s">
        <v>1126</v>
      </c>
      <c r="B180" s="4">
        <v>5.89</v>
      </c>
      <c r="C180" s="4">
        <v>5.18</v>
      </c>
      <c r="D180" s="4">
        <v>5.32</v>
      </c>
      <c r="E180" s="4">
        <v>6.06</v>
      </c>
      <c r="F180" s="4">
        <v>5.0599999999999996</v>
      </c>
      <c r="G180" s="4">
        <v>5.37</v>
      </c>
      <c r="H180" s="4"/>
      <c r="I180" s="4">
        <v>6.95</v>
      </c>
      <c r="J180" s="4">
        <v>6.27</v>
      </c>
      <c r="K180" s="4">
        <v>6.34</v>
      </c>
      <c r="L180" s="4">
        <v>6.42</v>
      </c>
      <c r="M180" s="4">
        <v>7.15</v>
      </c>
      <c r="N180" s="4">
        <v>6.19</v>
      </c>
      <c r="O180" s="4"/>
      <c r="P180" s="4"/>
      <c r="Q180" s="5">
        <f t="shared" si="24"/>
        <v>5.4799999999999995</v>
      </c>
      <c r="R180" s="5">
        <f t="shared" si="25"/>
        <v>6.5533333333333319</v>
      </c>
      <c r="S180" s="5">
        <f t="shared" si="26"/>
        <v>1.1958637469586373</v>
      </c>
      <c r="T180" s="5">
        <v>1.6918238993710693</v>
      </c>
      <c r="V180" s="13" t="s">
        <v>1021</v>
      </c>
      <c r="W180" s="7">
        <v>18.87</v>
      </c>
      <c r="X180" s="7">
        <v>22.2</v>
      </c>
      <c r="Y180" s="7">
        <v>19.829999999999998</v>
      </c>
      <c r="Z180" s="7">
        <v>23.57</v>
      </c>
      <c r="AA180" s="7">
        <v>25.7</v>
      </c>
      <c r="AB180" s="7">
        <v>24.15</v>
      </c>
      <c r="AC180" s="7"/>
      <c r="AD180" s="7">
        <v>15.93</v>
      </c>
      <c r="AE180" s="7">
        <v>13.68</v>
      </c>
      <c r="AF180" s="7">
        <v>13.79</v>
      </c>
      <c r="AG180" s="7">
        <v>15.23</v>
      </c>
      <c r="AH180" s="7">
        <v>16.440000000000001</v>
      </c>
      <c r="AI180" s="7">
        <v>14.25</v>
      </c>
      <c r="AJ180" s="7"/>
      <c r="AK180" s="7"/>
      <c r="AL180" s="8">
        <f t="shared" si="21"/>
        <v>22.386666666666667</v>
      </c>
      <c r="AM180" s="8">
        <f t="shared" si="22"/>
        <v>14.886666666666665</v>
      </c>
      <c r="AN180" s="8">
        <f t="shared" si="23"/>
        <v>0.66497915425848708</v>
      </c>
      <c r="AO180" s="8">
        <v>0.87011510930547487</v>
      </c>
    </row>
    <row r="181" spans="1:41" x14ac:dyDescent="0.2">
      <c r="A181" s="12" t="s">
        <v>385</v>
      </c>
      <c r="B181" s="4">
        <v>1.51</v>
      </c>
      <c r="C181" s="4">
        <v>1.47</v>
      </c>
      <c r="D181" s="4">
        <v>1.35</v>
      </c>
      <c r="E181" s="4">
        <v>1.53</v>
      </c>
      <c r="F181" s="4">
        <v>2.2799999999999998</v>
      </c>
      <c r="G181" s="4">
        <v>1.72</v>
      </c>
      <c r="H181" s="4"/>
      <c r="I181" s="4">
        <v>2.59</v>
      </c>
      <c r="J181" s="4">
        <v>2.8</v>
      </c>
      <c r="K181" s="4">
        <v>3.09</v>
      </c>
      <c r="L181" s="4">
        <v>3</v>
      </c>
      <c r="M181" s="4">
        <v>3.1</v>
      </c>
      <c r="N181" s="4">
        <v>3.01</v>
      </c>
      <c r="O181" s="4"/>
      <c r="P181" s="4"/>
      <c r="Q181" s="5">
        <f t="shared" si="24"/>
        <v>1.6433333333333335</v>
      </c>
      <c r="R181" s="5">
        <f t="shared" si="25"/>
        <v>2.9316666666666666</v>
      </c>
      <c r="S181" s="5">
        <f t="shared" si="26"/>
        <v>1.7839756592292086</v>
      </c>
      <c r="T181" s="5">
        <v>1.6989575844716032</v>
      </c>
      <c r="V181" s="13" t="s">
        <v>1022</v>
      </c>
      <c r="W181" s="7">
        <v>15.11</v>
      </c>
      <c r="X181" s="7">
        <v>15.78</v>
      </c>
      <c r="Y181" s="7">
        <v>15.46</v>
      </c>
      <c r="Z181" s="7">
        <v>15.11</v>
      </c>
      <c r="AA181" s="7">
        <v>16.02</v>
      </c>
      <c r="AB181" s="7">
        <v>15.71</v>
      </c>
      <c r="AC181" s="7"/>
      <c r="AD181" s="7">
        <v>14.03</v>
      </c>
      <c r="AE181" s="7">
        <v>13.97</v>
      </c>
      <c r="AF181" s="7">
        <v>14.01</v>
      </c>
      <c r="AG181" s="7">
        <v>13.42</v>
      </c>
      <c r="AH181" s="7">
        <v>14.28</v>
      </c>
      <c r="AI181" s="7">
        <v>13.89</v>
      </c>
      <c r="AJ181" s="7"/>
      <c r="AK181" s="7"/>
      <c r="AL181" s="8">
        <f t="shared" si="21"/>
        <v>15.531666666666666</v>
      </c>
      <c r="AM181" s="8">
        <f t="shared" si="22"/>
        <v>13.933333333333332</v>
      </c>
      <c r="AN181" s="8">
        <f t="shared" si="23"/>
        <v>0.89709196265693736</v>
      </c>
      <c r="AO181" s="8">
        <v>0.87069872276483817</v>
      </c>
    </row>
    <row r="182" spans="1:41" x14ac:dyDescent="0.2">
      <c r="A182" s="12" t="s">
        <v>1128</v>
      </c>
      <c r="B182" s="4">
        <v>11.32</v>
      </c>
      <c r="C182" s="4">
        <v>11.29</v>
      </c>
      <c r="D182" s="4">
        <v>11.6</v>
      </c>
      <c r="E182" s="4">
        <v>11.26</v>
      </c>
      <c r="F182" s="4">
        <v>11.24</v>
      </c>
      <c r="G182" s="4">
        <v>11.46</v>
      </c>
      <c r="H182" s="4"/>
      <c r="I182" s="4">
        <v>12.26</v>
      </c>
      <c r="J182" s="4">
        <v>12.48</v>
      </c>
      <c r="K182" s="4">
        <v>13.16</v>
      </c>
      <c r="L182" s="4">
        <v>12.32</v>
      </c>
      <c r="M182" s="4">
        <v>12.73</v>
      </c>
      <c r="N182" s="4">
        <v>12.8</v>
      </c>
      <c r="O182" s="4"/>
      <c r="P182" s="4"/>
      <c r="Q182" s="5">
        <f t="shared" si="24"/>
        <v>11.361666666666666</v>
      </c>
      <c r="R182" s="5">
        <f t="shared" si="25"/>
        <v>12.625</v>
      </c>
      <c r="S182" s="5">
        <f t="shared" si="26"/>
        <v>1.1111926067184978</v>
      </c>
      <c r="T182" s="5">
        <v>1.7265595101416</v>
      </c>
      <c r="V182" s="13" t="s">
        <v>1023</v>
      </c>
      <c r="W182" s="7">
        <v>8.98</v>
      </c>
      <c r="X182" s="7">
        <v>8.89</v>
      </c>
      <c r="Y182" s="7">
        <v>9</v>
      </c>
      <c r="Z182" s="7">
        <v>9.11</v>
      </c>
      <c r="AA182" s="7">
        <v>8.9700000000000006</v>
      </c>
      <c r="AB182" s="7">
        <v>8.8699999999999992</v>
      </c>
      <c r="AC182" s="7"/>
      <c r="AD182" s="7">
        <v>7.06</v>
      </c>
      <c r="AE182" s="7">
        <v>7.87</v>
      </c>
      <c r="AF182" s="7">
        <v>7.09</v>
      </c>
      <c r="AG182" s="7">
        <v>7.61</v>
      </c>
      <c r="AH182" s="7">
        <v>7.35</v>
      </c>
      <c r="AI182" s="7">
        <v>7.49</v>
      </c>
      <c r="AJ182" s="7"/>
      <c r="AK182" s="7"/>
      <c r="AL182" s="8">
        <f t="shared" si="21"/>
        <v>8.9700000000000006</v>
      </c>
      <c r="AM182" s="8">
        <f t="shared" si="22"/>
        <v>7.4116666666666662</v>
      </c>
      <c r="AN182" s="8">
        <f t="shared" si="23"/>
        <v>0.82627276105536962</v>
      </c>
      <c r="AO182" s="8">
        <v>0.87076017013851026</v>
      </c>
    </row>
    <row r="183" spans="1:41" x14ac:dyDescent="0.2">
      <c r="A183" s="12" t="s">
        <v>1132</v>
      </c>
      <c r="B183" s="4">
        <v>0.53</v>
      </c>
      <c r="C183" s="4">
        <v>0.4</v>
      </c>
      <c r="D183" s="4">
        <v>0.79</v>
      </c>
      <c r="E183" s="4">
        <v>0.6</v>
      </c>
      <c r="F183" s="4">
        <v>0.21</v>
      </c>
      <c r="G183" s="4">
        <v>0.34</v>
      </c>
      <c r="H183" s="4"/>
      <c r="I183" s="4">
        <v>1.22</v>
      </c>
      <c r="J183" s="4">
        <v>1.35</v>
      </c>
      <c r="K183" s="4">
        <v>1.66</v>
      </c>
      <c r="L183" s="4">
        <v>1.96</v>
      </c>
      <c r="M183" s="4">
        <v>2.0099999999999998</v>
      </c>
      <c r="N183" s="4">
        <v>1.27</v>
      </c>
      <c r="O183" s="4"/>
      <c r="P183" s="4"/>
      <c r="Q183" s="5">
        <f t="shared" si="24"/>
        <v>0.47833333333333333</v>
      </c>
      <c r="R183" s="5">
        <f t="shared" si="25"/>
        <v>1.5783333333333331</v>
      </c>
      <c r="S183" s="5">
        <f t="shared" si="26"/>
        <v>3.2996515679442506</v>
      </c>
      <c r="T183" s="5">
        <v>1.784940456500165</v>
      </c>
      <c r="V183" s="13" t="s">
        <v>849</v>
      </c>
      <c r="W183" s="7">
        <v>12.79</v>
      </c>
      <c r="X183" s="7">
        <v>13.59</v>
      </c>
      <c r="Y183" s="7">
        <v>12.84</v>
      </c>
      <c r="Z183" s="7">
        <v>13.93</v>
      </c>
      <c r="AA183" s="7">
        <v>12.3</v>
      </c>
      <c r="AB183" s="7">
        <v>12.65</v>
      </c>
      <c r="AC183" s="7"/>
      <c r="AD183" s="7">
        <v>10.96</v>
      </c>
      <c r="AE183" s="7">
        <v>9.34</v>
      </c>
      <c r="AF183" s="7">
        <v>10.71</v>
      </c>
      <c r="AG183" s="7">
        <v>10.93</v>
      </c>
      <c r="AH183" s="7">
        <v>10.28</v>
      </c>
      <c r="AI183" s="7">
        <v>12.22</v>
      </c>
      <c r="AJ183" s="7"/>
      <c r="AK183" s="7"/>
      <c r="AL183" s="8">
        <f t="shared" si="21"/>
        <v>13.016666666666667</v>
      </c>
      <c r="AM183" s="8">
        <f t="shared" si="22"/>
        <v>10.74</v>
      </c>
      <c r="AN183" s="8">
        <f t="shared" si="23"/>
        <v>0.82509603072983351</v>
      </c>
      <c r="AO183" s="8">
        <v>0.8717176470588236</v>
      </c>
    </row>
    <row r="184" spans="1:41" x14ac:dyDescent="0.2">
      <c r="A184" s="12" t="s">
        <v>1133</v>
      </c>
      <c r="B184" s="4">
        <v>38.770000000000003</v>
      </c>
      <c r="C184" s="4">
        <v>40.03</v>
      </c>
      <c r="D184" s="4">
        <v>40.1</v>
      </c>
      <c r="E184" s="4">
        <v>37.44</v>
      </c>
      <c r="F184" s="4">
        <v>41.16</v>
      </c>
      <c r="G184" s="4">
        <v>36.909999999999997</v>
      </c>
      <c r="H184" s="4"/>
      <c r="I184" s="4">
        <v>46.1</v>
      </c>
      <c r="J184" s="4">
        <v>40.71</v>
      </c>
      <c r="K184" s="4">
        <v>43.12</v>
      </c>
      <c r="L184" s="4">
        <v>43.57</v>
      </c>
      <c r="M184" s="4">
        <v>47.55</v>
      </c>
      <c r="N184" s="4">
        <v>45.92</v>
      </c>
      <c r="O184" s="4"/>
      <c r="P184" s="4"/>
      <c r="Q184" s="5">
        <f t="shared" si="24"/>
        <v>39.068333333333335</v>
      </c>
      <c r="R184" s="5">
        <f t="shared" si="25"/>
        <v>44.495000000000005</v>
      </c>
      <c r="S184" s="5">
        <f t="shared" si="26"/>
        <v>1.1389019239793525</v>
      </c>
      <c r="T184" s="5">
        <v>1.8469902300661836</v>
      </c>
      <c r="V184" s="13" t="s">
        <v>1024</v>
      </c>
      <c r="W184" s="7">
        <v>114.48</v>
      </c>
      <c r="X184" s="7">
        <v>114.83</v>
      </c>
      <c r="Y184" s="7">
        <v>108.54</v>
      </c>
      <c r="Z184" s="7">
        <v>109.52</v>
      </c>
      <c r="AA184" s="7">
        <v>119.05</v>
      </c>
      <c r="AB184" s="7">
        <v>110.34</v>
      </c>
      <c r="AC184" s="7"/>
      <c r="AD184" s="7">
        <v>102.88</v>
      </c>
      <c r="AE184" s="7">
        <v>100.34</v>
      </c>
      <c r="AF184" s="7">
        <v>94.43</v>
      </c>
      <c r="AG184" s="7">
        <v>106.35</v>
      </c>
      <c r="AH184" s="7">
        <v>102.1</v>
      </c>
      <c r="AI184" s="7">
        <v>98.17</v>
      </c>
      <c r="AJ184" s="7"/>
      <c r="AK184" s="7"/>
      <c r="AL184" s="8">
        <f t="shared" si="21"/>
        <v>112.79333333333334</v>
      </c>
      <c r="AM184" s="8">
        <f t="shared" si="22"/>
        <v>100.71166666666666</v>
      </c>
      <c r="AN184" s="8">
        <f t="shared" si="23"/>
        <v>0.89288669543117194</v>
      </c>
      <c r="AO184" s="8">
        <v>0.8719472339414106</v>
      </c>
    </row>
    <row r="185" spans="1:41" x14ac:dyDescent="0.2">
      <c r="A185" s="12" t="s">
        <v>390</v>
      </c>
      <c r="B185" s="4">
        <v>10.19</v>
      </c>
      <c r="C185" s="4">
        <v>9.23</v>
      </c>
      <c r="D185" s="4">
        <v>9.9700000000000006</v>
      </c>
      <c r="E185" s="4">
        <v>9.1300000000000008</v>
      </c>
      <c r="F185" s="4">
        <v>8.74</v>
      </c>
      <c r="G185" s="4">
        <v>8.75</v>
      </c>
      <c r="H185" s="4"/>
      <c r="I185" s="4">
        <v>11.04</v>
      </c>
      <c r="J185" s="4">
        <v>11.17</v>
      </c>
      <c r="K185" s="4">
        <v>11.19</v>
      </c>
      <c r="L185" s="4">
        <v>10.9</v>
      </c>
      <c r="M185" s="4">
        <v>11.16</v>
      </c>
      <c r="N185" s="4">
        <v>10.29</v>
      </c>
      <c r="O185" s="4"/>
      <c r="P185" s="4"/>
      <c r="Q185" s="5">
        <f t="shared" si="24"/>
        <v>9.3350000000000009</v>
      </c>
      <c r="R185" s="5">
        <f t="shared" si="25"/>
        <v>10.958333333333334</v>
      </c>
      <c r="S185" s="5">
        <f t="shared" si="26"/>
        <v>1.1738975183003035</v>
      </c>
      <c r="T185" s="5">
        <v>1.8471942446043164</v>
      </c>
      <c r="V185" s="13" t="s">
        <v>1027</v>
      </c>
      <c r="W185" s="7">
        <v>1.84</v>
      </c>
      <c r="X185" s="7">
        <v>1.54</v>
      </c>
      <c r="Y185" s="7">
        <v>1.68</v>
      </c>
      <c r="Z185" s="7">
        <v>1.68</v>
      </c>
      <c r="AA185" s="7">
        <v>1.54</v>
      </c>
      <c r="AB185" s="7">
        <v>1.73</v>
      </c>
      <c r="AC185" s="7"/>
      <c r="AD185" s="7">
        <v>1.32</v>
      </c>
      <c r="AE185" s="7">
        <v>1.41</v>
      </c>
      <c r="AF185" s="7">
        <v>1.46</v>
      </c>
      <c r="AG185" s="7">
        <v>1.45</v>
      </c>
      <c r="AH185" s="7">
        <v>1.52</v>
      </c>
      <c r="AI185" s="7">
        <v>1.37</v>
      </c>
      <c r="AJ185" s="7"/>
      <c r="AK185" s="7"/>
      <c r="AL185" s="8">
        <f t="shared" si="21"/>
        <v>1.6683333333333332</v>
      </c>
      <c r="AM185" s="8">
        <f t="shared" si="22"/>
        <v>1.4216666666666669</v>
      </c>
      <c r="AN185" s="8">
        <f t="shared" si="23"/>
        <v>0.85214785214785227</v>
      </c>
      <c r="AO185" s="8">
        <v>0.87373841400617924</v>
      </c>
    </row>
    <row r="186" spans="1:41" x14ac:dyDescent="0.2">
      <c r="A186" s="12" t="s">
        <v>393</v>
      </c>
      <c r="B186" s="4">
        <v>3.02</v>
      </c>
      <c r="C186" s="4">
        <v>3.08</v>
      </c>
      <c r="D186" s="4">
        <v>3.09</v>
      </c>
      <c r="E186" s="4">
        <v>3.92</v>
      </c>
      <c r="F186" s="4">
        <v>3.02</v>
      </c>
      <c r="G186" s="4">
        <v>3.3</v>
      </c>
      <c r="H186" s="4"/>
      <c r="I186" s="4">
        <v>4.3899999999999997</v>
      </c>
      <c r="J186" s="4">
        <v>4.21</v>
      </c>
      <c r="K186" s="4">
        <v>4.17</v>
      </c>
      <c r="L186" s="4">
        <v>5.0599999999999996</v>
      </c>
      <c r="M186" s="4">
        <v>3.93</v>
      </c>
      <c r="N186" s="4">
        <v>4.4400000000000004</v>
      </c>
      <c r="O186" s="4"/>
      <c r="P186" s="4"/>
      <c r="Q186" s="5">
        <f t="shared" si="24"/>
        <v>3.2383333333333333</v>
      </c>
      <c r="R186" s="5">
        <f t="shared" si="25"/>
        <v>4.3666666666666663</v>
      </c>
      <c r="S186" s="5">
        <f t="shared" si="26"/>
        <v>1.3484302624806999</v>
      </c>
      <c r="T186" s="5">
        <v>1.8832807570977919</v>
      </c>
      <c r="V186" s="13" t="s">
        <v>1028</v>
      </c>
      <c r="W186" s="7">
        <v>6.39</v>
      </c>
      <c r="X186" s="7">
        <v>5.0999999999999996</v>
      </c>
      <c r="Y186" s="7">
        <v>5.88</v>
      </c>
      <c r="Z186" s="7">
        <v>6.3</v>
      </c>
      <c r="AA186" s="7">
        <v>6.21</v>
      </c>
      <c r="AB186" s="7">
        <v>6.18</v>
      </c>
      <c r="AC186" s="7"/>
      <c r="AD186" s="7">
        <v>4.34</v>
      </c>
      <c r="AE186" s="7">
        <v>4.37</v>
      </c>
      <c r="AF186" s="7">
        <v>4.71</v>
      </c>
      <c r="AG186" s="7">
        <v>5.36</v>
      </c>
      <c r="AH186" s="7">
        <v>4.3899999999999997</v>
      </c>
      <c r="AI186" s="7">
        <v>4.29</v>
      </c>
      <c r="AJ186" s="7"/>
      <c r="AK186" s="7"/>
      <c r="AL186" s="8">
        <f t="shared" si="21"/>
        <v>6.0100000000000007</v>
      </c>
      <c r="AM186" s="8">
        <f t="shared" si="22"/>
        <v>4.5766666666666671</v>
      </c>
      <c r="AN186" s="8">
        <f t="shared" si="23"/>
        <v>0.7615085967831392</v>
      </c>
      <c r="AO186" s="8">
        <v>0.87420169315312646</v>
      </c>
    </row>
    <row r="187" spans="1:41" x14ac:dyDescent="0.2">
      <c r="A187" s="12" t="s">
        <v>1134</v>
      </c>
      <c r="B187" s="4">
        <v>0.57999999999999996</v>
      </c>
      <c r="C187" s="4">
        <v>0.59</v>
      </c>
      <c r="D187" s="4">
        <v>0.66</v>
      </c>
      <c r="E187" s="4">
        <v>0.63</v>
      </c>
      <c r="F187" s="4">
        <v>0.6</v>
      </c>
      <c r="G187" s="4">
        <v>0.63</v>
      </c>
      <c r="H187" s="4"/>
      <c r="I187" s="4">
        <v>0.69</v>
      </c>
      <c r="J187" s="4">
        <v>0.78</v>
      </c>
      <c r="K187" s="4">
        <v>0.7</v>
      </c>
      <c r="L187" s="4">
        <v>0.81</v>
      </c>
      <c r="M187" s="4">
        <v>0.77</v>
      </c>
      <c r="N187" s="4">
        <v>0.78</v>
      </c>
      <c r="O187" s="4"/>
      <c r="P187" s="4"/>
      <c r="Q187" s="5">
        <f t="shared" si="24"/>
        <v>0.61499999999999999</v>
      </c>
      <c r="R187" s="5">
        <f t="shared" si="25"/>
        <v>0.755</v>
      </c>
      <c r="S187" s="5">
        <f t="shared" si="26"/>
        <v>1.2276422764227644</v>
      </c>
      <c r="T187" s="5">
        <v>1.8937007874015748</v>
      </c>
      <c r="V187" s="13" t="s">
        <v>540</v>
      </c>
      <c r="W187" s="7">
        <v>22.96</v>
      </c>
      <c r="X187" s="7">
        <v>24.83</v>
      </c>
      <c r="Y187" s="7">
        <v>24.31</v>
      </c>
      <c r="Z187" s="7">
        <v>23.25</v>
      </c>
      <c r="AA187" s="7">
        <v>25.34</v>
      </c>
      <c r="AB187" s="7">
        <v>22.83</v>
      </c>
      <c r="AC187" s="7"/>
      <c r="AD187" s="7">
        <v>19.22</v>
      </c>
      <c r="AE187" s="7">
        <v>18.43</v>
      </c>
      <c r="AF187" s="7">
        <v>17.73</v>
      </c>
      <c r="AG187" s="7">
        <v>18.09</v>
      </c>
      <c r="AH187" s="7">
        <v>17.7</v>
      </c>
      <c r="AI187" s="7">
        <v>17.91</v>
      </c>
      <c r="AJ187" s="7"/>
      <c r="AK187" s="7"/>
      <c r="AL187" s="8">
        <f t="shared" si="21"/>
        <v>23.919999999999998</v>
      </c>
      <c r="AM187" s="8">
        <f t="shared" si="22"/>
        <v>18.18</v>
      </c>
      <c r="AN187" s="8">
        <f t="shared" si="23"/>
        <v>0.76003344481605351</v>
      </c>
      <c r="AO187" s="8">
        <v>0.87479096989966565</v>
      </c>
    </row>
    <row r="188" spans="1:41" x14ac:dyDescent="0.2">
      <c r="A188" s="12" t="s">
        <v>394</v>
      </c>
      <c r="B188" s="4">
        <v>6.51</v>
      </c>
      <c r="C188" s="4">
        <v>5.99</v>
      </c>
      <c r="D188" s="4">
        <v>7.99</v>
      </c>
      <c r="E188" s="4">
        <v>5.74</v>
      </c>
      <c r="F188" s="4">
        <v>5.88</v>
      </c>
      <c r="G188" s="4">
        <v>6.62</v>
      </c>
      <c r="H188" s="4"/>
      <c r="I188" s="4">
        <v>9.5299999999999994</v>
      </c>
      <c r="J188" s="4">
        <v>9.39</v>
      </c>
      <c r="K188" s="4">
        <v>9.1199999999999992</v>
      </c>
      <c r="L188" s="4">
        <v>9.5500000000000007</v>
      </c>
      <c r="M188" s="4">
        <v>9.24</v>
      </c>
      <c r="N188" s="4">
        <v>10.039999999999999</v>
      </c>
      <c r="O188" s="4"/>
      <c r="P188" s="4"/>
      <c r="Q188" s="5">
        <f t="shared" si="24"/>
        <v>6.455000000000001</v>
      </c>
      <c r="R188" s="5">
        <f t="shared" si="25"/>
        <v>9.4783333333333335</v>
      </c>
      <c r="S188" s="5">
        <f t="shared" si="26"/>
        <v>1.4683707720113606</v>
      </c>
      <c r="T188" s="5">
        <v>1.926040061633282</v>
      </c>
      <c r="V188" s="13" t="s">
        <v>1030</v>
      </c>
      <c r="W188" s="7">
        <v>246.17</v>
      </c>
      <c r="X188" s="7">
        <v>228.19</v>
      </c>
      <c r="Y188" s="7">
        <v>232.35</v>
      </c>
      <c r="Z188" s="7">
        <v>231.84</v>
      </c>
      <c r="AA188" s="7">
        <v>227.72</v>
      </c>
      <c r="AB188" s="7">
        <v>221.12</v>
      </c>
      <c r="AC188" s="7"/>
      <c r="AD188" s="7">
        <v>215.83</v>
      </c>
      <c r="AE188" s="7">
        <v>221.47</v>
      </c>
      <c r="AF188" s="7">
        <v>207.49</v>
      </c>
      <c r="AG188" s="7">
        <v>209.93</v>
      </c>
      <c r="AH188" s="7">
        <v>212.87</v>
      </c>
      <c r="AI188" s="7">
        <v>217.47</v>
      </c>
      <c r="AJ188" s="7"/>
      <c r="AK188" s="7"/>
      <c r="AL188" s="8">
        <f t="shared" si="21"/>
        <v>231.23166666666665</v>
      </c>
      <c r="AM188" s="8">
        <f t="shared" si="22"/>
        <v>214.1766666666667</v>
      </c>
      <c r="AN188" s="8">
        <f t="shared" si="23"/>
        <v>0.92624280123108882</v>
      </c>
      <c r="AO188" s="8">
        <v>0.87509130752373998</v>
      </c>
    </row>
    <row r="189" spans="1:41" x14ac:dyDescent="0.2">
      <c r="A189" s="12" t="s">
        <v>1137</v>
      </c>
      <c r="B189" s="4">
        <v>13.93</v>
      </c>
      <c r="C189" s="4">
        <v>14.54</v>
      </c>
      <c r="D189" s="4">
        <v>15.36</v>
      </c>
      <c r="E189" s="4">
        <v>15.43</v>
      </c>
      <c r="F189" s="4">
        <v>13.86</v>
      </c>
      <c r="G189" s="4">
        <v>14.12</v>
      </c>
      <c r="H189" s="4"/>
      <c r="I189" s="4">
        <v>16.61</v>
      </c>
      <c r="J189" s="4">
        <v>15.54</v>
      </c>
      <c r="K189" s="4">
        <v>17.190000000000001</v>
      </c>
      <c r="L189" s="4">
        <v>17.13</v>
      </c>
      <c r="M189" s="4">
        <v>16.25</v>
      </c>
      <c r="N189" s="4">
        <v>16.190000000000001</v>
      </c>
      <c r="O189" s="4"/>
      <c r="P189" s="4"/>
      <c r="Q189" s="5">
        <f t="shared" si="24"/>
        <v>14.540000000000001</v>
      </c>
      <c r="R189" s="5">
        <f t="shared" si="25"/>
        <v>16.484999999999999</v>
      </c>
      <c r="S189" s="5">
        <f t="shared" si="26"/>
        <v>1.1337689133425033</v>
      </c>
      <c r="T189" s="5">
        <v>1.9679999999999997</v>
      </c>
      <c r="V189" s="13" t="s">
        <v>1032</v>
      </c>
      <c r="W189" s="7">
        <v>0.85</v>
      </c>
      <c r="X189" s="7">
        <v>0.65</v>
      </c>
      <c r="Y189" s="7">
        <v>0.62</v>
      </c>
      <c r="Z189" s="7">
        <v>0.88</v>
      </c>
      <c r="AA189" s="7">
        <v>0.83</v>
      </c>
      <c r="AB189" s="7">
        <v>0.74</v>
      </c>
      <c r="AC189" s="7"/>
      <c r="AD189" s="7">
        <v>0.53</v>
      </c>
      <c r="AE189" s="7">
        <v>0.37</v>
      </c>
      <c r="AF189" s="7">
        <v>0.63</v>
      </c>
      <c r="AG189" s="7">
        <v>0.48</v>
      </c>
      <c r="AH189" s="7">
        <v>0.57999999999999996</v>
      </c>
      <c r="AI189" s="7">
        <v>0.49</v>
      </c>
      <c r="AJ189" s="7"/>
      <c r="AK189" s="7"/>
      <c r="AL189" s="8">
        <f t="shared" si="21"/>
        <v>0.76166666666666671</v>
      </c>
      <c r="AM189" s="8">
        <f t="shared" si="22"/>
        <v>0.51333333333333331</v>
      </c>
      <c r="AN189" s="8">
        <f t="shared" si="23"/>
        <v>0.67396061269146601</v>
      </c>
      <c r="AO189" s="8">
        <v>0.87731481481481488</v>
      </c>
    </row>
    <row r="190" spans="1:41" x14ac:dyDescent="0.2">
      <c r="A190" s="12" t="s">
        <v>1138</v>
      </c>
      <c r="B190" s="4">
        <v>6.26</v>
      </c>
      <c r="C190" s="4">
        <v>5.81</v>
      </c>
      <c r="D190" s="4">
        <v>5.36</v>
      </c>
      <c r="E190" s="4">
        <v>6.71</v>
      </c>
      <c r="F190" s="4">
        <v>6</v>
      </c>
      <c r="G190" s="4">
        <v>5.89</v>
      </c>
      <c r="H190" s="4"/>
      <c r="I190" s="4">
        <v>6.46</v>
      </c>
      <c r="J190" s="4">
        <v>7.49</v>
      </c>
      <c r="K190" s="4">
        <v>6.89</v>
      </c>
      <c r="L190" s="4">
        <v>7.34</v>
      </c>
      <c r="M190" s="4">
        <v>7.92</v>
      </c>
      <c r="N190" s="4">
        <v>8.1199999999999992</v>
      </c>
      <c r="O190" s="4"/>
      <c r="P190" s="4"/>
      <c r="Q190" s="5">
        <f t="shared" si="24"/>
        <v>6.0049999999999999</v>
      </c>
      <c r="R190" s="5">
        <f t="shared" si="25"/>
        <v>7.37</v>
      </c>
      <c r="S190" s="5">
        <f t="shared" si="26"/>
        <v>1.2273105745212323</v>
      </c>
      <c r="T190" s="5">
        <v>2.0181312863949179</v>
      </c>
      <c r="V190" s="13" t="s">
        <v>1033</v>
      </c>
      <c r="W190" s="7">
        <v>17.59</v>
      </c>
      <c r="X190" s="7">
        <v>17.579999999999998</v>
      </c>
      <c r="Y190" s="7">
        <v>17.03</v>
      </c>
      <c r="Z190" s="7">
        <v>19.12</v>
      </c>
      <c r="AA190" s="7">
        <v>17.98</v>
      </c>
      <c r="AB190" s="7">
        <v>17.82</v>
      </c>
      <c r="AC190" s="7"/>
      <c r="AD190" s="7">
        <v>15.83</v>
      </c>
      <c r="AE190" s="7">
        <v>16.489999999999998</v>
      </c>
      <c r="AF190" s="7">
        <v>16.829999999999998</v>
      </c>
      <c r="AG190" s="7">
        <v>16.43</v>
      </c>
      <c r="AH190" s="7">
        <v>15.1</v>
      </c>
      <c r="AI190" s="7">
        <v>16.100000000000001</v>
      </c>
      <c r="AJ190" s="7"/>
      <c r="AK190" s="7"/>
      <c r="AL190" s="8">
        <f t="shared" si="21"/>
        <v>17.853333333333335</v>
      </c>
      <c r="AM190" s="8">
        <f t="shared" si="22"/>
        <v>16.13</v>
      </c>
      <c r="AN190" s="8">
        <f t="shared" si="23"/>
        <v>0.90347274085138152</v>
      </c>
      <c r="AO190" s="8">
        <v>0.87833787965896437</v>
      </c>
    </row>
    <row r="191" spans="1:41" x14ac:dyDescent="0.2">
      <c r="A191" s="12" t="s">
        <v>401</v>
      </c>
      <c r="B191" s="4">
        <v>0.17</v>
      </c>
      <c r="C191" s="4">
        <v>0.09</v>
      </c>
      <c r="D191" s="4">
        <v>0.15</v>
      </c>
      <c r="E191" s="4">
        <v>0.09</v>
      </c>
      <c r="F191" s="4">
        <v>0.16</v>
      </c>
      <c r="G191" s="4">
        <v>0.17</v>
      </c>
      <c r="H191" s="4"/>
      <c r="I191" s="4">
        <v>0.63</v>
      </c>
      <c r="J191" s="4">
        <v>0.46</v>
      </c>
      <c r="K191" s="4">
        <v>0.63</v>
      </c>
      <c r="L191" s="4">
        <v>0.65</v>
      </c>
      <c r="M191" s="4">
        <v>0.49</v>
      </c>
      <c r="N191" s="4">
        <v>0.71</v>
      </c>
      <c r="O191" s="4"/>
      <c r="P191" s="4"/>
      <c r="Q191" s="5">
        <f t="shared" si="24"/>
        <v>0.13833333333333334</v>
      </c>
      <c r="R191" s="5">
        <f t="shared" si="25"/>
        <v>0.59500000000000008</v>
      </c>
      <c r="S191" s="5">
        <f t="shared" si="26"/>
        <v>4.3012048192771086</v>
      </c>
      <c r="T191" s="5">
        <v>2.0428571428571427</v>
      </c>
      <c r="V191" s="13" t="s">
        <v>1034</v>
      </c>
      <c r="W191" s="7">
        <v>51.89</v>
      </c>
      <c r="X191" s="7">
        <v>46.45</v>
      </c>
      <c r="Y191" s="7">
        <v>49.7</v>
      </c>
      <c r="Z191" s="7">
        <v>50.59</v>
      </c>
      <c r="AA191" s="7">
        <v>51.73</v>
      </c>
      <c r="AB191" s="7">
        <v>50.71</v>
      </c>
      <c r="AC191" s="7"/>
      <c r="AD191" s="7">
        <v>41.6</v>
      </c>
      <c r="AE191" s="7">
        <v>45.24</v>
      </c>
      <c r="AF191" s="7">
        <v>41.98</v>
      </c>
      <c r="AG191" s="7">
        <v>43.67</v>
      </c>
      <c r="AH191" s="7">
        <v>43.04</v>
      </c>
      <c r="AI191" s="7">
        <v>42.41</v>
      </c>
      <c r="AJ191" s="7"/>
      <c r="AK191" s="7"/>
      <c r="AL191" s="8">
        <f t="shared" si="21"/>
        <v>50.178333333333335</v>
      </c>
      <c r="AM191" s="8">
        <f t="shared" si="22"/>
        <v>42.99</v>
      </c>
      <c r="AN191" s="8">
        <f t="shared" si="23"/>
        <v>0.8567442787391637</v>
      </c>
      <c r="AO191" s="8">
        <v>0.87930048214431644</v>
      </c>
    </row>
    <row r="192" spans="1:41" x14ac:dyDescent="0.2">
      <c r="A192" s="12" t="s">
        <v>402</v>
      </c>
      <c r="B192" s="4">
        <v>4.07</v>
      </c>
      <c r="C192" s="4">
        <v>4.57</v>
      </c>
      <c r="D192" s="4">
        <v>3.76</v>
      </c>
      <c r="E192" s="4">
        <v>3.72</v>
      </c>
      <c r="F192" s="4">
        <v>3.5</v>
      </c>
      <c r="G192" s="4">
        <v>3.76</v>
      </c>
      <c r="H192" s="4"/>
      <c r="I192" s="4">
        <v>8.3699999999999992</v>
      </c>
      <c r="J192" s="4">
        <v>9.0299999999999994</v>
      </c>
      <c r="K192" s="4">
        <v>8.9</v>
      </c>
      <c r="L192" s="4">
        <v>9.4</v>
      </c>
      <c r="M192" s="4">
        <v>8.19</v>
      </c>
      <c r="N192" s="4">
        <v>8.7899999999999991</v>
      </c>
      <c r="O192" s="4"/>
      <c r="P192" s="4"/>
      <c r="Q192" s="5">
        <f t="shared" si="24"/>
        <v>3.8966666666666669</v>
      </c>
      <c r="R192" s="5">
        <f t="shared" si="25"/>
        <v>8.7799999999999994</v>
      </c>
      <c r="S192" s="5">
        <f t="shared" si="26"/>
        <v>2.2532078699743368</v>
      </c>
      <c r="T192" s="5">
        <v>2.0500000000000003</v>
      </c>
      <c r="V192" s="13" t="s">
        <v>246</v>
      </c>
      <c r="W192" s="7">
        <v>13.92</v>
      </c>
      <c r="X192" s="7">
        <v>14.35</v>
      </c>
      <c r="Y192" s="7">
        <v>14.71</v>
      </c>
      <c r="Z192" s="7">
        <v>13.8</v>
      </c>
      <c r="AA192" s="7">
        <v>12.76</v>
      </c>
      <c r="AB192" s="7">
        <v>13.82</v>
      </c>
      <c r="AC192" s="7"/>
      <c r="AD192" s="7">
        <v>9.98</v>
      </c>
      <c r="AE192" s="7">
        <v>12.41</v>
      </c>
      <c r="AF192" s="7">
        <v>11.82</v>
      </c>
      <c r="AG192" s="7">
        <v>10.67</v>
      </c>
      <c r="AH192" s="7">
        <v>10.25</v>
      </c>
      <c r="AI192" s="7">
        <v>9.61</v>
      </c>
      <c r="AJ192" s="7"/>
      <c r="AK192" s="7"/>
      <c r="AL192" s="8">
        <f t="shared" si="21"/>
        <v>13.893333333333336</v>
      </c>
      <c r="AM192" s="8">
        <f t="shared" si="22"/>
        <v>10.790000000000001</v>
      </c>
      <c r="AN192" s="8">
        <f t="shared" si="23"/>
        <v>0.77663147792706322</v>
      </c>
      <c r="AO192" s="8">
        <v>0.87957632972599575</v>
      </c>
    </row>
    <row r="193" spans="1:41" x14ac:dyDescent="0.2">
      <c r="A193" s="12" t="s">
        <v>403</v>
      </c>
      <c r="B193" s="4">
        <v>0.03</v>
      </c>
      <c r="C193" s="4">
        <v>0.08</v>
      </c>
      <c r="D193" s="4">
        <v>0.09</v>
      </c>
      <c r="E193" s="4">
        <v>0.05</v>
      </c>
      <c r="F193" s="4">
        <v>0.09</v>
      </c>
      <c r="G193" s="4">
        <v>0.05</v>
      </c>
      <c r="H193" s="4"/>
      <c r="I193" s="4">
        <v>0.11</v>
      </c>
      <c r="J193" s="4">
        <v>0.12</v>
      </c>
      <c r="K193" s="4">
        <v>0.15</v>
      </c>
      <c r="L193" s="4">
        <v>0.2</v>
      </c>
      <c r="M193" s="4">
        <v>0.22</v>
      </c>
      <c r="N193" s="4">
        <v>0.2</v>
      </c>
      <c r="O193" s="4"/>
      <c r="P193" s="4"/>
      <c r="Q193" s="5">
        <f t="shared" si="24"/>
        <v>6.4999999999999988E-2</v>
      </c>
      <c r="R193" s="5">
        <f t="shared" si="25"/>
        <v>0.16666666666666666</v>
      </c>
      <c r="S193" s="5">
        <f t="shared" si="26"/>
        <v>2.5641025641025643</v>
      </c>
      <c r="T193" s="5">
        <v>2.0910912917125968</v>
      </c>
      <c r="V193" s="13" t="s">
        <v>851</v>
      </c>
      <c r="W193" s="7">
        <v>11.22</v>
      </c>
      <c r="X193" s="7">
        <v>11</v>
      </c>
      <c r="Y193" s="7">
        <v>9.9600000000000009</v>
      </c>
      <c r="Z193" s="7">
        <v>10.18</v>
      </c>
      <c r="AA193" s="7">
        <v>11.55</v>
      </c>
      <c r="AB193" s="7">
        <v>11.36</v>
      </c>
      <c r="AC193" s="7"/>
      <c r="AD193" s="7">
        <v>9.39</v>
      </c>
      <c r="AE193" s="7">
        <v>8.82</v>
      </c>
      <c r="AF193" s="7">
        <v>9.27</v>
      </c>
      <c r="AG193" s="7">
        <v>9.07</v>
      </c>
      <c r="AH193" s="7">
        <v>9.75</v>
      </c>
      <c r="AI193" s="7">
        <v>9.15</v>
      </c>
      <c r="AJ193" s="7"/>
      <c r="AK193" s="7"/>
      <c r="AL193" s="8">
        <f t="shared" si="21"/>
        <v>10.878333333333332</v>
      </c>
      <c r="AM193" s="8">
        <f t="shared" si="22"/>
        <v>9.2416666666666654</v>
      </c>
      <c r="AN193" s="8">
        <f t="shared" si="23"/>
        <v>0.84954803125478773</v>
      </c>
      <c r="AO193" s="8">
        <v>0.88143660752920805</v>
      </c>
    </row>
    <row r="194" spans="1:41" x14ac:dyDescent="0.2">
      <c r="A194" s="12" t="s">
        <v>1142</v>
      </c>
      <c r="B194" s="4">
        <v>15.33</v>
      </c>
      <c r="C194" s="4">
        <v>14.7</v>
      </c>
      <c r="D194" s="4">
        <v>13.73</v>
      </c>
      <c r="E194" s="4">
        <v>14.68</v>
      </c>
      <c r="F194" s="4">
        <v>14.54</v>
      </c>
      <c r="G194" s="4">
        <v>13.62</v>
      </c>
      <c r="H194" s="4"/>
      <c r="I194" s="4">
        <v>15.55</v>
      </c>
      <c r="J194" s="4">
        <v>16.71</v>
      </c>
      <c r="K194" s="4">
        <v>16.309999999999999</v>
      </c>
      <c r="L194" s="4">
        <v>16.86</v>
      </c>
      <c r="M194" s="4">
        <v>16.45</v>
      </c>
      <c r="N194" s="4">
        <v>16.34</v>
      </c>
      <c r="O194" s="4"/>
      <c r="P194" s="4"/>
      <c r="Q194" s="5">
        <f t="shared" si="24"/>
        <v>14.433333333333335</v>
      </c>
      <c r="R194" s="5">
        <f t="shared" si="25"/>
        <v>16.37</v>
      </c>
      <c r="S194" s="5">
        <f t="shared" si="26"/>
        <v>1.1341801385681292</v>
      </c>
      <c r="T194" s="5">
        <v>2.1176470588235294</v>
      </c>
      <c r="V194" s="13" t="s">
        <v>1035</v>
      </c>
      <c r="W194" s="7">
        <v>16.78</v>
      </c>
      <c r="X194" s="7">
        <v>16.47</v>
      </c>
      <c r="Y194" s="7">
        <v>16.18</v>
      </c>
      <c r="Z194" s="7">
        <v>14.84</v>
      </c>
      <c r="AA194" s="7">
        <v>16.07</v>
      </c>
      <c r="AB194" s="7">
        <v>14.75</v>
      </c>
      <c r="AC194" s="7"/>
      <c r="AD194" s="7">
        <v>14.7</v>
      </c>
      <c r="AE194" s="7">
        <v>14.54</v>
      </c>
      <c r="AF194" s="7">
        <v>12.84</v>
      </c>
      <c r="AG194" s="7">
        <v>13.45</v>
      </c>
      <c r="AH194" s="7">
        <v>13.26</v>
      </c>
      <c r="AI194" s="7">
        <v>13.22</v>
      </c>
      <c r="AJ194" s="7"/>
      <c r="AK194" s="7"/>
      <c r="AL194" s="8">
        <f t="shared" si="21"/>
        <v>15.848333333333334</v>
      </c>
      <c r="AM194" s="8">
        <f t="shared" si="22"/>
        <v>13.668333333333335</v>
      </c>
      <c r="AN194" s="8">
        <f t="shared" si="23"/>
        <v>0.86244610369123986</v>
      </c>
      <c r="AO194" s="8">
        <v>0.88329966329966325</v>
      </c>
    </row>
    <row r="195" spans="1:41" x14ac:dyDescent="0.2">
      <c r="A195" s="12" t="s">
        <v>406</v>
      </c>
      <c r="B195" s="4">
        <v>124.85</v>
      </c>
      <c r="C195" s="4">
        <v>118.65</v>
      </c>
      <c r="D195" s="4">
        <v>125.6</v>
      </c>
      <c r="E195" s="4">
        <v>128.59</v>
      </c>
      <c r="F195" s="4">
        <v>127.06</v>
      </c>
      <c r="G195" s="4">
        <v>118.7</v>
      </c>
      <c r="H195" s="4"/>
      <c r="I195" s="4">
        <v>156.37</v>
      </c>
      <c r="J195" s="4">
        <v>149.04</v>
      </c>
      <c r="K195" s="4">
        <v>167.77</v>
      </c>
      <c r="L195" s="4">
        <v>161.33000000000001</v>
      </c>
      <c r="M195" s="4">
        <v>160.62</v>
      </c>
      <c r="N195" s="4">
        <v>174.45</v>
      </c>
      <c r="O195" s="4"/>
      <c r="P195" s="4"/>
      <c r="Q195" s="5">
        <f t="shared" si="24"/>
        <v>123.90833333333335</v>
      </c>
      <c r="R195" s="5">
        <f t="shared" si="25"/>
        <v>161.59666666666666</v>
      </c>
      <c r="S195" s="5">
        <f t="shared" si="26"/>
        <v>1.3041630237406683</v>
      </c>
      <c r="T195" s="5">
        <v>2.1903030303030304</v>
      </c>
      <c r="V195" s="13" t="s">
        <v>852</v>
      </c>
      <c r="W195" s="7">
        <v>15.71</v>
      </c>
      <c r="X195" s="7">
        <v>15.11</v>
      </c>
      <c r="Y195" s="7">
        <v>15.3</v>
      </c>
      <c r="Z195" s="7">
        <v>14.9</v>
      </c>
      <c r="AA195" s="7">
        <v>13.62</v>
      </c>
      <c r="AB195" s="7">
        <v>13.7</v>
      </c>
      <c r="AC195" s="7"/>
      <c r="AD195" s="7">
        <v>12.05</v>
      </c>
      <c r="AE195" s="7">
        <v>12.05</v>
      </c>
      <c r="AF195" s="7">
        <v>12.47</v>
      </c>
      <c r="AG195" s="7">
        <v>11.78</v>
      </c>
      <c r="AH195" s="7">
        <v>11.27</v>
      </c>
      <c r="AI195" s="7">
        <v>10.53</v>
      </c>
      <c r="AJ195" s="7"/>
      <c r="AK195" s="7"/>
      <c r="AL195" s="8">
        <f t="shared" si="21"/>
        <v>14.723333333333334</v>
      </c>
      <c r="AM195" s="8">
        <f t="shared" si="22"/>
        <v>11.691666666666668</v>
      </c>
      <c r="AN195" s="8">
        <f t="shared" si="23"/>
        <v>0.79409101199909449</v>
      </c>
      <c r="AO195" s="8">
        <v>0.88361794944867034</v>
      </c>
    </row>
    <row r="196" spans="1:41" x14ac:dyDescent="0.2">
      <c r="A196" s="12" t="s">
        <v>407</v>
      </c>
      <c r="B196" s="4">
        <v>2.48</v>
      </c>
      <c r="C196" s="4">
        <v>2.04</v>
      </c>
      <c r="D196" s="4">
        <v>3.11</v>
      </c>
      <c r="E196" s="4">
        <v>2.36</v>
      </c>
      <c r="F196" s="4">
        <v>2.96</v>
      </c>
      <c r="G196" s="4">
        <v>2.64</v>
      </c>
      <c r="H196" s="4"/>
      <c r="I196" s="4">
        <v>4.0599999999999996</v>
      </c>
      <c r="J196" s="4">
        <v>4.03</v>
      </c>
      <c r="K196" s="4">
        <v>4.1399999999999997</v>
      </c>
      <c r="L196" s="4">
        <v>4.37</v>
      </c>
      <c r="M196" s="4">
        <v>5.59</v>
      </c>
      <c r="N196" s="4">
        <v>4.8499999999999996</v>
      </c>
      <c r="O196" s="4"/>
      <c r="P196" s="4"/>
      <c r="Q196" s="5">
        <f t="shared" si="24"/>
        <v>2.5983333333333332</v>
      </c>
      <c r="R196" s="5">
        <f t="shared" si="25"/>
        <v>4.5066666666666668</v>
      </c>
      <c r="S196" s="5">
        <f t="shared" si="26"/>
        <v>1.7344451571520207</v>
      </c>
      <c r="T196" s="5">
        <v>2.2265625</v>
      </c>
      <c r="V196" s="13" t="s">
        <v>853</v>
      </c>
      <c r="W196" s="7">
        <v>11.47</v>
      </c>
      <c r="X196" s="7">
        <v>9.48</v>
      </c>
      <c r="Y196" s="7">
        <v>11.6</v>
      </c>
      <c r="Z196" s="7">
        <v>10.77</v>
      </c>
      <c r="AA196" s="7">
        <v>6.71</v>
      </c>
      <c r="AB196" s="7">
        <v>9.91</v>
      </c>
      <c r="AC196" s="7"/>
      <c r="AD196" s="7">
        <v>4.4400000000000004</v>
      </c>
      <c r="AE196" s="7">
        <v>6.03</v>
      </c>
      <c r="AF196" s="7">
        <v>3.36</v>
      </c>
      <c r="AG196" s="7">
        <v>5.01</v>
      </c>
      <c r="AH196" s="7">
        <v>4.46</v>
      </c>
      <c r="AI196" s="7">
        <v>1.82</v>
      </c>
      <c r="AJ196" s="7"/>
      <c r="AK196" s="7"/>
      <c r="AL196" s="8">
        <f t="shared" si="21"/>
        <v>9.990000000000002</v>
      </c>
      <c r="AM196" s="8">
        <f t="shared" si="22"/>
        <v>4.1866666666666665</v>
      </c>
      <c r="AN196" s="8">
        <f t="shared" si="23"/>
        <v>0.41908575241908563</v>
      </c>
      <c r="AO196" s="8">
        <v>0.88426509737985137</v>
      </c>
    </row>
    <row r="197" spans="1:41" x14ac:dyDescent="0.2">
      <c r="A197" s="12" t="s">
        <v>887</v>
      </c>
      <c r="B197" s="4">
        <v>0.28999999999999998</v>
      </c>
      <c r="C197" s="4">
        <v>0.24</v>
      </c>
      <c r="D197" s="4">
        <v>0.36</v>
      </c>
      <c r="E197" s="4">
        <v>0.19</v>
      </c>
      <c r="F197" s="4">
        <v>0.19</v>
      </c>
      <c r="G197" s="4">
        <v>0.37</v>
      </c>
      <c r="H197" s="4"/>
      <c r="I197" s="4">
        <v>0.42</v>
      </c>
      <c r="J197" s="4">
        <v>0.43</v>
      </c>
      <c r="K197" s="4">
        <v>0.37</v>
      </c>
      <c r="L197" s="4">
        <v>0.48</v>
      </c>
      <c r="M197" s="4">
        <v>0.47</v>
      </c>
      <c r="N197" s="4">
        <v>0.53</v>
      </c>
      <c r="O197" s="4"/>
      <c r="P197" s="4"/>
      <c r="Q197" s="5">
        <f t="shared" ref="Q197:Q202" si="27">AVERAGE(B197,C197,D197,E197,F197,G197)</f>
        <v>0.27333333333333337</v>
      </c>
      <c r="R197" s="5">
        <f t="shared" ref="R197:R202" si="28">AVERAGE(I197,J197,K197,L197,M197,N197)</f>
        <v>0.45</v>
      </c>
      <c r="S197" s="5">
        <f t="shared" ref="S197:S228" si="29">R197/Q197</f>
        <v>1.6463414634146341</v>
      </c>
      <c r="T197" s="5">
        <v>2.2532078699743368</v>
      </c>
      <c r="V197" s="13" t="s">
        <v>854</v>
      </c>
      <c r="W197" s="7">
        <v>0.44</v>
      </c>
      <c r="X197" s="7">
        <v>0.41</v>
      </c>
      <c r="Y197" s="7">
        <v>0.47</v>
      </c>
      <c r="Z197" s="7">
        <v>0.42</v>
      </c>
      <c r="AA197" s="7">
        <v>0.41</v>
      </c>
      <c r="AB197" s="7">
        <v>0.36</v>
      </c>
      <c r="AC197" s="7"/>
      <c r="AD197" s="7">
        <v>0.26</v>
      </c>
      <c r="AE197" s="7">
        <v>0.22</v>
      </c>
      <c r="AF197" s="7">
        <v>0.33</v>
      </c>
      <c r="AG197" s="7">
        <v>0.28000000000000003</v>
      </c>
      <c r="AH197" s="7">
        <v>0.31</v>
      </c>
      <c r="AI197" s="7">
        <v>0.3</v>
      </c>
      <c r="AJ197" s="7"/>
      <c r="AK197" s="7"/>
      <c r="AL197" s="8">
        <f t="shared" ref="AL197:AL260" si="30">AVERAGE(W197,X197,Y197,Z197,AA197,AB197)</f>
        <v>0.41833333333333328</v>
      </c>
      <c r="AM197" s="8">
        <f t="shared" ref="AM197:AM260" si="31">AVERAGE(AD197,AE197,AF197,AG197,AH197,AI197)</f>
        <v>0.28333333333333338</v>
      </c>
      <c r="AN197" s="8">
        <f t="shared" ref="AN197:AN260" si="32">AM197/AL197</f>
        <v>0.67729083665338663</v>
      </c>
      <c r="AO197" s="8">
        <v>0.88554520271971793</v>
      </c>
    </row>
    <row r="198" spans="1:41" x14ac:dyDescent="0.2">
      <c r="A198" s="12" t="s">
        <v>1147</v>
      </c>
      <c r="B198" s="4">
        <v>18.14</v>
      </c>
      <c r="C198" s="4">
        <v>17.86</v>
      </c>
      <c r="D198" s="4">
        <v>18.75</v>
      </c>
      <c r="E198" s="4">
        <v>19.100000000000001</v>
      </c>
      <c r="F198" s="4">
        <v>19.59</v>
      </c>
      <c r="G198" s="4">
        <v>19.39</v>
      </c>
      <c r="H198" s="4"/>
      <c r="I198" s="4">
        <v>21.14</v>
      </c>
      <c r="J198" s="4">
        <v>20.49</v>
      </c>
      <c r="K198" s="4">
        <v>21.75</v>
      </c>
      <c r="L198" s="4">
        <v>21</v>
      </c>
      <c r="M198" s="4">
        <v>19.95</v>
      </c>
      <c r="N198" s="4">
        <v>21.26</v>
      </c>
      <c r="O198" s="4"/>
      <c r="P198" s="4"/>
      <c r="Q198" s="5">
        <f t="shared" si="27"/>
        <v>18.805</v>
      </c>
      <c r="R198" s="5">
        <f t="shared" si="28"/>
        <v>20.931666666666668</v>
      </c>
      <c r="S198" s="5">
        <f t="shared" si="29"/>
        <v>1.1130904901178766</v>
      </c>
      <c r="T198" s="5">
        <v>2.5250365420755898</v>
      </c>
      <c r="V198" s="13" t="s">
        <v>855</v>
      </c>
      <c r="W198" s="7">
        <v>3.4</v>
      </c>
      <c r="X198" s="7">
        <v>3.89</v>
      </c>
      <c r="Y198" s="7">
        <v>3.86</v>
      </c>
      <c r="Z198" s="7">
        <v>4.16</v>
      </c>
      <c r="AA198" s="7">
        <v>4</v>
      </c>
      <c r="AB198" s="7">
        <v>3.56</v>
      </c>
      <c r="AC198" s="7"/>
      <c r="AD198" s="7">
        <v>3.1</v>
      </c>
      <c r="AE198" s="7">
        <v>3.03</v>
      </c>
      <c r="AF198" s="7">
        <v>3.12</v>
      </c>
      <c r="AG198" s="7">
        <v>3.42</v>
      </c>
      <c r="AH198" s="7">
        <v>2.77</v>
      </c>
      <c r="AI198" s="7">
        <v>2.38</v>
      </c>
      <c r="AJ198" s="7"/>
      <c r="AK198" s="7"/>
      <c r="AL198" s="8">
        <f t="shared" si="30"/>
        <v>3.811666666666667</v>
      </c>
      <c r="AM198" s="8">
        <f t="shared" si="31"/>
        <v>2.97</v>
      </c>
      <c r="AN198" s="8">
        <f t="shared" si="32"/>
        <v>0.7791867074770441</v>
      </c>
      <c r="AO198" s="8">
        <v>0.88558837094101794</v>
      </c>
    </row>
    <row r="199" spans="1:41" x14ac:dyDescent="0.2">
      <c r="A199" s="12" t="s">
        <v>1149</v>
      </c>
      <c r="B199" s="4">
        <v>27.55</v>
      </c>
      <c r="C199" s="4">
        <v>27.02</v>
      </c>
      <c r="D199" s="4">
        <v>26.44</v>
      </c>
      <c r="E199" s="4">
        <v>28.66</v>
      </c>
      <c r="F199" s="4">
        <v>28.41</v>
      </c>
      <c r="G199" s="4">
        <v>28.74</v>
      </c>
      <c r="H199" s="4"/>
      <c r="I199" s="4">
        <v>30.73</v>
      </c>
      <c r="J199" s="4">
        <v>31.04</v>
      </c>
      <c r="K199" s="4">
        <v>32.42</v>
      </c>
      <c r="L199" s="4">
        <v>29.94</v>
      </c>
      <c r="M199" s="4">
        <v>30.36</v>
      </c>
      <c r="N199" s="4">
        <v>28.69</v>
      </c>
      <c r="O199" s="4"/>
      <c r="P199" s="4"/>
      <c r="Q199" s="5">
        <f t="shared" si="27"/>
        <v>27.803333333333338</v>
      </c>
      <c r="R199" s="5">
        <f t="shared" si="28"/>
        <v>30.53</v>
      </c>
      <c r="S199" s="5">
        <f t="shared" si="29"/>
        <v>1.0980697758062581</v>
      </c>
      <c r="T199" s="5">
        <v>2.975308641975309</v>
      </c>
      <c r="V199" s="13" t="s">
        <v>1036</v>
      </c>
      <c r="W199" s="7">
        <v>13.6</v>
      </c>
      <c r="X199" s="7">
        <v>12.83</v>
      </c>
      <c r="Y199" s="7">
        <v>12.66</v>
      </c>
      <c r="Z199" s="7">
        <v>13.85</v>
      </c>
      <c r="AA199" s="7">
        <v>13.53</v>
      </c>
      <c r="AB199" s="7">
        <v>13.83</v>
      </c>
      <c r="AC199" s="7"/>
      <c r="AD199" s="7">
        <v>10.92</v>
      </c>
      <c r="AE199" s="7">
        <v>12.23</v>
      </c>
      <c r="AF199" s="7">
        <v>10.87</v>
      </c>
      <c r="AG199" s="7">
        <v>11.42</v>
      </c>
      <c r="AH199" s="7">
        <v>10.83</v>
      </c>
      <c r="AI199" s="7">
        <v>11.09</v>
      </c>
      <c r="AJ199" s="7"/>
      <c r="AK199" s="7"/>
      <c r="AL199" s="8">
        <f t="shared" si="30"/>
        <v>13.383333333333333</v>
      </c>
      <c r="AM199" s="8">
        <f t="shared" si="31"/>
        <v>11.226666666666667</v>
      </c>
      <c r="AN199" s="8">
        <f t="shared" si="32"/>
        <v>0.83885429638854303</v>
      </c>
      <c r="AO199" s="8">
        <v>0.88588171533093951</v>
      </c>
    </row>
    <row r="200" spans="1:41" x14ac:dyDescent="0.2">
      <c r="A200" s="12" t="s">
        <v>1150</v>
      </c>
      <c r="B200" s="4">
        <v>18.170000000000002</v>
      </c>
      <c r="C200" s="4">
        <v>18.2</v>
      </c>
      <c r="D200" s="4">
        <v>16.97</v>
      </c>
      <c r="E200" s="4">
        <v>17.14</v>
      </c>
      <c r="F200" s="4">
        <v>17.27</v>
      </c>
      <c r="G200" s="4">
        <v>16.43</v>
      </c>
      <c r="H200" s="4"/>
      <c r="I200" s="4">
        <v>18.62</v>
      </c>
      <c r="J200" s="4">
        <v>19.38</v>
      </c>
      <c r="K200" s="4">
        <v>18.96</v>
      </c>
      <c r="L200" s="4">
        <v>18.760000000000002</v>
      </c>
      <c r="M200" s="4">
        <v>19.690000000000001</v>
      </c>
      <c r="N200" s="4">
        <v>20.23</v>
      </c>
      <c r="O200" s="4"/>
      <c r="P200" s="4"/>
      <c r="Q200" s="5">
        <f t="shared" si="27"/>
        <v>17.363333333333333</v>
      </c>
      <c r="R200" s="5">
        <f t="shared" si="28"/>
        <v>19.273333333333333</v>
      </c>
      <c r="S200" s="5">
        <f t="shared" si="29"/>
        <v>1.1100019197542714</v>
      </c>
      <c r="T200" s="5">
        <v>3.1151846539978489</v>
      </c>
      <c r="V200" s="13" t="s">
        <v>856</v>
      </c>
      <c r="W200" s="7">
        <v>9.48</v>
      </c>
      <c r="X200" s="7">
        <v>8.23</v>
      </c>
      <c r="Y200" s="7">
        <v>9.9499999999999993</v>
      </c>
      <c r="Z200" s="7">
        <v>9.93</v>
      </c>
      <c r="AA200" s="7">
        <v>8.7799999999999994</v>
      </c>
      <c r="AB200" s="7">
        <v>8.2100000000000009</v>
      </c>
      <c r="AC200" s="7"/>
      <c r="AD200" s="7">
        <v>6.75</v>
      </c>
      <c r="AE200" s="7">
        <v>6.2</v>
      </c>
      <c r="AF200" s="7">
        <v>6.1</v>
      </c>
      <c r="AG200" s="7">
        <v>7.08</v>
      </c>
      <c r="AH200" s="7">
        <v>6.59</v>
      </c>
      <c r="AI200" s="7">
        <v>8.02</v>
      </c>
      <c r="AJ200" s="7"/>
      <c r="AK200" s="7"/>
      <c r="AL200" s="8">
        <f t="shared" si="30"/>
        <v>9.0966666666666676</v>
      </c>
      <c r="AM200" s="8">
        <f t="shared" si="31"/>
        <v>6.7899999999999991</v>
      </c>
      <c r="AN200" s="8">
        <f t="shared" si="32"/>
        <v>0.74642726273360194</v>
      </c>
      <c r="AO200" s="8">
        <v>0.88616610333172396</v>
      </c>
    </row>
    <row r="201" spans="1:41" x14ac:dyDescent="0.2">
      <c r="A201" s="12" t="s">
        <v>1153</v>
      </c>
      <c r="B201" s="4">
        <v>1.41</v>
      </c>
      <c r="C201" s="4">
        <v>1.93</v>
      </c>
      <c r="D201" s="4">
        <v>1.84</v>
      </c>
      <c r="E201" s="4">
        <v>1.83</v>
      </c>
      <c r="F201" s="4">
        <v>1.34</v>
      </c>
      <c r="G201" s="4">
        <v>1.41</v>
      </c>
      <c r="H201" s="4"/>
      <c r="I201" s="4">
        <v>2.92</v>
      </c>
      <c r="J201" s="4">
        <v>2.48</v>
      </c>
      <c r="K201" s="4">
        <v>2.17</v>
      </c>
      <c r="L201" s="4">
        <v>2.14</v>
      </c>
      <c r="M201" s="4">
        <v>2.09</v>
      </c>
      <c r="N201" s="4">
        <v>2.5499999999999998</v>
      </c>
      <c r="O201" s="4"/>
      <c r="P201" s="4"/>
      <c r="Q201" s="5">
        <f t="shared" si="27"/>
        <v>1.6266666666666667</v>
      </c>
      <c r="R201" s="5">
        <f t="shared" si="28"/>
        <v>2.3916666666666671</v>
      </c>
      <c r="S201" s="5">
        <f t="shared" si="29"/>
        <v>1.4702868852459019</v>
      </c>
      <c r="T201" s="5">
        <v>3.4326241134751774</v>
      </c>
      <c r="V201" s="13" t="s">
        <v>1038</v>
      </c>
      <c r="W201" s="7">
        <v>7.67</v>
      </c>
      <c r="X201" s="7">
        <v>8.27</v>
      </c>
      <c r="Y201" s="7">
        <v>7.46</v>
      </c>
      <c r="Z201" s="7">
        <v>8.3000000000000007</v>
      </c>
      <c r="AA201" s="7">
        <v>8.9499999999999993</v>
      </c>
      <c r="AB201" s="7">
        <v>8.43</v>
      </c>
      <c r="AC201" s="7"/>
      <c r="AD201" s="7">
        <v>6.96</v>
      </c>
      <c r="AE201" s="7">
        <v>6.58</v>
      </c>
      <c r="AF201" s="7">
        <v>6.19</v>
      </c>
      <c r="AG201" s="7">
        <v>7.03</v>
      </c>
      <c r="AH201" s="7">
        <v>6.35</v>
      </c>
      <c r="AI201" s="7">
        <v>6.96</v>
      </c>
      <c r="AJ201" s="7"/>
      <c r="AK201" s="7"/>
      <c r="AL201" s="8">
        <f t="shared" si="30"/>
        <v>8.18</v>
      </c>
      <c r="AM201" s="8">
        <f t="shared" si="31"/>
        <v>6.6783333333333337</v>
      </c>
      <c r="AN201" s="8">
        <f t="shared" si="32"/>
        <v>0.81642216788916067</v>
      </c>
      <c r="AO201" s="8">
        <v>0.8873340796417718</v>
      </c>
    </row>
    <row r="202" spans="1:41" x14ac:dyDescent="0.2">
      <c r="A202" s="12" t="s">
        <v>419</v>
      </c>
      <c r="B202" s="4">
        <v>2.39</v>
      </c>
      <c r="C202" s="4">
        <v>2.33</v>
      </c>
      <c r="D202" s="4">
        <v>2.11</v>
      </c>
      <c r="E202" s="4">
        <v>1.79</v>
      </c>
      <c r="F202" s="4">
        <v>2.2000000000000002</v>
      </c>
      <c r="G202" s="4">
        <v>2.36</v>
      </c>
      <c r="H202" s="4"/>
      <c r="I202" s="4">
        <v>3.13</v>
      </c>
      <c r="J202" s="4">
        <v>3.14</v>
      </c>
      <c r="K202" s="4">
        <v>3.47</v>
      </c>
      <c r="L202" s="4">
        <v>2.94</v>
      </c>
      <c r="M202" s="4">
        <v>3.47</v>
      </c>
      <c r="N202" s="4">
        <v>3.16</v>
      </c>
      <c r="O202" s="4"/>
      <c r="P202" s="4"/>
      <c r="Q202" s="5">
        <f t="shared" si="27"/>
        <v>2.1966666666666668</v>
      </c>
      <c r="R202" s="5">
        <f t="shared" si="28"/>
        <v>3.2183333333333333</v>
      </c>
      <c r="S202" s="5">
        <f t="shared" si="29"/>
        <v>1.4650986342943852</v>
      </c>
      <c r="T202" s="5">
        <v>3.5078125</v>
      </c>
      <c r="V202" s="13" t="s">
        <v>1040</v>
      </c>
      <c r="W202" s="7">
        <v>21.74</v>
      </c>
      <c r="X202" s="7">
        <v>21.35</v>
      </c>
      <c r="Y202" s="7">
        <v>22.43</v>
      </c>
      <c r="Z202" s="7">
        <v>21.63</v>
      </c>
      <c r="AA202" s="7">
        <v>22.88</v>
      </c>
      <c r="AB202" s="7">
        <v>21.07</v>
      </c>
      <c r="AC202" s="7"/>
      <c r="AD202" s="7">
        <v>18.82</v>
      </c>
      <c r="AE202" s="7">
        <v>17.690000000000001</v>
      </c>
      <c r="AF202" s="7">
        <v>16.850000000000001</v>
      </c>
      <c r="AG202" s="7">
        <v>19.86</v>
      </c>
      <c r="AH202" s="7">
        <v>18.149999999999999</v>
      </c>
      <c r="AI202" s="7">
        <v>19.53</v>
      </c>
      <c r="AJ202" s="7"/>
      <c r="AK202" s="7"/>
      <c r="AL202" s="8">
        <f t="shared" si="30"/>
        <v>21.849999999999998</v>
      </c>
      <c r="AM202" s="8">
        <f t="shared" si="31"/>
        <v>18.483333333333334</v>
      </c>
      <c r="AN202" s="8">
        <f t="shared" si="32"/>
        <v>0.8459191456903129</v>
      </c>
      <c r="AO202" s="8">
        <v>0.88848747591522148</v>
      </c>
    </row>
    <row r="203" spans="1:41" x14ac:dyDescent="0.2">
      <c r="V203" s="13" t="s">
        <v>253</v>
      </c>
      <c r="W203" s="7">
        <v>16.12</v>
      </c>
      <c r="X203" s="7">
        <v>16.97</v>
      </c>
      <c r="Y203" s="7">
        <v>17.66</v>
      </c>
      <c r="Z203" s="7">
        <v>17.39</v>
      </c>
      <c r="AA203" s="7">
        <v>15.77</v>
      </c>
      <c r="AB203" s="7">
        <v>17.29</v>
      </c>
      <c r="AC203" s="7"/>
      <c r="AD203" s="7">
        <v>15.23</v>
      </c>
      <c r="AE203" s="7">
        <v>15.28</v>
      </c>
      <c r="AF203" s="7">
        <v>14.15</v>
      </c>
      <c r="AG203" s="7">
        <v>15.08</v>
      </c>
      <c r="AH203" s="7">
        <v>14.05</v>
      </c>
      <c r="AI203" s="7">
        <v>13.01</v>
      </c>
      <c r="AJ203" s="7"/>
      <c r="AK203" s="7"/>
      <c r="AL203" s="8">
        <f t="shared" si="30"/>
        <v>16.866666666666664</v>
      </c>
      <c r="AM203" s="8">
        <f t="shared" si="31"/>
        <v>14.466666666666667</v>
      </c>
      <c r="AN203" s="8">
        <f t="shared" si="32"/>
        <v>0.85770750988142308</v>
      </c>
      <c r="AO203" s="8">
        <v>0.88851913477537448</v>
      </c>
    </row>
    <row r="204" spans="1:41" x14ac:dyDescent="0.2">
      <c r="V204" s="13" t="s">
        <v>541</v>
      </c>
      <c r="W204" s="7">
        <v>4.62</v>
      </c>
      <c r="X204" s="7">
        <v>5.49</v>
      </c>
      <c r="Y204" s="7">
        <v>4.62</v>
      </c>
      <c r="Z204" s="7">
        <v>4.9400000000000004</v>
      </c>
      <c r="AA204" s="7">
        <v>5.32</v>
      </c>
      <c r="AB204" s="7">
        <v>4.93</v>
      </c>
      <c r="AC204" s="7"/>
      <c r="AD204" s="7">
        <v>1.39</v>
      </c>
      <c r="AE204" s="7">
        <v>1.03</v>
      </c>
      <c r="AF204" s="7">
        <v>1.22</v>
      </c>
      <c r="AG204" s="7">
        <v>1.26</v>
      </c>
      <c r="AH204" s="7">
        <v>1.25</v>
      </c>
      <c r="AI204" s="7">
        <v>0.98</v>
      </c>
      <c r="AJ204" s="7"/>
      <c r="AK204" s="7"/>
      <c r="AL204" s="8">
        <f t="shared" si="30"/>
        <v>4.9866666666666672</v>
      </c>
      <c r="AM204" s="8">
        <f t="shared" si="31"/>
        <v>1.1883333333333332</v>
      </c>
      <c r="AN204" s="8">
        <f t="shared" si="32"/>
        <v>0.23830213903743311</v>
      </c>
      <c r="AO204" s="8">
        <v>0.88943034784069908</v>
      </c>
    </row>
    <row r="205" spans="1:41" x14ac:dyDescent="0.2">
      <c r="V205" s="13" t="s">
        <v>255</v>
      </c>
      <c r="W205" s="7">
        <v>18.61</v>
      </c>
      <c r="X205" s="7">
        <v>15.85</v>
      </c>
      <c r="Y205" s="7">
        <v>18.09</v>
      </c>
      <c r="Z205" s="7">
        <v>18.27</v>
      </c>
      <c r="AA205" s="7">
        <v>14.61</v>
      </c>
      <c r="AB205" s="7">
        <v>18.61</v>
      </c>
      <c r="AC205" s="7"/>
      <c r="AD205" s="7">
        <v>11.17</v>
      </c>
      <c r="AE205" s="7">
        <v>10.14</v>
      </c>
      <c r="AF205" s="7">
        <v>10.96</v>
      </c>
      <c r="AG205" s="7">
        <v>11.88</v>
      </c>
      <c r="AH205" s="7">
        <v>8.4499999999999993</v>
      </c>
      <c r="AI205" s="7">
        <v>8.59</v>
      </c>
      <c r="AJ205" s="7"/>
      <c r="AK205" s="7"/>
      <c r="AL205" s="8">
        <f t="shared" si="30"/>
        <v>17.34</v>
      </c>
      <c r="AM205" s="8">
        <f t="shared" si="31"/>
        <v>10.198333333333336</v>
      </c>
      <c r="AN205" s="8">
        <f t="shared" si="32"/>
        <v>0.58813917723952336</v>
      </c>
      <c r="AO205" s="8">
        <v>0.89019104190078657</v>
      </c>
    </row>
    <row r="206" spans="1:41" x14ac:dyDescent="0.2">
      <c r="V206" s="13" t="s">
        <v>259</v>
      </c>
      <c r="W206" s="7">
        <v>10.86</v>
      </c>
      <c r="X206" s="7">
        <v>9.75</v>
      </c>
      <c r="Y206" s="7">
        <v>10.16</v>
      </c>
      <c r="Z206" s="7">
        <v>10.55</v>
      </c>
      <c r="AA206" s="7">
        <v>8.81</v>
      </c>
      <c r="AB206" s="7">
        <v>9.8800000000000008</v>
      </c>
      <c r="AC206" s="7"/>
      <c r="AD206" s="7">
        <v>8.49</v>
      </c>
      <c r="AE206" s="7">
        <v>7.88</v>
      </c>
      <c r="AF206" s="7">
        <v>8.15</v>
      </c>
      <c r="AG206" s="7">
        <v>8.41</v>
      </c>
      <c r="AH206" s="7">
        <v>8.0500000000000007</v>
      </c>
      <c r="AI206" s="7">
        <v>6.97</v>
      </c>
      <c r="AJ206" s="7"/>
      <c r="AK206" s="7"/>
      <c r="AL206" s="8">
        <f t="shared" si="30"/>
        <v>10.001666666666667</v>
      </c>
      <c r="AM206" s="8">
        <f t="shared" si="31"/>
        <v>7.9916666666666671</v>
      </c>
      <c r="AN206" s="8">
        <f t="shared" si="32"/>
        <v>0.79903349441759708</v>
      </c>
      <c r="AO206" s="8">
        <v>0.89288669543117194</v>
      </c>
    </row>
    <row r="207" spans="1:41" x14ac:dyDescent="0.2">
      <c r="V207" s="13" t="s">
        <v>1041</v>
      </c>
      <c r="W207" s="7">
        <v>0.2</v>
      </c>
      <c r="X207" s="7">
        <v>0.15</v>
      </c>
      <c r="Y207" s="7">
        <v>0.55000000000000004</v>
      </c>
      <c r="Z207" s="7">
        <v>0.36</v>
      </c>
      <c r="AA207" s="7">
        <v>0.43</v>
      </c>
      <c r="AB207" s="7">
        <v>0.36</v>
      </c>
      <c r="AC207" s="7"/>
      <c r="AD207" s="7">
        <v>0</v>
      </c>
      <c r="AE207" s="7">
        <v>0</v>
      </c>
      <c r="AF207" s="7">
        <v>0.05</v>
      </c>
      <c r="AG207" s="7">
        <v>0.05</v>
      </c>
      <c r="AH207" s="7">
        <v>0</v>
      </c>
      <c r="AI207" s="7">
        <v>0</v>
      </c>
      <c r="AJ207" s="7"/>
      <c r="AK207" s="7"/>
      <c r="AL207" s="8">
        <f t="shared" si="30"/>
        <v>0.34166666666666662</v>
      </c>
      <c r="AM207" s="8">
        <f t="shared" si="31"/>
        <v>1.6666666666666666E-2</v>
      </c>
      <c r="AN207" s="8">
        <f t="shared" si="32"/>
        <v>4.8780487804878057E-2</v>
      </c>
      <c r="AO207" s="8">
        <v>0.89304479286949845</v>
      </c>
    </row>
    <row r="208" spans="1:41" x14ac:dyDescent="0.2">
      <c r="V208" s="13" t="s">
        <v>263</v>
      </c>
      <c r="W208" s="7">
        <v>1.27</v>
      </c>
      <c r="X208" s="7">
        <v>1.23</v>
      </c>
      <c r="Y208" s="7">
        <v>1.08</v>
      </c>
      <c r="Z208" s="7">
        <v>1.27</v>
      </c>
      <c r="AA208" s="7">
        <v>1.29</v>
      </c>
      <c r="AB208" s="7">
        <v>1.25</v>
      </c>
      <c r="AC208" s="7"/>
      <c r="AD208" s="7">
        <v>1.02</v>
      </c>
      <c r="AE208" s="7">
        <v>0.79</v>
      </c>
      <c r="AF208" s="7">
        <v>0.98</v>
      </c>
      <c r="AG208" s="7">
        <v>0.67</v>
      </c>
      <c r="AH208" s="7">
        <v>0.63</v>
      </c>
      <c r="AI208" s="7">
        <v>0.64</v>
      </c>
      <c r="AJ208" s="7"/>
      <c r="AK208" s="7"/>
      <c r="AL208" s="8">
        <f t="shared" si="30"/>
        <v>1.2316666666666667</v>
      </c>
      <c r="AM208" s="8">
        <f t="shared" si="31"/>
        <v>0.78833333333333322</v>
      </c>
      <c r="AN208" s="8">
        <f t="shared" si="32"/>
        <v>0.6400541271989173</v>
      </c>
      <c r="AO208" s="8">
        <v>0.89382198952879599</v>
      </c>
    </row>
    <row r="209" spans="22:41" x14ac:dyDescent="0.2">
      <c r="V209" s="13" t="s">
        <v>857</v>
      </c>
      <c r="W209" s="7">
        <v>12.03</v>
      </c>
      <c r="X209" s="7">
        <v>12.34</v>
      </c>
      <c r="Y209" s="7">
        <v>12.54</v>
      </c>
      <c r="Z209" s="7">
        <v>13.26</v>
      </c>
      <c r="AA209" s="7">
        <v>12.69</v>
      </c>
      <c r="AB209" s="7">
        <v>12.61</v>
      </c>
      <c r="AC209" s="7"/>
      <c r="AD209" s="7">
        <v>11.16</v>
      </c>
      <c r="AE209" s="7">
        <v>10.28</v>
      </c>
      <c r="AF209" s="7">
        <v>10.67</v>
      </c>
      <c r="AG209" s="7">
        <v>11.09</v>
      </c>
      <c r="AH209" s="7">
        <v>10.24</v>
      </c>
      <c r="AI209" s="7">
        <v>10.119999999999999</v>
      </c>
      <c r="AJ209" s="7"/>
      <c r="AK209" s="7"/>
      <c r="AL209" s="8">
        <f t="shared" si="30"/>
        <v>12.578333333333333</v>
      </c>
      <c r="AM209" s="8">
        <f t="shared" si="31"/>
        <v>10.593333333333334</v>
      </c>
      <c r="AN209" s="8">
        <f t="shared" si="32"/>
        <v>0.84218894925135823</v>
      </c>
      <c r="AO209" s="8">
        <v>0.89494182406556688</v>
      </c>
    </row>
    <row r="210" spans="22:41" x14ac:dyDescent="0.2">
      <c r="V210" s="13" t="s">
        <v>544</v>
      </c>
      <c r="W210" s="7">
        <v>4.67</v>
      </c>
      <c r="X210" s="7">
        <v>5.25</v>
      </c>
      <c r="Y210" s="7">
        <v>5.89</v>
      </c>
      <c r="Z210" s="7">
        <v>4.9800000000000004</v>
      </c>
      <c r="AA210" s="7">
        <v>5.96</v>
      </c>
      <c r="AB210" s="7">
        <v>5.7</v>
      </c>
      <c r="AC210" s="7"/>
      <c r="AD210" s="7">
        <v>2.96</v>
      </c>
      <c r="AE210" s="7">
        <v>2.98</v>
      </c>
      <c r="AF210" s="7">
        <v>1.64</v>
      </c>
      <c r="AG210" s="7">
        <v>2.4900000000000002</v>
      </c>
      <c r="AH210" s="7">
        <v>2.84</v>
      </c>
      <c r="AI210" s="7">
        <v>2.48</v>
      </c>
      <c r="AJ210" s="7"/>
      <c r="AK210" s="7"/>
      <c r="AL210" s="8">
        <f t="shared" si="30"/>
        <v>5.4083333333333341</v>
      </c>
      <c r="AM210" s="8">
        <f t="shared" si="31"/>
        <v>2.5649999999999999</v>
      </c>
      <c r="AN210" s="8">
        <f t="shared" si="32"/>
        <v>0.47426810477657927</v>
      </c>
      <c r="AO210" s="8">
        <v>0.89709196265693736</v>
      </c>
    </row>
    <row r="211" spans="22:41" x14ac:dyDescent="0.2">
      <c r="V211" s="13" t="s">
        <v>1043</v>
      </c>
      <c r="W211" s="7">
        <v>3</v>
      </c>
      <c r="X211" s="7">
        <v>3.96</v>
      </c>
      <c r="Y211" s="7">
        <v>3.73</v>
      </c>
      <c r="Z211" s="7">
        <v>3.69</v>
      </c>
      <c r="AA211" s="7">
        <v>4.5</v>
      </c>
      <c r="AB211" s="7">
        <v>4.34</v>
      </c>
      <c r="AC211" s="7"/>
      <c r="AD211" s="7">
        <v>2.46</v>
      </c>
      <c r="AE211" s="7">
        <v>2.5099999999999998</v>
      </c>
      <c r="AF211" s="7">
        <v>2.87</v>
      </c>
      <c r="AG211" s="7">
        <v>2.4</v>
      </c>
      <c r="AH211" s="7">
        <v>2.95</v>
      </c>
      <c r="AI211" s="7">
        <v>2.94</v>
      </c>
      <c r="AJ211" s="7"/>
      <c r="AK211" s="7"/>
      <c r="AL211" s="8">
        <f t="shared" si="30"/>
        <v>3.8699999999999997</v>
      </c>
      <c r="AM211" s="8">
        <f t="shared" si="31"/>
        <v>2.6883333333333339</v>
      </c>
      <c r="AN211" s="8">
        <f t="shared" si="32"/>
        <v>0.69465977605512508</v>
      </c>
      <c r="AO211" s="8">
        <v>0.89782411604714396</v>
      </c>
    </row>
    <row r="212" spans="22:41" x14ac:dyDescent="0.2">
      <c r="V212" s="13" t="s">
        <v>1044</v>
      </c>
      <c r="W212" s="7">
        <v>265.16000000000003</v>
      </c>
      <c r="X212" s="7">
        <v>268.31</v>
      </c>
      <c r="Y212" s="7">
        <v>282.48</v>
      </c>
      <c r="Z212" s="7">
        <v>278.29000000000002</v>
      </c>
      <c r="AA212" s="7">
        <v>273.35000000000002</v>
      </c>
      <c r="AB212" s="7">
        <v>267.43</v>
      </c>
      <c r="AC212" s="7"/>
      <c r="AD212" s="7">
        <v>249.59</v>
      </c>
      <c r="AE212" s="7">
        <v>255.34</v>
      </c>
      <c r="AF212" s="7">
        <v>226.49</v>
      </c>
      <c r="AG212" s="7">
        <v>235.6</v>
      </c>
      <c r="AH212" s="7">
        <v>247.55</v>
      </c>
      <c r="AI212" s="7">
        <v>221.53</v>
      </c>
      <c r="AJ212" s="7"/>
      <c r="AK212" s="7"/>
      <c r="AL212" s="8">
        <f t="shared" si="30"/>
        <v>272.50333333333339</v>
      </c>
      <c r="AM212" s="8">
        <f t="shared" si="31"/>
        <v>239.35000000000002</v>
      </c>
      <c r="AN212" s="8">
        <f t="shared" si="32"/>
        <v>0.87833787965896437</v>
      </c>
      <c r="AO212" s="8">
        <v>0.89795180722891565</v>
      </c>
    </row>
    <row r="213" spans="22:41" x14ac:dyDescent="0.2">
      <c r="V213" s="13" t="s">
        <v>1046</v>
      </c>
      <c r="W213" s="7">
        <v>15.68</v>
      </c>
      <c r="X213" s="7">
        <v>14.96</v>
      </c>
      <c r="Y213" s="7">
        <v>15.41</v>
      </c>
      <c r="Z213" s="7">
        <v>16.39</v>
      </c>
      <c r="AA213" s="7">
        <v>14.81</v>
      </c>
      <c r="AB213" s="7">
        <v>14.44</v>
      </c>
      <c r="AC213" s="7"/>
      <c r="AD213" s="7">
        <v>13.13</v>
      </c>
      <c r="AE213" s="7">
        <v>14.1</v>
      </c>
      <c r="AF213" s="7">
        <v>13.78</v>
      </c>
      <c r="AG213" s="7">
        <v>13.77</v>
      </c>
      <c r="AH213" s="7">
        <v>12.2</v>
      </c>
      <c r="AI213" s="7">
        <v>12.86</v>
      </c>
      <c r="AJ213" s="7"/>
      <c r="AK213" s="7"/>
      <c r="AL213" s="8">
        <f t="shared" si="30"/>
        <v>15.281666666666666</v>
      </c>
      <c r="AM213" s="8">
        <f t="shared" si="31"/>
        <v>13.306666666666667</v>
      </c>
      <c r="AN213" s="8">
        <f t="shared" si="32"/>
        <v>0.87076017013851026</v>
      </c>
      <c r="AO213" s="8">
        <v>0.90102513070811419</v>
      </c>
    </row>
    <row r="214" spans="22:41" x14ac:dyDescent="0.2">
      <c r="V214" s="13" t="s">
        <v>858</v>
      </c>
      <c r="W214" s="7">
        <v>15.43</v>
      </c>
      <c r="X214" s="7">
        <v>15.76</v>
      </c>
      <c r="Y214" s="7">
        <v>15.29</v>
      </c>
      <c r="Z214" s="7">
        <v>14.86</v>
      </c>
      <c r="AA214" s="7">
        <v>14.51</v>
      </c>
      <c r="AB214" s="7">
        <v>14.83</v>
      </c>
      <c r="AC214" s="7"/>
      <c r="AD214" s="7">
        <v>13.69</v>
      </c>
      <c r="AE214" s="7">
        <v>14.17</v>
      </c>
      <c r="AF214" s="7">
        <v>13.64</v>
      </c>
      <c r="AG214" s="7">
        <v>13.98</v>
      </c>
      <c r="AH214" s="7">
        <v>13.63</v>
      </c>
      <c r="AI214" s="7">
        <v>13.03</v>
      </c>
      <c r="AJ214" s="7"/>
      <c r="AK214" s="7"/>
      <c r="AL214" s="8">
        <f t="shared" si="30"/>
        <v>15.113333333333332</v>
      </c>
      <c r="AM214" s="8">
        <f t="shared" si="31"/>
        <v>13.69</v>
      </c>
      <c r="AN214" s="8">
        <f t="shared" si="32"/>
        <v>0.9058226731363036</v>
      </c>
      <c r="AO214" s="8">
        <v>0.90125191092013379</v>
      </c>
    </row>
    <row r="215" spans="22:41" x14ac:dyDescent="0.2">
      <c r="V215" s="13" t="s">
        <v>1047</v>
      </c>
      <c r="W215" s="7">
        <v>52.97</v>
      </c>
      <c r="X215" s="7">
        <v>48.44</v>
      </c>
      <c r="Y215" s="7">
        <v>50.99</v>
      </c>
      <c r="Z215" s="7">
        <v>46.89</v>
      </c>
      <c r="AA215" s="7">
        <v>42.41</v>
      </c>
      <c r="AB215" s="7">
        <v>44.22</v>
      </c>
      <c r="AC215" s="7"/>
      <c r="AD215" s="7">
        <v>34.11</v>
      </c>
      <c r="AE215" s="7">
        <v>37.53</v>
      </c>
      <c r="AF215" s="7">
        <v>27.48</v>
      </c>
      <c r="AG215" s="7">
        <v>36.08</v>
      </c>
      <c r="AH215" s="7">
        <v>29.9</v>
      </c>
      <c r="AI215" s="7">
        <v>27.37</v>
      </c>
      <c r="AJ215" s="7"/>
      <c r="AK215" s="7"/>
      <c r="AL215" s="8">
        <f t="shared" si="30"/>
        <v>47.653333333333336</v>
      </c>
      <c r="AM215" s="8">
        <f t="shared" si="31"/>
        <v>32.078333333333333</v>
      </c>
      <c r="AN215" s="8">
        <f t="shared" si="32"/>
        <v>0.67316032456631225</v>
      </c>
      <c r="AO215" s="8">
        <v>0.90197310544174958</v>
      </c>
    </row>
    <row r="216" spans="22:41" x14ac:dyDescent="0.2">
      <c r="V216" s="13" t="s">
        <v>1048</v>
      </c>
      <c r="W216" s="7">
        <v>13.73</v>
      </c>
      <c r="X216" s="7">
        <v>13.61</v>
      </c>
      <c r="Y216" s="7">
        <v>14.59</v>
      </c>
      <c r="Z216" s="7">
        <v>14.02</v>
      </c>
      <c r="AA216" s="7">
        <v>13.66</v>
      </c>
      <c r="AB216" s="7">
        <v>14.03</v>
      </c>
      <c r="AC216" s="7"/>
      <c r="AD216" s="7">
        <v>12.77</v>
      </c>
      <c r="AE216" s="7">
        <v>12.57</v>
      </c>
      <c r="AF216" s="7">
        <v>11.21</v>
      </c>
      <c r="AG216" s="7">
        <v>12.26</v>
      </c>
      <c r="AH216" s="7">
        <v>11.35</v>
      </c>
      <c r="AI216" s="7">
        <v>12.32</v>
      </c>
      <c r="AJ216" s="7"/>
      <c r="AK216" s="7"/>
      <c r="AL216" s="8">
        <f t="shared" si="30"/>
        <v>13.94</v>
      </c>
      <c r="AM216" s="8">
        <f t="shared" si="31"/>
        <v>12.079999999999998</v>
      </c>
      <c r="AN216" s="8">
        <f t="shared" si="32"/>
        <v>0.86657101865136288</v>
      </c>
      <c r="AO216" s="8">
        <v>0.90224700672461877</v>
      </c>
    </row>
    <row r="217" spans="22:41" x14ac:dyDescent="0.2">
      <c r="V217" s="13" t="s">
        <v>1049</v>
      </c>
      <c r="W217" s="7">
        <v>27.52</v>
      </c>
      <c r="X217" s="7">
        <v>25.33</v>
      </c>
      <c r="Y217" s="7">
        <v>24</v>
      </c>
      <c r="Z217" s="7">
        <v>24.96</v>
      </c>
      <c r="AA217" s="7">
        <v>27.7</v>
      </c>
      <c r="AB217" s="7">
        <v>27.26</v>
      </c>
      <c r="AC217" s="7"/>
      <c r="AD217" s="7">
        <v>22.53</v>
      </c>
      <c r="AE217" s="7">
        <v>24.18</v>
      </c>
      <c r="AF217" s="7">
        <v>20.86</v>
      </c>
      <c r="AG217" s="7">
        <v>23.22</v>
      </c>
      <c r="AH217" s="7">
        <v>21.21</v>
      </c>
      <c r="AI217" s="7">
        <v>22.74</v>
      </c>
      <c r="AJ217" s="7"/>
      <c r="AK217" s="7"/>
      <c r="AL217" s="8">
        <f t="shared" si="30"/>
        <v>26.12833333333333</v>
      </c>
      <c r="AM217" s="8">
        <f t="shared" si="31"/>
        <v>22.456666666666667</v>
      </c>
      <c r="AN217" s="8">
        <f t="shared" si="32"/>
        <v>0.85947566498692363</v>
      </c>
      <c r="AO217" s="8">
        <v>0.90344450519409525</v>
      </c>
    </row>
    <row r="218" spans="22:41" x14ac:dyDescent="0.2">
      <c r="V218" s="13" t="s">
        <v>1050</v>
      </c>
      <c r="W218" s="7">
        <v>0.47</v>
      </c>
      <c r="X218" s="7">
        <v>0.4</v>
      </c>
      <c r="Y218" s="7">
        <v>0.38</v>
      </c>
      <c r="Z218" s="7">
        <v>0.44</v>
      </c>
      <c r="AA218" s="7">
        <v>0.47</v>
      </c>
      <c r="AB218" s="7">
        <v>0.47</v>
      </c>
      <c r="AC218" s="7"/>
      <c r="AD218" s="7">
        <v>0.36</v>
      </c>
      <c r="AE218" s="7">
        <v>0.34</v>
      </c>
      <c r="AF218" s="7">
        <v>0.27</v>
      </c>
      <c r="AG218" s="7">
        <v>0.36</v>
      </c>
      <c r="AH218" s="7">
        <v>0.36</v>
      </c>
      <c r="AI218" s="7">
        <v>0.32</v>
      </c>
      <c r="AJ218" s="7"/>
      <c r="AK218" s="7"/>
      <c r="AL218" s="8">
        <f t="shared" si="30"/>
        <v>0.4383333333333333</v>
      </c>
      <c r="AM218" s="8">
        <f t="shared" si="31"/>
        <v>0.33499999999999996</v>
      </c>
      <c r="AN218" s="8">
        <f t="shared" si="32"/>
        <v>0.76425855513307983</v>
      </c>
      <c r="AO218" s="8">
        <v>0.90347274085138152</v>
      </c>
    </row>
    <row r="219" spans="22:41" x14ac:dyDescent="0.2">
      <c r="V219" s="13" t="s">
        <v>549</v>
      </c>
      <c r="W219" s="7">
        <v>17.16</v>
      </c>
      <c r="X219" s="7">
        <v>22.57</v>
      </c>
      <c r="Y219" s="7">
        <v>21.93</v>
      </c>
      <c r="Z219" s="7">
        <v>20.48</v>
      </c>
      <c r="AA219" s="7">
        <v>20.98</v>
      </c>
      <c r="AB219" s="7">
        <v>23.33</v>
      </c>
      <c r="AC219" s="7"/>
      <c r="AD219" s="7">
        <v>16.600000000000001</v>
      </c>
      <c r="AE219" s="7">
        <v>13.33</v>
      </c>
      <c r="AF219" s="7">
        <v>14.55</v>
      </c>
      <c r="AG219" s="7">
        <v>13.61</v>
      </c>
      <c r="AH219" s="7">
        <v>15.73</v>
      </c>
      <c r="AI219" s="7">
        <v>12.08</v>
      </c>
      <c r="AJ219" s="7"/>
      <c r="AK219" s="7"/>
      <c r="AL219" s="8">
        <f t="shared" si="30"/>
        <v>21.074999999999999</v>
      </c>
      <c r="AM219" s="8">
        <f t="shared" si="31"/>
        <v>14.316666666666668</v>
      </c>
      <c r="AN219" s="8">
        <f t="shared" si="32"/>
        <v>0.6793198892843022</v>
      </c>
      <c r="AO219" s="8">
        <v>0.9058226731363036</v>
      </c>
    </row>
    <row r="220" spans="22:41" x14ac:dyDescent="0.2">
      <c r="V220" s="13" t="s">
        <v>1052</v>
      </c>
      <c r="W220" s="7">
        <v>13.25</v>
      </c>
      <c r="X220" s="7">
        <v>13.42</v>
      </c>
      <c r="Y220" s="7">
        <v>12.13</v>
      </c>
      <c r="Z220" s="7">
        <v>12.22</v>
      </c>
      <c r="AA220" s="7">
        <v>12.94</v>
      </c>
      <c r="AB220" s="7">
        <v>12.31</v>
      </c>
      <c r="AC220" s="7"/>
      <c r="AD220" s="7">
        <v>11.53</v>
      </c>
      <c r="AE220" s="7">
        <v>10.83</v>
      </c>
      <c r="AF220" s="7">
        <v>10.53</v>
      </c>
      <c r="AG220" s="7">
        <v>11.54</v>
      </c>
      <c r="AH220" s="7">
        <v>11.2</v>
      </c>
      <c r="AI220" s="7">
        <v>10.66</v>
      </c>
      <c r="AJ220" s="7"/>
      <c r="AK220" s="7"/>
      <c r="AL220" s="8">
        <f t="shared" si="30"/>
        <v>12.711666666666666</v>
      </c>
      <c r="AM220" s="8">
        <f t="shared" si="31"/>
        <v>11.048333333333332</v>
      </c>
      <c r="AN220" s="8">
        <f t="shared" si="32"/>
        <v>0.86914907565228783</v>
      </c>
      <c r="AO220" s="8">
        <v>0.90640241542153732</v>
      </c>
    </row>
    <row r="221" spans="22:41" x14ac:dyDescent="0.2">
      <c r="V221" s="13" t="s">
        <v>274</v>
      </c>
      <c r="W221" s="7">
        <v>7.37</v>
      </c>
      <c r="X221" s="7">
        <v>7.7</v>
      </c>
      <c r="Y221" s="7">
        <v>7.31</v>
      </c>
      <c r="Z221" s="7">
        <v>7.2</v>
      </c>
      <c r="AA221" s="7">
        <v>7.25</v>
      </c>
      <c r="AB221" s="7">
        <v>6.95</v>
      </c>
      <c r="AC221" s="7"/>
      <c r="AD221" s="7">
        <v>5.98</v>
      </c>
      <c r="AE221" s="7">
        <v>6.07</v>
      </c>
      <c r="AF221" s="7">
        <v>6.01</v>
      </c>
      <c r="AG221" s="7">
        <v>6.57</v>
      </c>
      <c r="AH221" s="7">
        <v>5.89</v>
      </c>
      <c r="AI221" s="7">
        <v>6.31</v>
      </c>
      <c r="AJ221" s="7"/>
      <c r="AK221" s="7"/>
      <c r="AL221" s="8">
        <f t="shared" si="30"/>
        <v>7.2966666666666669</v>
      </c>
      <c r="AM221" s="8">
        <f t="shared" si="31"/>
        <v>6.1383333333333345</v>
      </c>
      <c r="AN221" s="8">
        <f t="shared" si="32"/>
        <v>0.84125171311100977</v>
      </c>
      <c r="AO221" s="8">
        <v>0.90777599883560145</v>
      </c>
    </row>
    <row r="222" spans="22:41" x14ac:dyDescent="0.2">
      <c r="V222" s="13" t="s">
        <v>1053</v>
      </c>
      <c r="W222" s="7">
        <v>12.78</v>
      </c>
      <c r="X222" s="7">
        <v>12.05</v>
      </c>
      <c r="Y222" s="7">
        <v>11.84</v>
      </c>
      <c r="Z222" s="7">
        <v>12.3</v>
      </c>
      <c r="AA222" s="7">
        <v>11.99</v>
      </c>
      <c r="AB222" s="7">
        <v>12.52</v>
      </c>
      <c r="AC222" s="7"/>
      <c r="AD222" s="7">
        <v>10.53</v>
      </c>
      <c r="AE222" s="7">
        <v>11.14</v>
      </c>
      <c r="AF222" s="7">
        <v>10.48</v>
      </c>
      <c r="AG222" s="7">
        <v>11.44</v>
      </c>
      <c r="AH222" s="7">
        <v>10.98</v>
      </c>
      <c r="AI222" s="7">
        <v>11.84</v>
      </c>
      <c r="AJ222" s="7"/>
      <c r="AK222" s="7"/>
      <c r="AL222" s="8">
        <f t="shared" si="30"/>
        <v>12.246666666666668</v>
      </c>
      <c r="AM222" s="8">
        <f t="shared" si="31"/>
        <v>11.068333333333335</v>
      </c>
      <c r="AN222" s="8">
        <f t="shared" si="32"/>
        <v>0.90378334240609692</v>
      </c>
      <c r="AO222" s="8">
        <v>0.90880989180834626</v>
      </c>
    </row>
    <row r="223" spans="22:41" x14ac:dyDescent="0.2">
      <c r="V223" s="13" t="s">
        <v>277</v>
      </c>
      <c r="W223" s="7">
        <v>17.989999999999998</v>
      </c>
      <c r="X223" s="7">
        <v>16.239999999999998</v>
      </c>
      <c r="Y223" s="7">
        <v>17.34</v>
      </c>
      <c r="Z223" s="7">
        <v>18.07</v>
      </c>
      <c r="AA223" s="7">
        <v>21.55</v>
      </c>
      <c r="AB223" s="7">
        <v>17.350000000000001</v>
      </c>
      <c r="AC223" s="7"/>
      <c r="AD223" s="7">
        <v>10.28</v>
      </c>
      <c r="AE223" s="7">
        <v>10.49</v>
      </c>
      <c r="AF223" s="7">
        <v>10.63</v>
      </c>
      <c r="AG223" s="7">
        <v>12.05</v>
      </c>
      <c r="AH223" s="7">
        <v>11.71</v>
      </c>
      <c r="AI223" s="7">
        <v>11.35</v>
      </c>
      <c r="AJ223" s="7"/>
      <c r="AK223" s="7"/>
      <c r="AL223" s="8">
        <f t="shared" si="30"/>
        <v>18.09</v>
      </c>
      <c r="AM223" s="8">
        <f t="shared" si="31"/>
        <v>11.085000000000001</v>
      </c>
      <c r="AN223" s="8">
        <f t="shared" si="32"/>
        <v>0.6127694859038143</v>
      </c>
      <c r="AO223" s="8">
        <v>0.91060046964106023</v>
      </c>
    </row>
    <row r="224" spans="22:41" x14ac:dyDescent="0.2">
      <c r="V224" s="13" t="s">
        <v>1054</v>
      </c>
      <c r="W224" s="7">
        <v>2.76</v>
      </c>
      <c r="X224" s="7">
        <v>2.77</v>
      </c>
      <c r="Y224" s="7">
        <v>2.63</v>
      </c>
      <c r="Z224" s="7">
        <v>1.92</v>
      </c>
      <c r="AA224" s="7">
        <v>2.79</v>
      </c>
      <c r="AB224" s="7">
        <v>2.04</v>
      </c>
      <c r="AC224" s="7"/>
      <c r="AD224" s="7">
        <v>1.51</v>
      </c>
      <c r="AE224" s="7">
        <v>1.37</v>
      </c>
      <c r="AF224" s="7">
        <v>1.3</v>
      </c>
      <c r="AG224" s="7">
        <v>1.48</v>
      </c>
      <c r="AH224" s="7">
        <v>1.75</v>
      </c>
      <c r="AI224" s="7">
        <v>1.85</v>
      </c>
      <c r="AJ224" s="7"/>
      <c r="AK224" s="7"/>
      <c r="AL224" s="8">
        <f t="shared" si="30"/>
        <v>2.4849999999999999</v>
      </c>
      <c r="AM224" s="8">
        <f t="shared" si="31"/>
        <v>1.5433333333333332</v>
      </c>
      <c r="AN224" s="8">
        <f t="shared" si="32"/>
        <v>0.62105969148222673</v>
      </c>
      <c r="AO224" s="8">
        <v>0.91155492154065609</v>
      </c>
    </row>
    <row r="225" spans="22:41" x14ac:dyDescent="0.2">
      <c r="V225" s="13" t="s">
        <v>859</v>
      </c>
      <c r="W225" s="7">
        <v>7.1</v>
      </c>
      <c r="X225" s="7">
        <v>8.3000000000000007</v>
      </c>
      <c r="Y225" s="7">
        <v>7.18</v>
      </c>
      <c r="Z225" s="7">
        <v>7.14</v>
      </c>
      <c r="AA225" s="7">
        <v>7.28</v>
      </c>
      <c r="AB225" s="7">
        <v>7.14</v>
      </c>
      <c r="AC225" s="7"/>
      <c r="AD225" s="7">
        <v>4.7699999999999996</v>
      </c>
      <c r="AE225" s="7">
        <v>6.36</v>
      </c>
      <c r="AF225" s="7">
        <v>4.26</v>
      </c>
      <c r="AG225" s="7">
        <v>5.42</v>
      </c>
      <c r="AH225" s="7">
        <v>5.79</v>
      </c>
      <c r="AI225" s="7">
        <v>5.39</v>
      </c>
      <c r="AJ225" s="7"/>
      <c r="AK225" s="7"/>
      <c r="AL225" s="8">
        <f t="shared" si="30"/>
        <v>7.3566666666666665</v>
      </c>
      <c r="AM225" s="8">
        <f t="shared" si="31"/>
        <v>5.3316666666666661</v>
      </c>
      <c r="AN225" s="8">
        <f t="shared" si="32"/>
        <v>0.72473946533756228</v>
      </c>
      <c r="AO225" s="8">
        <v>0.91516654970378453</v>
      </c>
    </row>
    <row r="226" spans="22:41" x14ac:dyDescent="0.2">
      <c r="V226" s="13" t="s">
        <v>1057</v>
      </c>
      <c r="W226" s="7">
        <v>11.57</v>
      </c>
      <c r="X226" s="7">
        <v>11.2</v>
      </c>
      <c r="Y226" s="7">
        <v>10.6</v>
      </c>
      <c r="Z226" s="7">
        <v>10.86</v>
      </c>
      <c r="AA226" s="7">
        <v>10.44</v>
      </c>
      <c r="AB226" s="7">
        <v>10.130000000000001</v>
      </c>
      <c r="AC226" s="7"/>
      <c r="AD226" s="7">
        <v>8.7799999999999994</v>
      </c>
      <c r="AE226" s="7">
        <v>10.11</v>
      </c>
      <c r="AF226" s="7">
        <v>9.1300000000000008</v>
      </c>
      <c r="AG226" s="7">
        <v>10.1</v>
      </c>
      <c r="AH226" s="7">
        <v>9.41</v>
      </c>
      <c r="AI226" s="7">
        <v>9.32</v>
      </c>
      <c r="AJ226" s="7"/>
      <c r="AK226" s="7"/>
      <c r="AL226" s="8">
        <f t="shared" si="30"/>
        <v>10.799999999999999</v>
      </c>
      <c r="AM226" s="8">
        <f t="shared" si="31"/>
        <v>9.4749999999999996</v>
      </c>
      <c r="AN226" s="8">
        <f t="shared" si="32"/>
        <v>0.87731481481481488</v>
      </c>
      <c r="AO226" s="8">
        <v>0.91745298366629813</v>
      </c>
    </row>
    <row r="227" spans="22:41" x14ac:dyDescent="0.2">
      <c r="V227" s="13" t="s">
        <v>1058</v>
      </c>
      <c r="W227" s="7">
        <v>13.6</v>
      </c>
      <c r="X227" s="7">
        <v>12.15</v>
      </c>
      <c r="Y227" s="7">
        <v>13.04</v>
      </c>
      <c r="Z227" s="7">
        <v>13.43</v>
      </c>
      <c r="AA227" s="7">
        <v>13.7</v>
      </c>
      <c r="AB227" s="7">
        <v>13.5</v>
      </c>
      <c r="AC227" s="7"/>
      <c r="AD227" s="7">
        <v>11.56</v>
      </c>
      <c r="AE227" s="7">
        <v>12.04</v>
      </c>
      <c r="AF227" s="7">
        <v>12.28</v>
      </c>
      <c r="AG227" s="7">
        <v>11.6</v>
      </c>
      <c r="AH227" s="7">
        <v>11.08</v>
      </c>
      <c r="AI227" s="7">
        <v>11.77</v>
      </c>
      <c r="AJ227" s="7"/>
      <c r="AK227" s="7"/>
      <c r="AL227" s="8">
        <f t="shared" si="30"/>
        <v>13.236666666666666</v>
      </c>
      <c r="AM227" s="8">
        <f t="shared" si="31"/>
        <v>11.721666666666666</v>
      </c>
      <c r="AN227" s="8">
        <f t="shared" si="32"/>
        <v>0.88554520271971793</v>
      </c>
      <c r="AO227" s="8">
        <v>0.92180764085030487</v>
      </c>
    </row>
    <row r="228" spans="22:41" x14ac:dyDescent="0.2">
      <c r="V228" s="13" t="s">
        <v>550</v>
      </c>
      <c r="W228" s="7">
        <v>0.39</v>
      </c>
      <c r="X228" s="7">
        <v>0.24</v>
      </c>
      <c r="Y228" s="7">
        <v>0.3</v>
      </c>
      <c r="Z228" s="7">
        <v>0.31</v>
      </c>
      <c r="AA228" s="7">
        <v>0.18</v>
      </c>
      <c r="AB228" s="7">
        <v>0.26</v>
      </c>
      <c r="AC228" s="7"/>
      <c r="AD228" s="7">
        <v>0.1</v>
      </c>
      <c r="AE228" s="7">
        <v>0.13</v>
      </c>
      <c r="AF228" s="7">
        <v>0.16</v>
      </c>
      <c r="AG228" s="7">
        <v>0.13</v>
      </c>
      <c r="AH228" s="7">
        <v>0.15</v>
      </c>
      <c r="AI228" s="7">
        <v>0.1</v>
      </c>
      <c r="AJ228" s="7"/>
      <c r="AK228" s="7"/>
      <c r="AL228" s="8">
        <f t="shared" si="30"/>
        <v>0.27999999999999997</v>
      </c>
      <c r="AM228" s="8">
        <f t="shared" si="31"/>
        <v>0.12833333333333333</v>
      </c>
      <c r="AN228" s="8">
        <f t="shared" si="32"/>
        <v>0.45833333333333337</v>
      </c>
      <c r="AO228" s="8">
        <v>0.92371995820271691</v>
      </c>
    </row>
    <row r="229" spans="22:41" x14ac:dyDescent="0.2">
      <c r="V229" s="13" t="s">
        <v>1060</v>
      </c>
      <c r="W229" s="7">
        <v>6.84</v>
      </c>
      <c r="X229" s="7">
        <v>6.2</v>
      </c>
      <c r="Y229" s="7">
        <v>5.89</v>
      </c>
      <c r="Z229" s="7">
        <v>5.91</v>
      </c>
      <c r="AA229" s="7">
        <v>6.5</v>
      </c>
      <c r="AB229" s="7">
        <v>7.06</v>
      </c>
      <c r="AC229" s="7"/>
      <c r="AD229" s="7">
        <v>4.9800000000000004</v>
      </c>
      <c r="AE229" s="7">
        <v>5.05</v>
      </c>
      <c r="AF229" s="7">
        <v>5.4</v>
      </c>
      <c r="AG229" s="7">
        <v>5.92</v>
      </c>
      <c r="AH229" s="7">
        <v>5.3</v>
      </c>
      <c r="AI229" s="7">
        <v>5.54</v>
      </c>
      <c r="AJ229" s="7"/>
      <c r="AK229" s="7"/>
      <c r="AL229" s="8">
        <f t="shared" si="30"/>
        <v>6.3999999999999995</v>
      </c>
      <c r="AM229" s="8">
        <f t="shared" si="31"/>
        <v>5.3650000000000011</v>
      </c>
      <c r="AN229" s="8">
        <f t="shared" si="32"/>
        <v>0.8382812500000002</v>
      </c>
      <c r="AO229" s="8">
        <v>0.93177205308352862</v>
      </c>
    </row>
    <row r="230" spans="22:41" x14ac:dyDescent="0.2">
      <c r="V230" s="13" t="s">
        <v>552</v>
      </c>
      <c r="W230" s="7">
        <v>9.67</v>
      </c>
      <c r="X230" s="7">
        <v>10.32</v>
      </c>
      <c r="Y230" s="7">
        <v>10.89</v>
      </c>
      <c r="Z230" s="7">
        <v>9.9700000000000006</v>
      </c>
      <c r="AA230" s="7">
        <v>10.17</v>
      </c>
      <c r="AB230" s="7">
        <v>9.6199999999999992</v>
      </c>
      <c r="AC230" s="7"/>
      <c r="AD230" s="7">
        <v>5.25</v>
      </c>
      <c r="AE230" s="7">
        <v>5.35</v>
      </c>
      <c r="AF230" s="7">
        <v>5.08</v>
      </c>
      <c r="AG230" s="7">
        <v>4.96</v>
      </c>
      <c r="AH230" s="7">
        <v>4.4800000000000004</v>
      </c>
      <c r="AI230" s="7">
        <v>4.75</v>
      </c>
      <c r="AJ230" s="7"/>
      <c r="AK230" s="7"/>
      <c r="AL230" s="8">
        <f t="shared" si="30"/>
        <v>10.106666666666667</v>
      </c>
      <c r="AM230" s="8">
        <f t="shared" si="31"/>
        <v>4.9783333333333335</v>
      </c>
      <c r="AN230" s="8">
        <f t="shared" si="32"/>
        <v>0.49257915567282318</v>
      </c>
      <c r="AO230" s="8">
        <v>0.93903053512042711</v>
      </c>
    </row>
    <row r="231" spans="22:41" x14ac:dyDescent="0.2">
      <c r="V231" s="13" t="s">
        <v>862</v>
      </c>
      <c r="W231" s="7">
        <v>1.51</v>
      </c>
      <c r="X231" s="7">
        <v>1.61</v>
      </c>
      <c r="Y231" s="7">
        <v>1.48</v>
      </c>
      <c r="Z231" s="7">
        <v>1.48</v>
      </c>
      <c r="AA231" s="7">
        <v>1.64</v>
      </c>
      <c r="AB231" s="7">
        <v>1.43</v>
      </c>
      <c r="AC231" s="7"/>
      <c r="AD231" s="7">
        <v>0.95</v>
      </c>
      <c r="AE231" s="7">
        <v>0.98</v>
      </c>
      <c r="AF231" s="7">
        <v>1.3</v>
      </c>
      <c r="AG231" s="7">
        <v>0.86</v>
      </c>
      <c r="AH231" s="7">
        <v>1.1499999999999999</v>
      </c>
      <c r="AI231" s="7">
        <v>0.86</v>
      </c>
      <c r="AJ231" s="7"/>
      <c r="AK231" s="7"/>
      <c r="AL231" s="8">
        <f t="shared" si="30"/>
        <v>1.5250000000000001</v>
      </c>
      <c r="AM231" s="8">
        <f t="shared" si="31"/>
        <v>1.0166666666666668</v>
      </c>
      <c r="AN231" s="8">
        <f t="shared" si="32"/>
        <v>0.66666666666666674</v>
      </c>
      <c r="AO231" s="8">
        <v>1.0723587123976324</v>
      </c>
    </row>
    <row r="232" spans="22:41" x14ac:dyDescent="0.2">
      <c r="V232" s="13" t="s">
        <v>1064</v>
      </c>
      <c r="W232" s="7">
        <v>18.690000000000001</v>
      </c>
      <c r="X232" s="7">
        <v>19.18</v>
      </c>
      <c r="Y232" s="7">
        <v>18.809999999999999</v>
      </c>
      <c r="Z232" s="7">
        <v>19.16</v>
      </c>
      <c r="AA232" s="7">
        <v>17.38</v>
      </c>
      <c r="AB232" s="7">
        <v>17.670000000000002</v>
      </c>
      <c r="AC232" s="7"/>
      <c r="AD232" s="7">
        <v>15.42</v>
      </c>
      <c r="AE232" s="7">
        <v>17</v>
      </c>
      <c r="AF232" s="7">
        <v>14.44</v>
      </c>
      <c r="AG232" s="7">
        <v>15.49</v>
      </c>
      <c r="AH232" s="7">
        <v>15.81</v>
      </c>
      <c r="AI232" s="7">
        <v>16.34</v>
      </c>
      <c r="AJ232" s="7"/>
      <c r="AK232" s="7"/>
      <c r="AL232" s="8">
        <f t="shared" si="30"/>
        <v>18.481666666666666</v>
      </c>
      <c r="AM232" s="8">
        <f t="shared" si="31"/>
        <v>15.75</v>
      </c>
      <c r="AN232" s="8">
        <f t="shared" si="32"/>
        <v>0.85219586978086392</v>
      </c>
      <c r="AO232" s="8">
        <v>1.0739318290926547</v>
      </c>
    </row>
    <row r="233" spans="22:41" x14ac:dyDescent="0.2">
      <c r="V233" s="13" t="s">
        <v>863</v>
      </c>
      <c r="W233" s="7">
        <v>12.25</v>
      </c>
      <c r="X233" s="7">
        <v>11.99</v>
      </c>
      <c r="Y233" s="7">
        <v>11.07</v>
      </c>
      <c r="Z233" s="7">
        <v>11.46</v>
      </c>
      <c r="AA233" s="7">
        <v>11.18</v>
      </c>
      <c r="AB233" s="7">
        <v>12.15</v>
      </c>
      <c r="AC233" s="7"/>
      <c r="AD233" s="7">
        <v>10.64</v>
      </c>
      <c r="AE233" s="7">
        <v>10.86</v>
      </c>
      <c r="AF233" s="7">
        <v>10.36</v>
      </c>
      <c r="AG233" s="7">
        <v>11.1</v>
      </c>
      <c r="AH233" s="7">
        <v>10.55</v>
      </c>
      <c r="AI233" s="7">
        <v>10.39</v>
      </c>
      <c r="AJ233" s="7"/>
      <c r="AK233" s="7"/>
      <c r="AL233" s="8">
        <f t="shared" si="30"/>
        <v>11.683333333333335</v>
      </c>
      <c r="AM233" s="8">
        <f t="shared" si="31"/>
        <v>10.65</v>
      </c>
      <c r="AN233" s="8">
        <f t="shared" si="32"/>
        <v>0.91155492154065609</v>
      </c>
      <c r="AO233" s="8">
        <v>1.0828721638074155</v>
      </c>
    </row>
    <row r="234" spans="22:41" x14ac:dyDescent="0.2">
      <c r="V234" s="13" t="s">
        <v>864</v>
      </c>
      <c r="W234" s="7">
        <v>16.18</v>
      </c>
      <c r="X234" s="7">
        <v>15.59</v>
      </c>
      <c r="Y234" s="7">
        <v>16.3</v>
      </c>
      <c r="Z234" s="7">
        <v>16.62</v>
      </c>
      <c r="AA234" s="7">
        <v>13.65</v>
      </c>
      <c r="AB234" s="7">
        <v>15.08</v>
      </c>
      <c r="AC234" s="7"/>
      <c r="AD234" s="7">
        <v>12.54</v>
      </c>
      <c r="AE234" s="7">
        <v>12.72</v>
      </c>
      <c r="AF234" s="7">
        <v>12.62</v>
      </c>
      <c r="AG234" s="7">
        <v>12.61</v>
      </c>
      <c r="AH234" s="7">
        <v>12.39</v>
      </c>
      <c r="AI234" s="7">
        <v>11.81</v>
      </c>
      <c r="AJ234" s="7"/>
      <c r="AK234" s="7"/>
      <c r="AL234" s="8">
        <f t="shared" si="30"/>
        <v>15.57</v>
      </c>
      <c r="AM234" s="8">
        <f t="shared" si="31"/>
        <v>12.448333333333332</v>
      </c>
      <c r="AN234" s="8">
        <f t="shared" si="32"/>
        <v>0.79950760008563471</v>
      </c>
      <c r="AO234" s="8">
        <v>1.1000464098654115</v>
      </c>
    </row>
    <row r="235" spans="22:41" x14ac:dyDescent="0.2">
      <c r="V235" s="13" t="s">
        <v>292</v>
      </c>
      <c r="W235" s="7">
        <v>7.29</v>
      </c>
      <c r="X235" s="7">
        <v>7.49</v>
      </c>
      <c r="Y235" s="7">
        <v>6.95</v>
      </c>
      <c r="Z235" s="7">
        <v>8.3699999999999992</v>
      </c>
      <c r="AA235" s="7">
        <v>8</v>
      </c>
      <c r="AB235" s="7">
        <v>7.54</v>
      </c>
      <c r="AC235" s="7"/>
      <c r="AD235" s="7">
        <v>9.2799999999999994</v>
      </c>
      <c r="AE235" s="7">
        <v>10.19</v>
      </c>
      <c r="AF235" s="7">
        <v>9.6</v>
      </c>
      <c r="AG235" s="7">
        <v>10.199999999999999</v>
      </c>
      <c r="AH235" s="7">
        <v>8.61</v>
      </c>
      <c r="AI235" s="7">
        <v>10.87</v>
      </c>
      <c r="AJ235" s="7"/>
      <c r="AK235" s="7"/>
      <c r="AL235" s="8">
        <f t="shared" si="30"/>
        <v>7.6066666666666665</v>
      </c>
      <c r="AM235" s="8">
        <f t="shared" si="31"/>
        <v>9.7916666666666661</v>
      </c>
      <c r="AN235" s="8">
        <f t="shared" si="32"/>
        <v>1.287248028045574</v>
      </c>
      <c r="AO235" s="8">
        <v>1.1097274822986993</v>
      </c>
    </row>
    <row r="236" spans="22:41" x14ac:dyDescent="0.2">
      <c r="V236" s="13" t="s">
        <v>865</v>
      </c>
      <c r="W236" s="7">
        <v>2.6</v>
      </c>
      <c r="X236" s="7">
        <v>2.79</v>
      </c>
      <c r="Y236" s="7">
        <v>3</v>
      </c>
      <c r="Z236" s="7">
        <v>3.01</v>
      </c>
      <c r="AA236" s="7">
        <v>2.68</v>
      </c>
      <c r="AB236" s="7">
        <v>2.68</v>
      </c>
      <c r="AC236" s="7"/>
      <c r="AD236" s="7">
        <v>1.88</v>
      </c>
      <c r="AE236" s="7">
        <v>2</v>
      </c>
      <c r="AF236" s="7">
        <v>2.15</v>
      </c>
      <c r="AG236" s="7">
        <v>1.93</v>
      </c>
      <c r="AH236" s="7">
        <v>2.27</v>
      </c>
      <c r="AI236" s="7">
        <v>2.08</v>
      </c>
      <c r="AJ236" s="7"/>
      <c r="AK236" s="7"/>
      <c r="AL236" s="8">
        <f t="shared" si="30"/>
        <v>2.7933333333333334</v>
      </c>
      <c r="AM236" s="8">
        <f t="shared" si="31"/>
        <v>2.0516666666666663</v>
      </c>
      <c r="AN236" s="8">
        <f t="shared" si="32"/>
        <v>0.73448687350835307</v>
      </c>
      <c r="AO236" s="8">
        <v>1.1100019197542714</v>
      </c>
    </row>
    <row r="237" spans="22:41" x14ac:dyDescent="0.2">
      <c r="V237" s="13" t="s">
        <v>1067</v>
      </c>
      <c r="W237" s="7">
        <v>2.23</v>
      </c>
      <c r="X237" s="7">
        <v>2.33</v>
      </c>
      <c r="Y237" s="7">
        <v>2.14</v>
      </c>
      <c r="Z237" s="7">
        <v>2.56</v>
      </c>
      <c r="AA237" s="7">
        <v>2.4700000000000002</v>
      </c>
      <c r="AB237" s="7">
        <v>2.97</v>
      </c>
      <c r="AC237" s="7"/>
      <c r="AD237" s="7">
        <v>1.8</v>
      </c>
      <c r="AE237" s="7">
        <v>1.37</v>
      </c>
      <c r="AF237" s="7">
        <v>1.1399999999999999</v>
      </c>
      <c r="AG237" s="7">
        <v>1.59</v>
      </c>
      <c r="AH237" s="7">
        <v>1.78</v>
      </c>
      <c r="AI237" s="7">
        <v>1.7</v>
      </c>
      <c r="AJ237" s="7"/>
      <c r="AK237" s="7"/>
      <c r="AL237" s="8">
        <f t="shared" si="30"/>
        <v>2.4500000000000006</v>
      </c>
      <c r="AM237" s="8">
        <f t="shared" si="31"/>
        <v>1.5633333333333332</v>
      </c>
      <c r="AN237" s="8">
        <f t="shared" si="32"/>
        <v>0.63809523809523794</v>
      </c>
      <c r="AO237" s="8">
        <v>1.1111926067184978</v>
      </c>
    </row>
    <row r="238" spans="22:41" x14ac:dyDescent="0.2">
      <c r="V238" s="13" t="s">
        <v>866</v>
      </c>
      <c r="W238" s="7">
        <v>22.93</v>
      </c>
      <c r="X238" s="7">
        <v>25</v>
      </c>
      <c r="Y238" s="7">
        <v>22.54</v>
      </c>
      <c r="Z238" s="7">
        <v>24.01</v>
      </c>
      <c r="AA238" s="7">
        <v>24.97</v>
      </c>
      <c r="AB238" s="7">
        <v>24.91</v>
      </c>
      <c r="AC238" s="7"/>
      <c r="AD238" s="7">
        <v>18.62</v>
      </c>
      <c r="AE238" s="7">
        <v>21.72</v>
      </c>
      <c r="AF238" s="7">
        <v>18.239999999999998</v>
      </c>
      <c r="AG238" s="7">
        <v>20.38</v>
      </c>
      <c r="AH238" s="7">
        <v>19.34</v>
      </c>
      <c r="AI238" s="7">
        <v>18.22</v>
      </c>
      <c r="AJ238" s="7"/>
      <c r="AK238" s="7"/>
      <c r="AL238" s="8">
        <f t="shared" si="30"/>
        <v>24.060000000000002</v>
      </c>
      <c r="AM238" s="8">
        <f t="shared" si="31"/>
        <v>19.419999999999998</v>
      </c>
      <c r="AN238" s="8">
        <f t="shared" si="32"/>
        <v>0.80714879467996659</v>
      </c>
      <c r="AO238" s="8">
        <v>1.1126191630311844</v>
      </c>
    </row>
    <row r="239" spans="22:41" x14ac:dyDescent="0.2">
      <c r="V239" s="13" t="s">
        <v>778</v>
      </c>
      <c r="W239" s="7">
        <v>7.75</v>
      </c>
      <c r="X239" s="7">
        <v>7.48</v>
      </c>
      <c r="Y239" s="7">
        <v>7.74</v>
      </c>
      <c r="Z239" s="7">
        <v>7.81</v>
      </c>
      <c r="AA239" s="7">
        <v>7.7</v>
      </c>
      <c r="AB239" s="7">
        <v>7.74</v>
      </c>
      <c r="AC239" s="7"/>
      <c r="AD239" s="7">
        <v>7.09</v>
      </c>
      <c r="AE239" s="7">
        <v>6.93</v>
      </c>
      <c r="AF239" s="7">
        <v>6.47</v>
      </c>
      <c r="AG239" s="7">
        <v>6.77</v>
      </c>
      <c r="AH239" s="7">
        <v>7.22</v>
      </c>
      <c r="AI239" s="7">
        <v>6.26</v>
      </c>
      <c r="AJ239" s="7"/>
      <c r="AK239" s="7"/>
      <c r="AL239" s="8">
        <f t="shared" si="30"/>
        <v>7.7033333333333331</v>
      </c>
      <c r="AM239" s="8">
        <f t="shared" si="31"/>
        <v>6.7899999999999991</v>
      </c>
      <c r="AN239" s="8">
        <f t="shared" si="32"/>
        <v>0.88143660752920805</v>
      </c>
      <c r="AO239" s="8">
        <v>1.1143792377834933</v>
      </c>
    </row>
    <row r="240" spans="22:41" x14ac:dyDescent="0.2">
      <c r="V240" s="13" t="s">
        <v>558</v>
      </c>
      <c r="W240" s="7">
        <v>15.03</v>
      </c>
      <c r="X240" s="7">
        <v>17.260000000000002</v>
      </c>
      <c r="Y240" s="7">
        <v>17.23</v>
      </c>
      <c r="Z240" s="7">
        <v>16.989999999999998</v>
      </c>
      <c r="AA240" s="7">
        <v>17.38</v>
      </c>
      <c r="AB240" s="7">
        <v>14.51</v>
      </c>
      <c r="AC240" s="7"/>
      <c r="AD240" s="7">
        <v>13.87</v>
      </c>
      <c r="AE240" s="7">
        <v>13.96</v>
      </c>
      <c r="AF240" s="7">
        <v>13.08</v>
      </c>
      <c r="AG240" s="7">
        <v>15.14</v>
      </c>
      <c r="AH240" s="7">
        <v>13.43</v>
      </c>
      <c r="AI240" s="7">
        <v>13.62</v>
      </c>
      <c r="AJ240" s="7"/>
      <c r="AK240" s="7"/>
      <c r="AL240" s="8">
        <f t="shared" si="30"/>
        <v>16.399999999999999</v>
      </c>
      <c r="AM240" s="8">
        <f t="shared" si="31"/>
        <v>13.85</v>
      </c>
      <c r="AN240" s="8">
        <f t="shared" si="32"/>
        <v>0.8445121951219513</v>
      </c>
      <c r="AO240" s="8">
        <v>1.1151370024338541</v>
      </c>
    </row>
    <row r="241" spans="22:41" x14ac:dyDescent="0.2">
      <c r="V241" s="13" t="s">
        <v>559</v>
      </c>
      <c r="W241" s="7">
        <v>8.48</v>
      </c>
      <c r="X241" s="7">
        <v>9.8800000000000008</v>
      </c>
      <c r="Y241" s="7">
        <v>8.66</v>
      </c>
      <c r="Z241" s="7">
        <v>8.86</v>
      </c>
      <c r="AA241" s="7">
        <v>8.6999999999999993</v>
      </c>
      <c r="AB241" s="7">
        <v>9.5299999999999994</v>
      </c>
      <c r="AC241" s="7"/>
      <c r="AD241" s="7">
        <v>6.81</v>
      </c>
      <c r="AE241" s="7">
        <v>7.14</v>
      </c>
      <c r="AF241" s="7">
        <v>6.25</v>
      </c>
      <c r="AG241" s="7">
        <v>6.57</v>
      </c>
      <c r="AH241" s="7">
        <v>6.06</v>
      </c>
      <c r="AI241" s="7">
        <v>6.49</v>
      </c>
      <c r="AJ241" s="7"/>
      <c r="AK241" s="7"/>
      <c r="AL241" s="8">
        <f t="shared" si="30"/>
        <v>9.0183333333333326</v>
      </c>
      <c r="AM241" s="8">
        <f t="shared" si="31"/>
        <v>6.5533333333333337</v>
      </c>
      <c r="AN241" s="8">
        <f t="shared" si="32"/>
        <v>0.72666789872481985</v>
      </c>
      <c r="AO241" s="8">
        <v>1.1153763671456143</v>
      </c>
    </row>
    <row r="242" spans="22:41" x14ac:dyDescent="0.2">
      <c r="V242" s="13" t="s">
        <v>305</v>
      </c>
      <c r="W242" s="7">
        <v>24.44</v>
      </c>
      <c r="X242" s="7">
        <v>27.78</v>
      </c>
      <c r="Y242" s="7">
        <v>23.77</v>
      </c>
      <c r="Z242" s="7">
        <v>23.13</v>
      </c>
      <c r="AA242" s="7">
        <v>27.55</v>
      </c>
      <c r="AB242" s="7">
        <v>22.92</v>
      </c>
      <c r="AC242" s="7"/>
      <c r="AD242" s="7">
        <v>18.89</v>
      </c>
      <c r="AE242" s="7">
        <v>20.010000000000002</v>
      </c>
      <c r="AF242" s="7">
        <v>18.649999999999999</v>
      </c>
      <c r="AG242" s="7">
        <v>21.66</v>
      </c>
      <c r="AH242" s="7">
        <v>20.75</v>
      </c>
      <c r="AI242" s="7">
        <v>21.9</v>
      </c>
      <c r="AJ242" s="7"/>
      <c r="AK242" s="7"/>
      <c r="AL242" s="8">
        <f t="shared" si="30"/>
        <v>24.931666666666661</v>
      </c>
      <c r="AM242" s="8">
        <f t="shared" si="31"/>
        <v>20.310000000000002</v>
      </c>
      <c r="AN242" s="8">
        <f t="shared" si="32"/>
        <v>0.81462664616618785</v>
      </c>
      <c r="AO242" s="8">
        <v>1.117841660962811</v>
      </c>
    </row>
    <row r="243" spans="22:41" x14ac:dyDescent="0.2">
      <c r="V243" s="13" t="s">
        <v>306</v>
      </c>
      <c r="W243" s="7">
        <v>6.9</v>
      </c>
      <c r="X243" s="7">
        <v>7</v>
      </c>
      <c r="Y243" s="7">
        <v>7.21</v>
      </c>
      <c r="Z243" s="7">
        <v>7.46</v>
      </c>
      <c r="AA243" s="7">
        <v>7.72</v>
      </c>
      <c r="AB243" s="7">
        <v>7.66</v>
      </c>
      <c r="AC243" s="7"/>
      <c r="AD243" s="7">
        <v>6.13</v>
      </c>
      <c r="AE243" s="7">
        <v>5.19</v>
      </c>
      <c r="AF243" s="7">
        <v>4.6900000000000004</v>
      </c>
      <c r="AG243" s="7">
        <v>5.87</v>
      </c>
      <c r="AH243" s="7">
        <v>6.05</v>
      </c>
      <c r="AI243" s="7">
        <v>6.41</v>
      </c>
      <c r="AJ243" s="7"/>
      <c r="AK243" s="7"/>
      <c r="AL243" s="8">
        <f t="shared" si="30"/>
        <v>7.3250000000000002</v>
      </c>
      <c r="AM243" s="8">
        <f t="shared" si="31"/>
        <v>5.7233333333333336</v>
      </c>
      <c r="AN243" s="8">
        <f t="shared" si="32"/>
        <v>0.78134243458475539</v>
      </c>
      <c r="AO243" s="8">
        <v>1.1230868029540833</v>
      </c>
    </row>
    <row r="244" spans="22:41" x14ac:dyDescent="0.2">
      <c r="V244" s="13" t="s">
        <v>1069</v>
      </c>
      <c r="W244" s="7">
        <v>3.13</v>
      </c>
      <c r="X244" s="7">
        <v>2.65</v>
      </c>
      <c r="Y244" s="7">
        <v>2.0099999999999998</v>
      </c>
      <c r="Z244" s="7">
        <v>2.33</v>
      </c>
      <c r="AA244" s="7">
        <v>2.98</v>
      </c>
      <c r="AB244" s="7">
        <v>2.58</v>
      </c>
      <c r="AC244" s="7"/>
      <c r="AD244" s="7">
        <v>1.71</v>
      </c>
      <c r="AE244" s="7">
        <v>1.6</v>
      </c>
      <c r="AF244" s="7">
        <v>1.29</v>
      </c>
      <c r="AG244" s="7">
        <v>1.92</v>
      </c>
      <c r="AH244" s="7">
        <v>1.92</v>
      </c>
      <c r="AI244" s="7">
        <v>1.62</v>
      </c>
      <c r="AJ244" s="7"/>
      <c r="AK244" s="7"/>
      <c r="AL244" s="8">
        <f t="shared" si="30"/>
        <v>2.6133333333333333</v>
      </c>
      <c r="AM244" s="8">
        <f t="shared" si="31"/>
        <v>1.6766666666666665</v>
      </c>
      <c r="AN244" s="8">
        <f t="shared" si="32"/>
        <v>0.64158163265306123</v>
      </c>
      <c r="AO244" s="8">
        <v>1.1249773098565985</v>
      </c>
    </row>
    <row r="245" spans="22:41" x14ac:dyDescent="0.2">
      <c r="V245" s="13" t="s">
        <v>779</v>
      </c>
      <c r="W245" s="7">
        <v>5.82</v>
      </c>
      <c r="X245" s="7">
        <v>5.05</v>
      </c>
      <c r="Y245" s="7">
        <v>4.91</v>
      </c>
      <c r="Z245" s="7">
        <v>5.44</v>
      </c>
      <c r="AA245" s="7">
        <v>5.8</v>
      </c>
      <c r="AB245" s="7">
        <v>5.94</v>
      </c>
      <c r="AC245" s="7"/>
      <c r="AD245" s="7">
        <v>4.59</v>
      </c>
      <c r="AE245" s="7">
        <v>4.4800000000000004</v>
      </c>
      <c r="AF245" s="7">
        <v>4.46</v>
      </c>
      <c r="AG245" s="7">
        <v>4.76</v>
      </c>
      <c r="AH245" s="7">
        <v>4.62</v>
      </c>
      <c r="AI245" s="7">
        <v>4.46</v>
      </c>
      <c r="AJ245" s="7"/>
      <c r="AK245" s="7"/>
      <c r="AL245" s="8">
        <f t="shared" si="30"/>
        <v>5.4933333333333332</v>
      </c>
      <c r="AM245" s="8">
        <f t="shared" si="31"/>
        <v>4.5616666666666665</v>
      </c>
      <c r="AN245" s="8">
        <f t="shared" si="32"/>
        <v>0.83040048543689315</v>
      </c>
      <c r="AO245" s="8">
        <v>1.1280906364545151</v>
      </c>
    </row>
    <row r="246" spans="22:41" x14ac:dyDescent="0.2">
      <c r="V246" s="13" t="s">
        <v>1070</v>
      </c>
      <c r="W246" s="7">
        <v>8.23</v>
      </c>
      <c r="X246" s="7">
        <v>9.16</v>
      </c>
      <c r="Y246" s="7">
        <v>7.63</v>
      </c>
      <c r="Z246" s="7">
        <v>8.4700000000000006</v>
      </c>
      <c r="AA246" s="7">
        <v>10.39</v>
      </c>
      <c r="AB246" s="7">
        <v>9.2899999999999991</v>
      </c>
      <c r="AC246" s="7"/>
      <c r="AD246" s="7">
        <v>6.79</v>
      </c>
      <c r="AE246" s="7">
        <v>5.74</v>
      </c>
      <c r="AF246" s="7">
        <v>6.05</v>
      </c>
      <c r="AG246" s="7">
        <v>6.37</v>
      </c>
      <c r="AH246" s="7">
        <v>7.43</v>
      </c>
      <c r="AI246" s="7">
        <v>6.81</v>
      </c>
      <c r="AJ246" s="7"/>
      <c r="AK246" s="7"/>
      <c r="AL246" s="8">
        <f t="shared" si="30"/>
        <v>8.8616666666666664</v>
      </c>
      <c r="AM246" s="8">
        <f t="shared" si="31"/>
        <v>6.5316666666666672</v>
      </c>
      <c r="AN246" s="8">
        <f t="shared" si="32"/>
        <v>0.73706977618958069</v>
      </c>
      <c r="AO246" s="8">
        <v>1.1291782086795938</v>
      </c>
    </row>
    <row r="247" spans="22:41" x14ac:dyDescent="0.2">
      <c r="V247" s="13" t="s">
        <v>867</v>
      </c>
      <c r="W247" s="7">
        <v>47.77</v>
      </c>
      <c r="X247" s="7">
        <v>50.69</v>
      </c>
      <c r="Y247" s="7">
        <v>47.65</v>
      </c>
      <c r="Z247" s="7">
        <v>53.25</v>
      </c>
      <c r="AA247" s="7">
        <v>53.61</v>
      </c>
      <c r="AB247" s="7">
        <v>49.61</v>
      </c>
      <c r="AC247" s="7"/>
      <c r="AD247" s="7">
        <v>37.99</v>
      </c>
      <c r="AE247" s="7">
        <v>40.5</v>
      </c>
      <c r="AF247" s="7">
        <v>38.869999999999997</v>
      </c>
      <c r="AG247" s="7">
        <v>42.07</v>
      </c>
      <c r="AH247" s="7">
        <v>41.93</v>
      </c>
      <c r="AI247" s="7">
        <v>38.15</v>
      </c>
      <c r="AJ247" s="7"/>
      <c r="AK247" s="7"/>
      <c r="AL247" s="8">
        <f t="shared" si="30"/>
        <v>50.430000000000007</v>
      </c>
      <c r="AM247" s="8">
        <f t="shared" si="31"/>
        <v>39.918333333333337</v>
      </c>
      <c r="AN247" s="8">
        <f t="shared" si="32"/>
        <v>0.79155925705598518</v>
      </c>
      <c r="AO247" s="8">
        <v>1.1389019239793525</v>
      </c>
    </row>
    <row r="248" spans="22:41" x14ac:dyDescent="0.2">
      <c r="V248" s="13" t="s">
        <v>1072</v>
      </c>
      <c r="W248" s="7">
        <v>30.14</v>
      </c>
      <c r="X248" s="7">
        <v>29.54</v>
      </c>
      <c r="Y248" s="7">
        <v>30.37</v>
      </c>
      <c r="Z248" s="7">
        <v>31.08</v>
      </c>
      <c r="AA248" s="7">
        <v>29.22</v>
      </c>
      <c r="AB248" s="7">
        <v>29.19</v>
      </c>
      <c r="AC248" s="7"/>
      <c r="AD248" s="7">
        <v>25.74</v>
      </c>
      <c r="AE248" s="7">
        <v>28.38</v>
      </c>
      <c r="AF248" s="7">
        <v>28.15</v>
      </c>
      <c r="AG248" s="7">
        <v>27.56</v>
      </c>
      <c r="AH248" s="7">
        <v>26.98</v>
      </c>
      <c r="AI248" s="7">
        <v>27.47</v>
      </c>
      <c r="AJ248" s="7"/>
      <c r="AK248" s="7"/>
      <c r="AL248" s="8">
        <f t="shared" si="30"/>
        <v>29.923333333333332</v>
      </c>
      <c r="AM248" s="8">
        <f t="shared" si="31"/>
        <v>27.38</v>
      </c>
      <c r="AN248" s="8">
        <f t="shared" si="32"/>
        <v>0.91500501281051572</v>
      </c>
      <c r="AO248" s="8">
        <v>1.1409615384615386</v>
      </c>
    </row>
    <row r="249" spans="22:41" x14ac:dyDescent="0.2">
      <c r="V249" s="13" t="s">
        <v>1073</v>
      </c>
      <c r="W249" s="7">
        <v>20.45</v>
      </c>
      <c r="X249" s="7">
        <v>20.190000000000001</v>
      </c>
      <c r="Y249" s="7">
        <v>21.01</v>
      </c>
      <c r="Z249" s="7">
        <v>20.329999999999998</v>
      </c>
      <c r="AA249" s="7">
        <v>19.989999999999998</v>
      </c>
      <c r="AB249" s="7">
        <v>19.97</v>
      </c>
      <c r="AC249" s="7"/>
      <c r="AD249" s="7">
        <v>18.43</v>
      </c>
      <c r="AE249" s="7">
        <v>19.02</v>
      </c>
      <c r="AF249" s="7">
        <v>16.78</v>
      </c>
      <c r="AG249" s="7">
        <v>18.34</v>
      </c>
      <c r="AH249" s="7">
        <v>19.32</v>
      </c>
      <c r="AI249" s="7">
        <v>18.13</v>
      </c>
      <c r="AJ249" s="7"/>
      <c r="AK249" s="7"/>
      <c r="AL249" s="8">
        <f t="shared" si="30"/>
        <v>20.323333333333334</v>
      </c>
      <c r="AM249" s="8">
        <f t="shared" si="31"/>
        <v>18.33666666666667</v>
      </c>
      <c r="AN249" s="8">
        <f t="shared" si="32"/>
        <v>0.90224700672461877</v>
      </c>
      <c r="AO249" s="8">
        <v>1.1425344013144385</v>
      </c>
    </row>
    <row r="250" spans="22:41" x14ac:dyDescent="0.2">
      <c r="V250" s="13" t="s">
        <v>563</v>
      </c>
      <c r="W250" s="7">
        <v>341.59</v>
      </c>
      <c r="X250" s="7">
        <v>322.89999999999998</v>
      </c>
      <c r="Y250" s="7">
        <v>333.53</v>
      </c>
      <c r="Z250" s="7">
        <v>318.97000000000003</v>
      </c>
      <c r="AA250" s="7">
        <v>336.36</v>
      </c>
      <c r="AB250" s="7">
        <v>348.14</v>
      </c>
      <c r="AC250" s="7"/>
      <c r="AD250" s="7">
        <v>284.36</v>
      </c>
      <c r="AE250" s="7">
        <v>286.14</v>
      </c>
      <c r="AF250" s="7">
        <v>267.57</v>
      </c>
      <c r="AG250" s="7">
        <v>285.85000000000002</v>
      </c>
      <c r="AH250" s="7">
        <v>306.98</v>
      </c>
      <c r="AI250" s="7">
        <v>285.70999999999998</v>
      </c>
      <c r="AJ250" s="7"/>
      <c r="AK250" s="7"/>
      <c r="AL250" s="8">
        <f t="shared" si="30"/>
        <v>333.58166666666665</v>
      </c>
      <c r="AM250" s="8">
        <f t="shared" si="31"/>
        <v>286.10166666666669</v>
      </c>
      <c r="AN250" s="8">
        <f t="shared" si="32"/>
        <v>0.85766603880109327</v>
      </c>
      <c r="AO250" s="8">
        <v>1.1434829250849277</v>
      </c>
    </row>
    <row r="251" spans="22:41" x14ac:dyDescent="0.2">
      <c r="V251" s="13" t="s">
        <v>1074</v>
      </c>
      <c r="W251" s="7">
        <v>6.59</v>
      </c>
      <c r="X251" s="7">
        <v>6.48</v>
      </c>
      <c r="Y251" s="7">
        <v>6.12</v>
      </c>
      <c r="Z251" s="7">
        <v>6.23</v>
      </c>
      <c r="AA251" s="7">
        <v>6.98</v>
      </c>
      <c r="AB251" s="7">
        <v>6.74</v>
      </c>
      <c r="AC251" s="7"/>
      <c r="AD251" s="7">
        <v>5.23</v>
      </c>
      <c r="AE251" s="7">
        <v>5.6</v>
      </c>
      <c r="AF251" s="7">
        <v>5.48</v>
      </c>
      <c r="AG251" s="7">
        <v>5.62</v>
      </c>
      <c r="AH251" s="7">
        <v>5.93</v>
      </c>
      <c r="AI251" s="7">
        <v>6.06</v>
      </c>
      <c r="AJ251" s="7"/>
      <c r="AK251" s="7"/>
      <c r="AL251" s="8">
        <f t="shared" si="30"/>
        <v>6.5233333333333343</v>
      </c>
      <c r="AM251" s="8">
        <f t="shared" si="31"/>
        <v>5.6533333333333333</v>
      </c>
      <c r="AN251" s="8">
        <f t="shared" si="32"/>
        <v>0.86663260091977501</v>
      </c>
      <c r="AO251" s="8">
        <v>1.1516461166899707</v>
      </c>
    </row>
    <row r="252" spans="22:41" x14ac:dyDescent="0.2">
      <c r="V252" s="13" t="s">
        <v>564</v>
      </c>
      <c r="W252" s="7">
        <v>11.6</v>
      </c>
      <c r="X252" s="7">
        <v>9.5500000000000007</v>
      </c>
      <c r="Y252" s="7">
        <v>10.16</v>
      </c>
      <c r="Z252" s="7">
        <v>10.6</v>
      </c>
      <c r="AA252" s="7">
        <v>9</v>
      </c>
      <c r="AB252" s="7">
        <v>9.69</v>
      </c>
      <c r="AC252" s="7"/>
      <c r="AD252" s="7">
        <v>7.97</v>
      </c>
      <c r="AE252" s="7">
        <v>7.57</v>
      </c>
      <c r="AF252" s="7">
        <v>8.09</v>
      </c>
      <c r="AG252" s="7">
        <v>7.57</v>
      </c>
      <c r="AH252" s="7">
        <v>7.47</v>
      </c>
      <c r="AI252" s="7">
        <v>7.38</v>
      </c>
      <c r="AJ252" s="7"/>
      <c r="AK252" s="7"/>
      <c r="AL252" s="8">
        <f t="shared" si="30"/>
        <v>10.1</v>
      </c>
      <c r="AM252" s="8">
        <f t="shared" si="31"/>
        <v>7.6750000000000007</v>
      </c>
      <c r="AN252" s="8">
        <f t="shared" si="32"/>
        <v>0.75990099009901002</v>
      </c>
      <c r="AO252" s="8">
        <v>1.1529808773903261</v>
      </c>
    </row>
    <row r="253" spans="22:41" x14ac:dyDescent="0.2">
      <c r="V253" s="13" t="s">
        <v>1076</v>
      </c>
      <c r="W253" s="7">
        <v>13.82</v>
      </c>
      <c r="X253" s="7">
        <v>12.88</v>
      </c>
      <c r="Y253" s="7">
        <v>12.77</v>
      </c>
      <c r="Z253" s="7">
        <v>13.83</v>
      </c>
      <c r="AA253" s="7">
        <v>15.03</v>
      </c>
      <c r="AB253" s="7">
        <v>13.38</v>
      </c>
      <c r="AC253" s="7"/>
      <c r="AD253" s="7">
        <v>10.86</v>
      </c>
      <c r="AE253" s="7">
        <v>11.38</v>
      </c>
      <c r="AF253" s="7">
        <v>10.95</v>
      </c>
      <c r="AG253" s="7">
        <v>11.61</v>
      </c>
      <c r="AH253" s="7">
        <v>11.52</v>
      </c>
      <c r="AI253" s="7">
        <v>12.52</v>
      </c>
      <c r="AJ253" s="7"/>
      <c r="AK253" s="7"/>
      <c r="AL253" s="8">
        <f t="shared" si="30"/>
        <v>13.618333333333332</v>
      </c>
      <c r="AM253" s="8">
        <f t="shared" si="31"/>
        <v>11.473333333333331</v>
      </c>
      <c r="AN253" s="8">
        <f t="shared" si="32"/>
        <v>0.84249173907722419</v>
      </c>
      <c r="AO253" s="8">
        <v>1.1570840050152249</v>
      </c>
    </row>
    <row r="254" spans="22:41" x14ac:dyDescent="0.2">
      <c r="V254" s="13" t="s">
        <v>868</v>
      </c>
      <c r="W254" s="7">
        <v>67.61</v>
      </c>
      <c r="X254" s="7">
        <v>62.18</v>
      </c>
      <c r="Y254" s="7">
        <v>69.11</v>
      </c>
      <c r="Z254" s="7">
        <v>71.55</v>
      </c>
      <c r="AA254" s="7">
        <v>70.400000000000006</v>
      </c>
      <c r="AB254" s="7">
        <v>72.67</v>
      </c>
      <c r="AC254" s="7"/>
      <c r="AD254" s="7">
        <v>61.67</v>
      </c>
      <c r="AE254" s="7">
        <v>61.37</v>
      </c>
      <c r="AF254" s="7">
        <v>59.73</v>
      </c>
      <c r="AG254" s="7">
        <v>61.67</v>
      </c>
      <c r="AH254" s="7">
        <v>59.4</v>
      </c>
      <c r="AI254" s="7">
        <v>55.97</v>
      </c>
      <c r="AJ254" s="7"/>
      <c r="AK254" s="7"/>
      <c r="AL254" s="8">
        <f t="shared" si="30"/>
        <v>68.92</v>
      </c>
      <c r="AM254" s="8">
        <f t="shared" si="31"/>
        <v>59.968333333333327</v>
      </c>
      <c r="AN254" s="8">
        <f t="shared" si="32"/>
        <v>0.87011510930547487</v>
      </c>
      <c r="AO254" s="8">
        <v>1.1577287066246058</v>
      </c>
    </row>
    <row r="255" spans="22:41" x14ac:dyDescent="0.2">
      <c r="V255" s="13" t="s">
        <v>318</v>
      </c>
      <c r="W255" s="7">
        <v>2.38</v>
      </c>
      <c r="X255" s="7">
        <v>1.69</v>
      </c>
      <c r="Y255" s="7">
        <v>2.08</v>
      </c>
      <c r="Z255" s="7">
        <v>2.15</v>
      </c>
      <c r="AA255" s="7">
        <v>2.1</v>
      </c>
      <c r="AB255" s="7">
        <v>1.64</v>
      </c>
      <c r="AC255" s="7"/>
      <c r="AD255" s="7">
        <v>1.41</v>
      </c>
      <c r="AE255" s="7">
        <v>1.51</v>
      </c>
      <c r="AF255" s="7">
        <v>1.44</v>
      </c>
      <c r="AG255" s="7">
        <v>1.28</v>
      </c>
      <c r="AH255" s="7">
        <v>1.61</v>
      </c>
      <c r="AI255" s="7">
        <v>1.32</v>
      </c>
      <c r="AJ255" s="7"/>
      <c r="AK255" s="7"/>
      <c r="AL255" s="8">
        <f t="shared" si="30"/>
        <v>2.0066666666666668</v>
      </c>
      <c r="AM255" s="8">
        <f t="shared" si="31"/>
        <v>1.4283333333333335</v>
      </c>
      <c r="AN255" s="8">
        <f t="shared" si="32"/>
        <v>0.71179401993355484</v>
      </c>
      <c r="AO255" s="8">
        <v>1.1624197047687921</v>
      </c>
    </row>
    <row r="256" spans="22:41" x14ac:dyDescent="0.2">
      <c r="V256" s="13" t="s">
        <v>1077</v>
      </c>
      <c r="W256" s="7">
        <v>9.31</v>
      </c>
      <c r="X256" s="7">
        <v>11.73</v>
      </c>
      <c r="Y256" s="7">
        <v>9.4600000000000009</v>
      </c>
      <c r="Z256" s="7">
        <v>10.17</v>
      </c>
      <c r="AA256" s="7">
        <v>11.06</v>
      </c>
      <c r="AB256" s="7">
        <v>10.73</v>
      </c>
      <c r="AC256" s="7"/>
      <c r="AD256" s="7">
        <v>8.6300000000000008</v>
      </c>
      <c r="AE256" s="7">
        <v>8.15</v>
      </c>
      <c r="AF256" s="7">
        <v>8.32</v>
      </c>
      <c r="AG256" s="7">
        <v>8.64</v>
      </c>
      <c r="AH256" s="7">
        <v>8.98</v>
      </c>
      <c r="AI256" s="7">
        <v>8.64</v>
      </c>
      <c r="AJ256" s="7"/>
      <c r="AK256" s="7"/>
      <c r="AL256" s="8">
        <f t="shared" si="30"/>
        <v>10.410000000000002</v>
      </c>
      <c r="AM256" s="8">
        <f t="shared" si="31"/>
        <v>8.56</v>
      </c>
      <c r="AN256" s="8">
        <f t="shared" si="32"/>
        <v>0.82228626320845333</v>
      </c>
      <c r="AO256" s="8">
        <v>1.16303946883069</v>
      </c>
    </row>
    <row r="257" spans="22:41" x14ac:dyDescent="0.2">
      <c r="V257" s="13" t="s">
        <v>869</v>
      </c>
      <c r="W257" s="7">
        <v>0.1</v>
      </c>
      <c r="X257" s="7">
        <v>0.08</v>
      </c>
      <c r="Y257" s="7">
        <v>0.06</v>
      </c>
      <c r="Z257" s="7">
        <v>0.06</v>
      </c>
      <c r="AA257" s="7">
        <v>0.06</v>
      </c>
      <c r="AB257" s="7">
        <v>7.0000000000000007E-2</v>
      </c>
      <c r="AC257" s="7"/>
      <c r="AD257" s="7">
        <v>0.06</v>
      </c>
      <c r="AE257" s="7">
        <v>0.03</v>
      </c>
      <c r="AF257" s="7">
        <v>0.02</v>
      </c>
      <c r="AG257" s="7">
        <v>0.02</v>
      </c>
      <c r="AH257" s="7">
        <v>0</v>
      </c>
      <c r="AI257" s="7">
        <v>0.02</v>
      </c>
      <c r="AJ257" s="7"/>
      <c r="AK257" s="7"/>
      <c r="AL257" s="8">
        <f t="shared" si="30"/>
        <v>7.166666666666667E-2</v>
      </c>
      <c r="AM257" s="8">
        <f t="shared" si="31"/>
        <v>2.4999999999999998E-2</v>
      </c>
      <c r="AN257" s="8">
        <f t="shared" si="32"/>
        <v>0.34883720930232553</v>
      </c>
      <c r="AO257" s="8">
        <v>1.1680024660912456</v>
      </c>
    </row>
    <row r="258" spans="22:41" x14ac:dyDescent="0.2">
      <c r="V258" s="13" t="s">
        <v>322</v>
      </c>
      <c r="W258" s="7">
        <v>12.32</v>
      </c>
      <c r="X258" s="7">
        <v>11.72</v>
      </c>
      <c r="Y258" s="7">
        <v>11.97</v>
      </c>
      <c r="Z258" s="7">
        <v>12.77</v>
      </c>
      <c r="AA258" s="7">
        <v>13.14</v>
      </c>
      <c r="AB258" s="7">
        <v>13.26</v>
      </c>
      <c r="AC258" s="7"/>
      <c r="AD258" s="7">
        <v>8.9499999999999993</v>
      </c>
      <c r="AE258" s="7">
        <v>9.15</v>
      </c>
      <c r="AF258" s="7">
        <v>8.82</v>
      </c>
      <c r="AG258" s="7">
        <v>9.77</v>
      </c>
      <c r="AH258" s="7">
        <v>9.26</v>
      </c>
      <c r="AI258" s="7">
        <v>7.89</v>
      </c>
      <c r="AJ258" s="7"/>
      <c r="AK258" s="7"/>
      <c r="AL258" s="8">
        <f t="shared" si="30"/>
        <v>12.530000000000001</v>
      </c>
      <c r="AM258" s="8">
        <f t="shared" si="31"/>
        <v>8.9733333333333327</v>
      </c>
      <c r="AN258" s="8">
        <f t="shared" si="32"/>
        <v>0.71614791167863778</v>
      </c>
      <c r="AO258" s="8">
        <v>1.1711645858308235</v>
      </c>
    </row>
    <row r="259" spans="22:41" x14ac:dyDescent="0.2">
      <c r="V259" s="13" t="s">
        <v>1079</v>
      </c>
      <c r="W259" s="7">
        <v>61.38</v>
      </c>
      <c r="X259" s="7">
        <v>59.47</v>
      </c>
      <c r="Y259" s="7">
        <v>56.88</v>
      </c>
      <c r="Z259" s="7">
        <v>64.239999999999995</v>
      </c>
      <c r="AA259" s="7">
        <v>60.79</v>
      </c>
      <c r="AB259" s="7">
        <v>58.07</v>
      </c>
      <c r="AC259" s="7"/>
      <c r="AD259" s="7">
        <v>49.57</v>
      </c>
      <c r="AE259" s="7">
        <v>56.24</v>
      </c>
      <c r="AF259" s="7">
        <v>48.89</v>
      </c>
      <c r="AG259" s="7">
        <v>53.6</v>
      </c>
      <c r="AH259" s="7">
        <v>47.98</v>
      </c>
      <c r="AI259" s="7">
        <v>54.85</v>
      </c>
      <c r="AJ259" s="7"/>
      <c r="AK259" s="7"/>
      <c r="AL259" s="8">
        <f t="shared" si="30"/>
        <v>60.138333333333328</v>
      </c>
      <c r="AM259" s="8">
        <f t="shared" si="31"/>
        <v>51.854999999999997</v>
      </c>
      <c r="AN259" s="8">
        <f t="shared" si="32"/>
        <v>0.86226200703932598</v>
      </c>
      <c r="AO259" s="8">
        <v>1.1735861392611964</v>
      </c>
    </row>
    <row r="260" spans="22:41" x14ac:dyDescent="0.2">
      <c r="V260" s="13" t="s">
        <v>1080</v>
      </c>
      <c r="W260" s="7">
        <v>15.35</v>
      </c>
      <c r="X260" s="7">
        <v>15.12</v>
      </c>
      <c r="Y260" s="7">
        <v>15.46</v>
      </c>
      <c r="Z260" s="7">
        <v>15.14</v>
      </c>
      <c r="AA260" s="7">
        <v>15.72</v>
      </c>
      <c r="AB260" s="7">
        <v>15.26</v>
      </c>
      <c r="AC260" s="7"/>
      <c r="AD260" s="7">
        <v>14.83</v>
      </c>
      <c r="AE260" s="7">
        <v>14.77</v>
      </c>
      <c r="AF260" s="7">
        <v>14.66</v>
      </c>
      <c r="AG260" s="7">
        <v>14.04</v>
      </c>
      <c r="AH260" s="7">
        <v>14.16</v>
      </c>
      <c r="AI260" s="7">
        <v>13.73</v>
      </c>
      <c r="AJ260" s="7"/>
      <c r="AK260" s="7"/>
      <c r="AL260" s="8">
        <f t="shared" si="30"/>
        <v>15.341666666666669</v>
      </c>
      <c r="AM260" s="8">
        <f t="shared" si="31"/>
        <v>14.365000000000002</v>
      </c>
      <c r="AN260" s="8">
        <f t="shared" si="32"/>
        <v>0.93633894622487779</v>
      </c>
      <c r="AO260" s="8">
        <v>1.1738975183003035</v>
      </c>
    </row>
    <row r="261" spans="22:41" x14ac:dyDescent="0.2">
      <c r="V261" s="13" t="s">
        <v>1081</v>
      </c>
      <c r="W261" s="7">
        <v>50.16</v>
      </c>
      <c r="X261" s="7">
        <v>48.37</v>
      </c>
      <c r="Y261" s="7">
        <v>50.18</v>
      </c>
      <c r="Z261" s="7">
        <v>46.75</v>
      </c>
      <c r="AA261" s="7">
        <v>50.09</v>
      </c>
      <c r="AB261" s="7">
        <v>49.67</v>
      </c>
      <c r="AC261" s="7"/>
      <c r="AD261" s="7">
        <v>43.13</v>
      </c>
      <c r="AE261" s="7">
        <v>47.19</v>
      </c>
      <c r="AF261" s="7">
        <v>41.74</v>
      </c>
      <c r="AG261" s="7">
        <v>42.04</v>
      </c>
      <c r="AH261" s="7">
        <v>43.09</v>
      </c>
      <c r="AI261" s="7">
        <v>44.34</v>
      </c>
      <c r="AJ261" s="7"/>
      <c r="AK261" s="7"/>
      <c r="AL261" s="8">
        <f t="shared" ref="AL261:AL324" si="33">AVERAGE(W261,X261,Y261,Z261,AA261,AB261)</f>
        <v>49.20333333333334</v>
      </c>
      <c r="AM261" s="8">
        <f t="shared" ref="AM261:AM324" si="34">AVERAGE(AD261,AE261,AF261,AG261,AH261,AI261)</f>
        <v>43.588333333333331</v>
      </c>
      <c r="AN261" s="8">
        <f t="shared" ref="AN261:AN324" si="35">AM261/AL261</f>
        <v>0.88588171533093951</v>
      </c>
      <c r="AO261" s="8">
        <v>1.1764327108821635</v>
      </c>
    </row>
    <row r="262" spans="22:41" x14ac:dyDescent="0.2">
      <c r="V262" s="13" t="s">
        <v>1082</v>
      </c>
      <c r="W262" s="7">
        <v>5.19</v>
      </c>
      <c r="X262" s="7">
        <v>5.74</v>
      </c>
      <c r="Y262" s="7">
        <v>5.01</v>
      </c>
      <c r="Z262" s="7">
        <v>5.58</v>
      </c>
      <c r="AA262" s="7">
        <v>5.44</v>
      </c>
      <c r="AB262" s="7">
        <v>5.57</v>
      </c>
      <c r="AC262" s="7"/>
      <c r="AD262" s="7">
        <v>4.05</v>
      </c>
      <c r="AE262" s="7">
        <v>4.5599999999999996</v>
      </c>
      <c r="AF262" s="7">
        <v>4.01</v>
      </c>
      <c r="AG262" s="7">
        <v>4.8899999999999997</v>
      </c>
      <c r="AH262" s="7">
        <v>4.99</v>
      </c>
      <c r="AI262" s="7">
        <v>4.2</v>
      </c>
      <c r="AJ262" s="7"/>
      <c r="AK262" s="7"/>
      <c r="AL262" s="8">
        <f t="shared" si="33"/>
        <v>5.4216666666666669</v>
      </c>
      <c r="AM262" s="8">
        <f t="shared" si="34"/>
        <v>4.45</v>
      </c>
      <c r="AN262" s="8">
        <f t="shared" si="35"/>
        <v>0.82078081770673228</v>
      </c>
      <c r="AO262" s="8">
        <v>1.1768579492003761</v>
      </c>
    </row>
    <row r="263" spans="22:41" x14ac:dyDescent="0.2">
      <c r="V263" s="13" t="s">
        <v>870</v>
      </c>
      <c r="W263" s="7">
        <v>20.37</v>
      </c>
      <c r="X263" s="7">
        <v>20.8</v>
      </c>
      <c r="Y263" s="7">
        <v>21.56</v>
      </c>
      <c r="Z263" s="7">
        <v>21.65</v>
      </c>
      <c r="AA263" s="7">
        <v>20.58</v>
      </c>
      <c r="AB263" s="7">
        <v>19.62</v>
      </c>
      <c r="AC263" s="7"/>
      <c r="AD263" s="7">
        <v>18.23</v>
      </c>
      <c r="AE263" s="7">
        <v>18.05</v>
      </c>
      <c r="AF263" s="7">
        <v>19.36</v>
      </c>
      <c r="AG263" s="7">
        <v>18.239999999999998</v>
      </c>
      <c r="AH263" s="7">
        <v>18.25</v>
      </c>
      <c r="AI263" s="7">
        <v>18.77</v>
      </c>
      <c r="AJ263" s="7"/>
      <c r="AK263" s="7"/>
      <c r="AL263" s="8">
        <f t="shared" si="33"/>
        <v>20.763333333333332</v>
      </c>
      <c r="AM263" s="8">
        <f t="shared" si="34"/>
        <v>18.483333333333331</v>
      </c>
      <c r="AN263" s="8">
        <f t="shared" si="35"/>
        <v>0.89019104190078657</v>
      </c>
      <c r="AO263" s="8">
        <v>1.1798649478207486</v>
      </c>
    </row>
    <row r="264" spans="22:41" x14ac:dyDescent="0.2">
      <c r="V264" s="13" t="s">
        <v>1083</v>
      </c>
      <c r="W264" s="7">
        <v>13.65</v>
      </c>
      <c r="X264" s="7">
        <v>13.61</v>
      </c>
      <c r="Y264" s="7">
        <v>14.29</v>
      </c>
      <c r="Z264" s="7">
        <v>14.9</v>
      </c>
      <c r="AA264" s="7">
        <v>12.99</v>
      </c>
      <c r="AB264" s="7">
        <v>14.88</v>
      </c>
      <c r="AC264" s="7"/>
      <c r="AD264" s="7">
        <v>12.8</v>
      </c>
      <c r="AE264" s="7">
        <v>12.24</v>
      </c>
      <c r="AF264" s="7">
        <v>11.42</v>
      </c>
      <c r="AG264" s="7">
        <v>13.05</v>
      </c>
      <c r="AH264" s="7">
        <v>11.96</v>
      </c>
      <c r="AI264" s="7">
        <v>11.25</v>
      </c>
      <c r="AJ264" s="7"/>
      <c r="AK264" s="7"/>
      <c r="AL264" s="8">
        <f t="shared" si="33"/>
        <v>14.053333333333333</v>
      </c>
      <c r="AM264" s="8">
        <f t="shared" si="34"/>
        <v>12.12</v>
      </c>
      <c r="AN264" s="8">
        <f t="shared" si="35"/>
        <v>0.86242884250474383</v>
      </c>
      <c r="AO264" s="8">
        <v>1.1800712846737953</v>
      </c>
    </row>
    <row r="265" spans="22:41" x14ac:dyDescent="0.2">
      <c r="V265" s="13" t="s">
        <v>871</v>
      </c>
      <c r="W265" s="7">
        <v>0.67</v>
      </c>
      <c r="X265" s="7">
        <v>0.68</v>
      </c>
      <c r="Y265" s="7">
        <v>0.36</v>
      </c>
      <c r="Z265" s="7">
        <v>0.62</v>
      </c>
      <c r="AA265" s="7">
        <v>0.57999999999999996</v>
      </c>
      <c r="AB265" s="7">
        <v>0.5</v>
      </c>
      <c r="AC265" s="7"/>
      <c r="AD265" s="7">
        <v>0.3</v>
      </c>
      <c r="AE265" s="7">
        <v>0.25</v>
      </c>
      <c r="AF265" s="7">
        <v>0.28999999999999998</v>
      </c>
      <c r="AG265" s="7">
        <v>0.43</v>
      </c>
      <c r="AH265" s="7">
        <v>0.3</v>
      </c>
      <c r="AI265" s="7">
        <v>0.37</v>
      </c>
      <c r="AJ265" s="7"/>
      <c r="AK265" s="7"/>
      <c r="AL265" s="8">
        <f t="shared" si="33"/>
        <v>0.56833333333333336</v>
      </c>
      <c r="AM265" s="8">
        <f t="shared" si="34"/>
        <v>0.32333333333333331</v>
      </c>
      <c r="AN265" s="8">
        <f t="shared" si="35"/>
        <v>0.56891495601173014</v>
      </c>
      <c r="AO265" s="8">
        <v>1.1844323252354982</v>
      </c>
    </row>
    <row r="266" spans="22:41" x14ac:dyDescent="0.2">
      <c r="V266" s="13" t="s">
        <v>572</v>
      </c>
      <c r="W266" s="7">
        <v>4.33</v>
      </c>
      <c r="X266" s="7">
        <v>3.81</v>
      </c>
      <c r="Y266" s="7">
        <v>4.1900000000000004</v>
      </c>
      <c r="Z266" s="7">
        <v>4.25</v>
      </c>
      <c r="AA266" s="7">
        <v>3.49</v>
      </c>
      <c r="AB266" s="7">
        <v>3.48</v>
      </c>
      <c r="AC266" s="7"/>
      <c r="AD266" s="7">
        <v>3</v>
      </c>
      <c r="AE266" s="7">
        <v>3.12</v>
      </c>
      <c r="AF266" s="7">
        <v>2.66</v>
      </c>
      <c r="AG266" s="7">
        <v>2.95</v>
      </c>
      <c r="AH266" s="7">
        <v>2.66</v>
      </c>
      <c r="AI266" s="7">
        <v>2.38</v>
      </c>
      <c r="AJ266" s="7"/>
      <c r="AK266" s="7"/>
      <c r="AL266" s="8">
        <f t="shared" si="33"/>
        <v>3.9250000000000003</v>
      </c>
      <c r="AM266" s="8">
        <f t="shared" si="34"/>
        <v>2.7949999999999999</v>
      </c>
      <c r="AN266" s="8">
        <f t="shared" si="35"/>
        <v>0.71210191082802543</v>
      </c>
      <c r="AO266" s="8">
        <v>1.1898536819381147</v>
      </c>
    </row>
    <row r="267" spans="22:41" x14ac:dyDescent="0.2">
      <c r="V267" s="13" t="s">
        <v>872</v>
      </c>
      <c r="W267" s="7">
        <v>5.85</v>
      </c>
      <c r="X267" s="7">
        <v>5.52</v>
      </c>
      <c r="Y267" s="7">
        <v>6.12</v>
      </c>
      <c r="Z267" s="7">
        <v>6.03</v>
      </c>
      <c r="AA267" s="7">
        <v>5.56</v>
      </c>
      <c r="AB267" s="7">
        <v>5.98</v>
      </c>
      <c r="AC267" s="7"/>
      <c r="AD267" s="7">
        <v>4.34</v>
      </c>
      <c r="AE267" s="7">
        <v>4.67</v>
      </c>
      <c r="AF267" s="7">
        <v>4.1500000000000004</v>
      </c>
      <c r="AG267" s="7">
        <v>4.6399999999999997</v>
      </c>
      <c r="AH267" s="7">
        <v>4.58</v>
      </c>
      <c r="AI267" s="7">
        <v>4.1399999999999997</v>
      </c>
      <c r="AJ267" s="7"/>
      <c r="AK267" s="7"/>
      <c r="AL267" s="8">
        <f t="shared" si="33"/>
        <v>5.8433333333333337</v>
      </c>
      <c r="AM267" s="8">
        <f t="shared" si="34"/>
        <v>4.4200000000000008</v>
      </c>
      <c r="AN267" s="8">
        <f t="shared" si="35"/>
        <v>0.75641756988020548</v>
      </c>
      <c r="AO267" s="8">
        <v>1.1955655206776281</v>
      </c>
    </row>
    <row r="268" spans="22:41" x14ac:dyDescent="0.2">
      <c r="V268" s="13" t="s">
        <v>1086</v>
      </c>
      <c r="W268" s="7">
        <v>7.73</v>
      </c>
      <c r="X268" s="7">
        <v>8.6999999999999993</v>
      </c>
      <c r="Y268" s="7">
        <v>7.99</v>
      </c>
      <c r="Z268" s="7">
        <v>8.9499999999999993</v>
      </c>
      <c r="AA268" s="7">
        <v>9.5</v>
      </c>
      <c r="AB268" s="7">
        <v>9.1300000000000008</v>
      </c>
      <c r="AC268" s="7"/>
      <c r="AD268" s="7">
        <v>6.05</v>
      </c>
      <c r="AE268" s="7">
        <v>5.49</v>
      </c>
      <c r="AF268" s="7">
        <v>5.96</v>
      </c>
      <c r="AG268" s="7">
        <v>6.39</v>
      </c>
      <c r="AH268" s="7">
        <v>6.29</v>
      </c>
      <c r="AI268" s="7">
        <v>7.34</v>
      </c>
      <c r="AJ268" s="7"/>
      <c r="AK268" s="7"/>
      <c r="AL268" s="8">
        <f t="shared" si="33"/>
        <v>8.6666666666666679</v>
      </c>
      <c r="AM268" s="8">
        <f t="shared" si="34"/>
        <v>6.253333333333333</v>
      </c>
      <c r="AN268" s="8">
        <f t="shared" si="35"/>
        <v>0.72153846153846135</v>
      </c>
      <c r="AO268" s="8">
        <v>1.1989311163895489</v>
      </c>
    </row>
    <row r="269" spans="22:41" x14ac:dyDescent="0.2">
      <c r="V269" s="13" t="s">
        <v>574</v>
      </c>
      <c r="W269" s="7">
        <v>11.96</v>
      </c>
      <c r="X269" s="7">
        <v>9.82</v>
      </c>
      <c r="Y269" s="7">
        <v>9.17</v>
      </c>
      <c r="Z269" s="7">
        <v>8.7100000000000009</v>
      </c>
      <c r="AA269" s="7">
        <v>9.91</v>
      </c>
      <c r="AB269" s="7">
        <v>10.49</v>
      </c>
      <c r="AC269" s="7"/>
      <c r="AD269" s="7">
        <v>7.73</v>
      </c>
      <c r="AE269" s="7">
        <v>6.16</v>
      </c>
      <c r="AF269" s="7">
        <v>6.55</v>
      </c>
      <c r="AG269" s="7">
        <v>7.26</v>
      </c>
      <c r="AH269" s="7">
        <v>8.2200000000000006</v>
      </c>
      <c r="AI269" s="7">
        <v>7.63</v>
      </c>
      <c r="AJ269" s="7"/>
      <c r="AK269" s="7"/>
      <c r="AL269" s="8">
        <f t="shared" si="33"/>
        <v>10.010000000000002</v>
      </c>
      <c r="AM269" s="8">
        <f t="shared" si="34"/>
        <v>7.2583333333333337</v>
      </c>
      <c r="AN269" s="8">
        <f t="shared" si="35"/>
        <v>0.72510822510822504</v>
      </c>
      <c r="AO269" s="8">
        <v>1.2038461538461542</v>
      </c>
    </row>
    <row r="270" spans="22:41" x14ac:dyDescent="0.2">
      <c r="V270" s="13" t="s">
        <v>873</v>
      </c>
      <c r="W270" s="7">
        <v>13.8</v>
      </c>
      <c r="X270" s="7">
        <v>14.55</v>
      </c>
      <c r="Y270" s="7">
        <v>14.29</v>
      </c>
      <c r="Z270" s="7">
        <v>13.8</v>
      </c>
      <c r="AA270" s="7">
        <v>16.23</v>
      </c>
      <c r="AB270" s="7">
        <v>16.489999999999998</v>
      </c>
      <c r="AC270" s="7"/>
      <c r="AD270" s="7">
        <v>10.86</v>
      </c>
      <c r="AE270" s="7">
        <v>10.73</v>
      </c>
      <c r="AF270" s="7">
        <v>10.3</v>
      </c>
      <c r="AG270" s="7">
        <v>11.81</v>
      </c>
      <c r="AH270" s="7">
        <v>11.1</v>
      </c>
      <c r="AI270" s="7">
        <v>12.04</v>
      </c>
      <c r="AJ270" s="7"/>
      <c r="AK270" s="7"/>
      <c r="AL270" s="8">
        <f t="shared" si="33"/>
        <v>14.86</v>
      </c>
      <c r="AM270" s="8">
        <f t="shared" si="34"/>
        <v>11.14</v>
      </c>
      <c r="AN270" s="8">
        <f t="shared" si="35"/>
        <v>0.74966352624495292</v>
      </c>
      <c r="AO270" s="8">
        <v>1.2058689717925388</v>
      </c>
    </row>
    <row r="271" spans="22:41" x14ac:dyDescent="0.2">
      <c r="V271" s="13" t="s">
        <v>874</v>
      </c>
      <c r="W271" s="7">
        <v>2.93</v>
      </c>
      <c r="X271" s="7">
        <v>3.55</v>
      </c>
      <c r="Y271" s="7">
        <v>2.95</v>
      </c>
      <c r="Z271" s="7">
        <v>3.09</v>
      </c>
      <c r="AA271" s="7">
        <v>2.89</v>
      </c>
      <c r="AB271" s="7">
        <v>2.61</v>
      </c>
      <c r="AC271" s="7"/>
      <c r="AD271" s="7">
        <v>2.23</v>
      </c>
      <c r="AE271" s="7">
        <v>2.4700000000000002</v>
      </c>
      <c r="AF271" s="7">
        <v>2.04</v>
      </c>
      <c r="AG271" s="7">
        <v>2.46</v>
      </c>
      <c r="AH271" s="7">
        <v>1.96</v>
      </c>
      <c r="AI271" s="7">
        <v>2.0699999999999998</v>
      </c>
      <c r="AJ271" s="7"/>
      <c r="AK271" s="7"/>
      <c r="AL271" s="8">
        <f t="shared" si="33"/>
        <v>3.0033333333333334</v>
      </c>
      <c r="AM271" s="8">
        <f t="shared" si="34"/>
        <v>2.2050000000000001</v>
      </c>
      <c r="AN271" s="8">
        <f t="shared" si="35"/>
        <v>0.73418423973362934</v>
      </c>
      <c r="AO271" s="8">
        <v>1.2087771623348957</v>
      </c>
    </row>
    <row r="272" spans="22:41" x14ac:dyDescent="0.2">
      <c r="V272" s="13" t="s">
        <v>575</v>
      </c>
      <c r="W272" s="7">
        <v>78.14</v>
      </c>
      <c r="X272" s="7">
        <v>93.25</v>
      </c>
      <c r="Y272" s="7">
        <v>88.05</v>
      </c>
      <c r="Z272" s="7">
        <v>85.6</v>
      </c>
      <c r="AA272" s="7">
        <v>93.76</v>
      </c>
      <c r="AB272" s="7">
        <v>87.21</v>
      </c>
      <c r="AC272" s="7"/>
      <c r="AD272" s="7">
        <v>71.040000000000006</v>
      </c>
      <c r="AE272" s="7">
        <v>64.48</v>
      </c>
      <c r="AF272" s="7">
        <v>56.62</v>
      </c>
      <c r="AG272" s="7">
        <v>67.84</v>
      </c>
      <c r="AH272" s="7">
        <v>68.31</v>
      </c>
      <c r="AI272" s="7">
        <v>65.400000000000006</v>
      </c>
      <c r="AJ272" s="7"/>
      <c r="AK272" s="7"/>
      <c r="AL272" s="8">
        <f t="shared" si="33"/>
        <v>87.668333333333337</v>
      </c>
      <c r="AM272" s="8">
        <f t="shared" si="34"/>
        <v>65.615000000000009</v>
      </c>
      <c r="AN272" s="8">
        <f t="shared" si="35"/>
        <v>0.74844584703712869</v>
      </c>
      <c r="AO272" s="8">
        <v>1.2096477230882534</v>
      </c>
    </row>
    <row r="273" spans="22:41" x14ac:dyDescent="0.2">
      <c r="V273" s="13" t="s">
        <v>339</v>
      </c>
      <c r="W273" s="7">
        <v>6.49</v>
      </c>
      <c r="X273" s="7">
        <v>6.13</v>
      </c>
      <c r="Y273" s="7">
        <v>6.6</v>
      </c>
      <c r="Z273" s="7">
        <v>6.69</v>
      </c>
      <c r="AA273" s="7">
        <v>6.69</v>
      </c>
      <c r="AB273" s="7">
        <v>6.83</v>
      </c>
      <c r="AC273" s="7"/>
      <c r="AD273" s="7">
        <v>5.68</v>
      </c>
      <c r="AE273" s="7">
        <v>5.78</v>
      </c>
      <c r="AF273" s="7">
        <v>5.12</v>
      </c>
      <c r="AG273" s="7">
        <v>4.9000000000000004</v>
      </c>
      <c r="AH273" s="7">
        <v>5.32</v>
      </c>
      <c r="AI273" s="7">
        <v>4.7</v>
      </c>
      <c r="AJ273" s="7"/>
      <c r="AK273" s="7"/>
      <c r="AL273" s="8">
        <f t="shared" si="33"/>
        <v>6.5716666666666663</v>
      </c>
      <c r="AM273" s="8">
        <f t="shared" si="34"/>
        <v>5.2500000000000009</v>
      </c>
      <c r="AN273" s="8">
        <f t="shared" si="35"/>
        <v>0.79888409840223196</v>
      </c>
      <c r="AO273" s="8">
        <v>1.2110127069695804</v>
      </c>
    </row>
    <row r="274" spans="22:41" x14ac:dyDescent="0.2">
      <c r="V274" s="13" t="s">
        <v>1087</v>
      </c>
      <c r="W274" s="7">
        <v>8.07</v>
      </c>
      <c r="X274" s="7">
        <v>8.27</v>
      </c>
      <c r="Y274" s="7">
        <v>7.46</v>
      </c>
      <c r="Z274" s="7">
        <v>8.0299999999999994</v>
      </c>
      <c r="AA274" s="7">
        <v>7.66</v>
      </c>
      <c r="AB274" s="7">
        <v>8.26</v>
      </c>
      <c r="AC274" s="7"/>
      <c r="AD274" s="7">
        <v>7.63</v>
      </c>
      <c r="AE274" s="7">
        <v>7.1</v>
      </c>
      <c r="AF274" s="7">
        <v>6.6</v>
      </c>
      <c r="AG274" s="7">
        <v>7.32</v>
      </c>
      <c r="AH274" s="7">
        <v>6.92</v>
      </c>
      <c r="AI274" s="7">
        <v>7.11</v>
      </c>
      <c r="AJ274" s="7"/>
      <c r="AK274" s="7"/>
      <c r="AL274" s="8">
        <f t="shared" si="33"/>
        <v>7.9583333333333321</v>
      </c>
      <c r="AM274" s="8">
        <f t="shared" si="34"/>
        <v>7.1133333333333333</v>
      </c>
      <c r="AN274" s="8">
        <f t="shared" si="35"/>
        <v>0.89382198952879599</v>
      </c>
      <c r="AO274" s="8">
        <v>1.2208569628229362</v>
      </c>
    </row>
    <row r="275" spans="22:41" x14ac:dyDescent="0.2">
      <c r="V275" s="13" t="s">
        <v>1088</v>
      </c>
      <c r="W275" s="7">
        <v>146.5</v>
      </c>
      <c r="X275" s="7">
        <v>150.69999999999999</v>
      </c>
      <c r="Y275" s="7">
        <v>134.66</v>
      </c>
      <c r="Z275" s="7">
        <v>154.07</v>
      </c>
      <c r="AA275" s="7">
        <v>147.81</v>
      </c>
      <c r="AB275" s="7">
        <v>143.86000000000001</v>
      </c>
      <c r="AC275" s="7"/>
      <c r="AD275" s="7">
        <v>126.97</v>
      </c>
      <c r="AE275" s="7">
        <v>127.8</v>
      </c>
      <c r="AF275" s="7">
        <v>113.19</v>
      </c>
      <c r="AG275" s="7">
        <v>130.85</v>
      </c>
      <c r="AH275" s="7">
        <v>123.36</v>
      </c>
      <c r="AI275" s="7">
        <v>136.38999999999999</v>
      </c>
      <c r="AJ275" s="7"/>
      <c r="AK275" s="7"/>
      <c r="AL275" s="8">
        <f t="shared" si="33"/>
        <v>146.26666666666668</v>
      </c>
      <c r="AM275" s="8">
        <f t="shared" si="34"/>
        <v>126.42666666666666</v>
      </c>
      <c r="AN275" s="8">
        <f t="shared" si="35"/>
        <v>0.86435733819507743</v>
      </c>
      <c r="AO275" s="8">
        <v>1.226603552351587</v>
      </c>
    </row>
    <row r="276" spans="22:41" x14ac:dyDescent="0.2">
      <c r="V276" s="13" t="s">
        <v>1089</v>
      </c>
      <c r="W276" s="7">
        <v>95.25</v>
      </c>
      <c r="X276" s="7">
        <v>91.84</v>
      </c>
      <c r="Y276" s="7">
        <v>89.94</v>
      </c>
      <c r="Z276" s="7">
        <v>90.39</v>
      </c>
      <c r="AA276" s="7">
        <v>95.24</v>
      </c>
      <c r="AB276" s="7">
        <v>87.64</v>
      </c>
      <c r="AC276" s="7"/>
      <c r="AD276" s="7">
        <v>80.5</v>
      </c>
      <c r="AE276" s="7">
        <v>83.28</v>
      </c>
      <c r="AF276" s="7">
        <v>78.33</v>
      </c>
      <c r="AG276" s="7">
        <v>83.47</v>
      </c>
      <c r="AH276" s="7">
        <v>78.89</v>
      </c>
      <c r="AI276" s="7">
        <v>88.07</v>
      </c>
      <c r="AJ276" s="7"/>
      <c r="AK276" s="7"/>
      <c r="AL276" s="8">
        <f t="shared" si="33"/>
        <v>91.716666666666654</v>
      </c>
      <c r="AM276" s="8">
        <f t="shared" si="34"/>
        <v>82.09</v>
      </c>
      <c r="AN276" s="8">
        <f t="shared" si="35"/>
        <v>0.89503906959840107</v>
      </c>
      <c r="AO276" s="8">
        <v>1.2273105745212323</v>
      </c>
    </row>
    <row r="277" spans="22:41" x14ac:dyDescent="0.2">
      <c r="V277" s="13" t="s">
        <v>1090</v>
      </c>
      <c r="W277" s="7">
        <v>204.84</v>
      </c>
      <c r="X277" s="7">
        <v>206.59</v>
      </c>
      <c r="Y277" s="7">
        <v>203.82</v>
      </c>
      <c r="Z277" s="7">
        <v>204.35</v>
      </c>
      <c r="AA277" s="7">
        <v>213.99</v>
      </c>
      <c r="AB277" s="7">
        <v>196.3</v>
      </c>
      <c r="AC277" s="7"/>
      <c r="AD277" s="7">
        <v>176.1</v>
      </c>
      <c r="AE277" s="7">
        <v>187.87</v>
      </c>
      <c r="AF277" s="7">
        <v>175</v>
      </c>
      <c r="AG277" s="7">
        <v>185.94</v>
      </c>
      <c r="AH277" s="7">
        <v>179.29</v>
      </c>
      <c r="AI277" s="7">
        <v>196.48</v>
      </c>
      <c r="AJ277" s="7"/>
      <c r="AK277" s="7"/>
      <c r="AL277" s="8">
        <f t="shared" si="33"/>
        <v>204.98166666666668</v>
      </c>
      <c r="AM277" s="8">
        <f t="shared" si="34"/>
        <v>183.44666666666669</v>
      </c>
      <c r="AN277" s="8">
        <f t="shared" si="35"/>
        <v>0.89494182406556688</v>
      </c>
      <c r="AO277" s="8">
        <v>1.2276422764227644</v>
      </c>
    </row>
    <row r="278" spans="22:41" x14ac:dyDescent="0.2">
      <c r="V278" s="13" t="s">
        <v>1091</v>
      </c>
      <c r="W278" s="7">
        <v>253.14</v>
      </c>
      <c r="X278" s="7">
        <v>271.19</v>
      </c>
      <c r="Y278" s="7">
        <v>234.19</v>
      </c>
      <c r="Z278" s="7">
        <v>246.45</v>
      </c>
      <c r="AA278" s="7">
        <v>267.62</v>
      </c>
      <c r="AB278" s="7">
        <v>242.82</v>
      </c>
      <c r="AC278" s="7"/>
      <c r="AD278" s="7">
        <v>212.06</v>
      </c>
      <c r="AE278" s="7">
        <v>216.51</v>
      </c>
      <c r="AF278" s="7">
        <v>176.83</v>
      </c>
      <c r="AG278" s="7">
        <v>201.07</v>
      </c>
      <c r="AH278" s="7">
        <v>198.13</v>
      </c>
      <c r="AI278" s="7">
        <v>231.61</v>
      </c>
      <c r="AJ278" s="7"/>
      <c r="AK278" s="7"/>
      <c r="AL278" s="8">
        <f t="shared" si="33"/>
        <v>252.56833333333336</v>
      </c>
      <c r="AM278" s="8">
        <f t="shared" si="34"/>
        <v>206.035</v>
      </c>
      <c r="AN278" s="8">
        <f t="shared" si="35"/>
        <v>0.81575943144099605</v>
      </c>
      <c r="AO278" s="8">
        <v>1.2279511075094547</v>
      </c>
    </row>
    <row r="279" spans="22:41" x14ac:dyDescent="0.2">
      <c r="V279" s="13" t="s">
        <v>1092</v>
      </c>
      <c r="W279" s="7">
        <v>186.91</v>
      </c>
      <c r="X279" s="7">
        <v>188.77</v>
      </c>
      <c r="Y279" s="7">
        <v>176.19</v>
      </c>
      <c r="Z279" s="7">
        <v>175.36</v>
      </c>
      <c r="AA279" s="7">
        <v>191.63</v>
      </c>
      <c r="AB279" s="7">
        <v>180.42</v>
      </c>
      <c r="AC279" s="7"/>
      <c r="AD279" s="7">
        <v>166.91</v>
      </c>
      <c r="AE279" s="7">
        <v>171.49</v>
      </c>
      <c r="AF279" s="7">
        <v>153.35</v>
      </c>
      <c r="AG279" s="7">
        <v>167.84</v>
      </c>
      <c r="AH279" s="7">
        <v>165.9</v>
      </c>
      <c r="AI279" s="7">
        <v>172.41</v>
      </c>
      <c r="AJ279" s="7"/>
      <c r="AK279" s="7"/>
      <c r="AL279" s="8">
        <f t="shared" si="33"/>
        <v>183.21333333333334</v>
      </c>
      <c r="AM279" s="8">
        <f t="shared" si="34"/>
        <v>166.31666666666666</v>
      </c>
      <c r="AN279" s="8">
        <f t="shared" si="35"/>
        <v>0.90777599883560145</v>
      </c>
      <c r="AO279" s="8">
        <v>1.2429022082018928</v>
      </c>
    </row>
    <row r="280" spans="22:41" x14ac:dyDescent="0.2">
      <c r="V280" s="13" t="s">
        <v>875</v>
      </c>
      <c r="W280" s="7">
        <v>59.84</v>
      </c>
      <c r="X280" s="7">
        <v>54.62</v>
      </c>
      <c r="Y280" s="7">
        <v>54.02</v>
      </c>
      <c r="Z280" s="7">
        <v>55.84</v>
      </c>
      <c r="AA280" s="7">
        <v>57.37</v>
      </c>
      <c r="AB280" s="7">
        <v>55.22</v>
      </c>
      <c r="AC280" s="7"/>
      <c r="AD280" s="7">
        <v>46.51</v>
      </c>
      <c r="AE280" s="7">
        <v>51.84</v>
      </c>
      <c r="AF280" s="7">
        <v>48.31</v>
      </c>
      <c r="AG280" s="7">
        <v>46.64</v>
      </c>
      <c r="AH280" s="7">
        <v>48.08</v>
      </c>
      <c r="AI280" s="7">
        <v>45.27</v>
      </c>
      <c r="AJ280" s="7"/>
      <c r="AK280" s="7"/>
      <c r="AL280" s="8">
        <f t="shared" si="33"/>
        <v>56.151666666666664</v>
      </c>
      <c r="AM280" s="8">
        <f t="shared" si="34"/>
        <v>47.774999999999999</v>
      </c>
      <c r="AN280" s="8">
        <f t="shared" si="35"/>
        <v>0.85082069395387494</v>
      </c>
      <c r="AO280" s="8">
        <v>1.2592791823561054</v>
      </c>
    </row>
    <row r="281" spans="22:41" x14ac:dyDescent="0.2">
      <c r="V281" s="13" t="s">
        <v>1097</v>
      </c>
      <c r="W281" s="7">
        <v>0.86</v>
      </c>
      <c r="X281" s="7">
        <v>1.04</v>
      </c>
      <c r="Y281" s="7">
        <v>1.03</v>
      </c>
      <c r="Z281" s="7">
        <v>1.1000000000000001</v>
      </c>
      <c r="AA281" s="7">
        <v>1.3</v>
      </c>
      <c r="AB281" s="7">
        <v>1.1399999999999999</v>
      </c>
      <c r="AC281" s="7"/>
      <c r="AD281" s="7">
        <v>0.7</v>
      </c>
      <c r="AE281" s="7">
        <v>0.66</v>
      </c>
      <c r="AF281" s="7">
        <v>0.56999999999999995</v>
      </c>
      <c r="AG281" s="7">
        <v>0.52</v>
      </c>
      <c r="AH281" s="7">
        <v>0.67</v>
      </c>
      <c r="AI281" s="7">
        <v>0.6</v>
      </c>
      <c r="AJ281" s="7"/>
      <c r="AK281" s="7"/>
      <c r="AL281" s="8">
        <f t="shared" si="33"/>
        <v>1.0783333333333331</v>
      </c>
      <c r="AM281" s="8">
        <f t="shared" si="34"/>
        <v>0.62</v>
      </c>
      <c r="AN281" s="8">
        <f t="shared" si="35"/>
        <v>0.57496136012364774</v>
      </c>
      <c r="AO281" s="8">
        <v>1.2656023222060955</v>
      </c>
    </row>
    <row r="282" spans="22:41" x14ac:dyDescent="0.2">
      <c r="V282" s="13" t="s">
        <v>876</v>
      </c>
      <c r="W282" s="7">
        <v>13.91</v>
      </c>
      <c r="X282" s="7">
        <v>13.26</v>
      </c>
      <c r="Y282" s="7">
        <v>13.16</v>
      </c>
      <c r="Z282" s="7">
        <v>14.78</v>
      </c>
      <c r="AA282" s="7">
        <v>14.01</v>
      </c>
      <c r="AB282" s="7">
        <v>13.98</v>
      </c>
      <c r="AC282" s="7"/>
      <c r="AD282" s="7">
        <v>12.26</v>
      </c>
      <c r="AE282" s="7">
        <v>12.83</v>
      </c>
      <c r="AF282" s="7">
        <v>11.29</v>
      </c>
      <c r="AG282" s="7">
        <v>12.25</v>
      </c>
      <c r="AH282" s="7">
        <v>10.95</v>
      </c>
      <c r="AI282" s="7">
        <v>11.22</v>
      </c>
      <c r="AJ282" s="7"/>
      <c r="AK282" s="7"/>
      <c r="AL282" s="8">
        <f t="shared" si="33"/>
        <v>13.850000000000001</v>
      </c>
      <c r="AM282" s="8">
        <f t="shared" si="34"/>
        <v>11.799999999999999</v>
      </c>
      <c r="AN282" s="8">
        <f t="shared" si="35"/>
        <v>0.85198555956678679</v>
      </c>
      <c r="AO282" s="8">
        <v>1.2739602169981914</v>
      </c>
    </row>
    <row r="283" spans="22:41" x14ac:dyDescent="0.2">
      <c r="V283" s="13" t="s">
        <v>1099</v>
      </c>
      <c r="W283" s="7">
        <v>102.66</v>
      </c>
      <c r="X283" s="7">
        <v>106.13</v>
      </c>
      <c r="Y283" s="7">
        <v>107.26</v>
      </c>
      <c r="Z283" s="7">
        <v>103.22</v>
      </c>
      <c r="AA283" s="7">
        <v>106</v>
      </c>
      <c r="AB283" s="7">
        <v>101.91</v>
      </c>
      <c r="AC283" s="7"/>
      <c r="AD283" s="7">
        <v>91.53</v>
      </c>
      <c r="AE283" s="7">
        <v>99.08</v>
      </c>
      <c r="AF283" s="7">
        <v>89.78</v>
      </c>
      <c r="AG283" s="7">
        <v>97.07</v>
      </c>
      <c r="AH283" s="7">
        <v>96.45</v>
      </c>
      <c r="AI283" s="7">
        <v>98.68</v>
      </c>
      <c r="AJ283" s="7"/>
      <c r="AK283" s="7"/>
      <c r="AL283" s="8">
        <f t="shared" si="33"/>
        <v>104.52999999999999</v>
      </c>
      <c r="AM283" s="8">
        <f t="shared" si="34"/>
        <v>95.431666666666658</v>
      </c>
      <c r="AN283" s="8">
        <f t="shared" si="35"/>
        <v>0.91295959692592243</v>
      </c>
      <c r="AO283" s="8">
        <v>1.2920331741643629</v>
      </c>
    </row>
    <row r="284" spans="22:41" x14ac:dyDescent="0.2">
      <c r="V284" s="13" t="s">
        <v>1100</v>
      </c>
      <c r="W284" s="7">
        <v>65.260000000000005</v>
      </c>
      <c r="X284" s="7">
        <v>67.709999999999994</v>
      </c>
      <c r="Y284" s="7">
        <v>65.69</v>
      </c>
      <c r="Z284" s="7">
        <v>64.27</v>
      </c>
      <c r="AA284" s="7">
        <v>67.19</v>
      </c>
      <c r="AB284" s="7">
        <v>67.069999999999993</v>
      </c>
      <c r="AC284" s="7"/>
      <c r="AD284" s="7">
        <v>59.06</v>
      </c>
      <c r="AE284" s="7">
        <v>60.49</v>
      </c>
      <c r="AF284" s="7">
        <v>52.29</v>
      </c>
      <c r="AG284" s="7">
        <v>54.01</v>
      </c>
      <c r="AH284" s="7">
        <v>56.42</v>
      </c>
      <c r="AI284" s="7">
        <v>64.540000000000006</v>
      </c>
      <c r="AJ284" s="7"/>
      <c r="AK284" s="7"/>
      <c r="AL284" s="8">
        <f t="shared" si="33"/>
        <v>66.198333333333338</v>
      </c>
      <c r="AM284" s="8">
        <f t="shared" si="34"/>
        <v>57.801666666666669</v>
      </c>
      <c r="AN284" s="8">
        <f t="shared" si="35"/>
        <v>0.87315894156449048</v>
      </c>
      <c r="AO284" s="8">
        <v>1.3001124016485572</v>
      </c>
    </row>
    <row r="285" spans="22:41" x14ac:dyDescent="0.2">
      <c r="V285" s="13" t="s">
        <v>350</v>
      </c>
      <c r="W285" s="7">
        <v>9.1199999999999992</v>
      </c>
      <c r="X285" s="7">
        <v>8.68</v>
      </c>
      <c r="Y285" s="7">
        <v>8.43</v>
      </c>
      <c r="Z285" s="7">
        <v>9.19</v>
      </c>
      <c r="AA285" s="7">
        <v>9.5399999999999991</v>
      </c>
      <c r="AB285" s="7">
        <v>8.32</v>
      </c>
      <c r="AC285" s="7"/>
      <c r="AD285" s="7">
        <v>5.55</v>
      </c>
      <c r="AE285" s="7">
        <v>5.35</v>
      </c>
      <c r="AF285" s="7">
        <v>5.37</v>
      </c>
      <c r="AG285" s="7">
        <v>5.23</v>
      </c>
      <c r="AH285" s="7">
        <v>5.69</v>
      </c>
      <c r="AI285" s="7">
        <v>6.17</v>
      </c>
      <c r="AJ285" s="7"/>
      <c r="AK285" s="7"/>
      <c r="AL285" s="8">
        <f t="shared" si="33"/>
        <v>8.879999999999999</v>
      </c>
      <c r="AM285" s="8">
        <f t="shared" si="34"/>
        <v>5.56</v>
      </c>
      <c r="AN285" s="8">
        <f t="shared" si="35"/>
        <v>0.62612612612612617</v>
      </c>
      <c r="AO285" s="8">
        <v>1.3030960362847566</v>
      </c>
    </row>
    <row r="286" spans="22:41" x14ac:dyDescent="0.2">
      <c r="V286" s="13" t="s">
        <v>1101</v>
      </c>
      <c r="W286" s="7">
        <v>6.63</v>
      </c>
      <c r="X286" s="7">
        <v>6.58</v>
      </c>
      <c r="Y286" s="7">
        <v>6.25</v>
      </c>
      <c r="Z286" s="7">
        <v>6.38</v>
      </c>
      <c r="AA286" s="7">
        <v>6.58</v>
      </c>
      <c r="AB286" s="7">
        <v>6.58</v>
      </c>
      <c r="AC286" s="7"/>
      <c r="AD286" s="7">
        <v>5.88</v>
      </c>
      <c r="AE286" s="7">
        <v>5.97</v>
      </c>
      <c r="AF286" s="7">
        <v>5.81</v>
      </c>
      <c r="AG286" s="7">
        <v>6.04</v>
      </c>
      <c r="AH286" s="7">
        <v>5.66</v>
      </c>
      <c r="AI286" s="7">
        <v>5.76</v>
      </c>
      <c r="AJ286" s="7"/>
      <c r="AK286" s="7"/>
      <c r="AL286" s="8">
        <f t="shared" si="33"/>
        <v>6.5</v>
      </c>
      <c r="AM286" s="8">
        <f t="shared" si="34"/>
        <v>5.8533333333333326</v>
      </c>
      <c r="AN286" s="8">
        <f t="shared" si="35"/>
        <v>0.90051282051282044</v>
      </c>
      <c r="AO286" s="8">
        <v>1.3041630237406683</v>
      </c>
    </row>
    <row r="287" spans="22:41" x14ac:dyDescent="0.2">
      <c r="V287" s="13" t="s">
        <v>1102</v>
      </c>
      <c r="W287" s="7">
        <v>156.25</v>
      </c>
      <c r="X287" s="7">
        <v>204.36</v>
      </c>
      <c r="Y287" s="7">
        <v>175.9</v>
      </c>
      <c r="Z287" s="7">
        <v>178.48</v>
      </c>
      <c r="AA287" s="7">
        <v>196.56</v>
      </c>
      <c r="AB287" s="7">
        <v>198.08</v>
      </c>
      <c r="AC287" s="7"/>
      <c r="AD287" s="7">
        <v>132.4</v>
      </c>
      <c r="AE287" s="7">
        <v>148.69</v>
      </c>
      <c r="AF287" s="7">
        <v>131.41999999999999</v>
      </c>
      <c r="AG287" s="7">
        <v>143.51</v>
      </c>
      <c r="AH287" s="7">
        <v>133.55000000000001</v>
      </c>
      <c r="AI287" s="7">
        <v>135.47</v>
      </c>
      <c r="AJ287" s="7"/>
      <c r="AK287" s="7"/>
      <c r="AL287" s="8">
        <f t="shared" si="33"/>
        <v>184.9383333333333</v>
      </c>
      <c r="AM287" s="8">
        <f t="shared" si="34"/>
        <v>137.50666666666666</v>
      </c>
      <c r="AN287" s="8">
        <f t="shared" si="35"/>
        <v>0.7435271216531637</v>
      </c>
      <c r="AO287" s="8">
        <v>1.305446849293187</v>
      </c>
    </row>
    <row r="288" spans="22:41" x14ac:dyDescent="0.2">
      <c r="V288" s="13" t="s">
        <v>1103</v>
      </c>
      <c r="W288" s="7">
        <v>23.65</v>
      </c>
      <c r="X288" s="7">
        <v>23.39</v>
      </c>
      <c r="Y288" s="7">
        <v>23.59</v>
      </c>
      <c r="Z288" s="7">
        <v>22.73</v>
      </c>
      <c r="AA288" s="7">
        <v>23.43</v>
      </c>
      <c r="AB288" s="7">
        <v>23.71</v>
      </c>
      <c r="AC288" s="7"/>
      <c r="AD288" s="7">
        <v>20.09</v>
      </c>
      <c r="AE288" s="7">
        <v>21.92</v>
      </c>
      <c r="AF288" s="7">
        <v>19.89</v>
      </c>
      <c r="AG288" s="7">
        <v>22.11</v>
      </c>
      <c r="AH288" s="7">
        <v>20.7</v>
      </c>
      <c r="AI288" s="7">
        <v>20.46</v>
      </c>
      <c r="AJ288" s="7"/>
      <c r="AK288" s="7"/>
      <c r="AL288" s="8">
        <f t="shared" si="33"/>
        <v>23.416666666666668</v>
      </c>
      <c r="AM288" s="8">
        <f t="shared" si="34"/>
        <v>20.861666666666668</v>
      </c>
      <c r="AN288" s="8">
        <f t="shared" si="35"/>
        <v>0.89088967971530253</v>
      </c>
      <c r="AO288" s="8">
        <v>1.3180194805194805</v>
      </c>
    </row>
    <row r="289" spans="22:41" x14ac:dyDescent="0.2">
      <c r="V289" s="13" t="s">
        <v>1104</v>
      </c>
      <c r="W289" s="7">
        <v>75.06</v>
      </c>
      <c r="X289" s="7">
        <v>75.88</v>
      </c>
      <c r="Y289" s="7">
        <v>77.78</v>
      </c>
      <c r="Z289" s="7">
        <v>78.77</v>
      </c>
      <c r="AA289" s="7">
        <v>79.66</v>
      </c>
      <c r="AB289" s="7">
        <v>81.78</v>
      </c>
      <c r="AC289" s="7"/>
      <c r="AD289" s="7">
        <v>74.400000000000006</v>
      </c>
      <c r="AE289" s="7">
        <v>71.64</v>
      </c>
      <c r="AF289" s="7">
        <v>72.87</v>
      </c>
      <c r="AG289" s="7">
        <v>71.47</v>
      </c>
      <c r="AH289" s="7">
        <v>72.31</v>
      </c>
      <c r="AI289" s="7">
        <v>70.47</v>
      </c>
      <c r="AJ289" s="7"/>
      <c r="AK289" s="7"/>
      <c r="AL289" s="8">
        <f t="shared" si="33"/>
        <v>78.154999999999987</v>
      </c>
      <c r="AM289" s="8">
        <f t="shared" si="34"/>
        <v>72.193333333333328</v>
      </c>
      <c r="AN289" s="8">
        <f t="shared" si="35"/>
        <v>0.92371995820271691</v>
      </c>
      <c r="AO289" s="8">
        <v>1.3263553408480941</v>
      </c>
    </row>
    <row r="290" spans="22:41" x14ac:dyDescent="0.2">
      <c r="V290" s="13" t="s">
        <v>583</v>
      </c>
      <c r="W290" s="7">
        <v>16.54</v>
      </c>
      <c r="X290" s="7">
        <v>18.41</v>
      </c>
      <c r="Y290" s="7">
        <v>18.27</v>
      </c>
      <c r="Z290" s="7">
        <v>19.22</v>
      </c>
      <c r="AA290" s="7">
        <v>17.77</v>
      </c>
      <c r="AB290" s="7">
        <v>17.489999999999998</v>
      </c>
      <c r="AC290" s="7"/>
      <c r="AD290" s="7">
        <v>15.05</v>
      </c>
      <c r="AE290" s="7">
        <v>14.83</v>
      </c>
      <c r="AF290" s="7">
        <v>16.47</v>
      </c>
      <c r="AG290" s="7">
        <v>15.1</v>
      </c>
      <c r="AH290" s="7">
        <v>16.68</v>
      </c>
      <c r="AI290" s="7">
        <v>14.93</v>
      </c>
      <c r="AJ290" s="7"/>
      <c r="AK290" s="7"/>
      <c r="AL290" s="8">
        <f t="shared" si="33"/>
        <v>17.95</v>
      </c>
      <c r="AM290" s="8">
        <f t="shared" si="34"/>
        <v>15.51</v>
      </c>
      <c r="AN290" s="8">
        <f t="shared" si="35"/>
        <v>0.8640668523676881</v>
      </c>
      <c r="AO290" s="8">
        <v>1.3280851063829784</v>
      </c>
    </row>
    <row r="291" spans="22:41" x14ac:dyDescent="0.2">
      <c r="V291" s="13" t="s">
        <v>585</v>
      </c>
      <c r="W291" s="7">
        <v>7.95</v>
      </c>
      <c r="X291" s="7">
        <v>8.07</v>
      </c>
      <c r="Y291" s="7">
        <v>8.3800000000000008</v>
      </c>
      <c r="Z291" s="7">
        <v>8.09</v>
      </c>
      <c r="AA291" s="7">
        <v>8.1999999999999993</v>
      </c>
      <c r="AB291" s="7">
        <v>8.4</v>
      </c>
      <c r="AC291" s="7"/>
      <c r="AD291" s="7">
        <v>7.35</v>
      </c>
      <c r="AE291" s="7">
        <v>6.16</v>
      </c>
      <c r="AF291" s="7">
        <v>7.27</v>
      </c>
      <c r="AG291" s="7">
        <v>5.63</v>
      </c>
      <c r="AH291" s="7">
        <v>6.89</v>
      </c>
      <c r="AI291" s="7">
        <v>5.93</v>
      </c>
      <c r="AJ291" s="7"/>
      <c r="AK291" s="7"/>
      <c r="AL291" s="8">
        <f t="shared" si="33"/>
        <v>8.1816666666666666</v>
      </c>
      <c r="AM291" s="8">
        <f t="shared" si="34"/>
        <v>6.5383333333333331</v>
      </c>
      <c r="AN291" s="8">
        <f t="shared" si="35"/>
        <v>0.79914442860052959</v>
      </c>
      <c r="AO291" s="8">
        <v>1.3451327433628315</v>
      </c>
    </row>
    <row r="292" spans="22:41" x14ac:dyDescent="0.2">
      <c r="V292" s="13" t="s">
        <v>587</v>
      </c>
      <c r="W292" s="7">
        <v>21.79</v>
      </c>
      <c r="X292" s="7">
        <v>20.38</v>
      </c>
      <c r="Y292" s="7">
        <v>20.25</v>
      </c>
      <c r="Z292" s="7">
        <v>20.7</v>
      </c>
      <c r="AA292" s="7">
        <v>21.45</v>
      </c>
      <c r="AB292" s="7">
        <v>20.49</v>
      </c>
      <c r="AC292" s="7"/>
      <c r="AD292" s="7">
        <v>18.239999999999998</v>
      </c>
      <c r="AE292" s="7">
        <v>19.309999999999999</v>
      </c>
      <c r="AF292" s="7">
        <v>18.3</v>
      </c>
      <c r="AG292" s="7">
        <v>18.66</v>
      </c>
      <c r="AH292" s="7">
        <v>18.77</v>
      </c>
      <c r="AI292" s="7">
        <v>17.690000000000001</v>
      </c>
      <c r="AJ292" s="7"/>
      <c r="AK292" s="7"/>
      <c r="AL292" s="8">
        <f t="shared" si="33"/>
        <v>20.843333333333334</v>
      </c>
      <c r="AM292" s="8">
        <f t="shared" si="34"/>
        <v>18.494999999999997</v>
      </c>
      <c r="AN292" s="8">
        <f t="shared" si="35"/>
        <v>0.8873340796417718</v>
      </c>
      <c r="AO292" s="8">
        <v>1.3481973434535104</v>
      </c>
    </row>
    <row r="293" spans="22:41" x14ac:dyDescent="0.2">
      <c r="V293" s="13" t="s">
        <v>588</v>
      </c>
      <c r="W293" s="7">
        <v>1.73</v>
      </c>
      <c r="X293" s="7">
        <v>1.88</v>
      </c>
      <c r="Y293" s="7">
        <v>1.64</v>
      </c>
      <c r="Z293" s="7">
        <v>1.56</v>
      </c>
      <c r="AA293" s="7">
        <v>2</v>
      </c>
      <c r="AB293" s="7">
        <v>1.55</v>
      </c>
      <c r="AC293" s="7"/>
      <c r="AD293" s="7">
        <v>1.33</v>
      </c>
      <c r="AE293" s="7">
        <v>1.06</v>
      </c>
      <c r="AF293" s="7">
        <v>1.0900000000000001</v>
      </c>
      <c r="AG293" s="7">
        <v>1.58</v>
      </c>
      <c r="AH293" s="7">
        <v>1.31</v>
      </c>
      <c r="AI293" s="7">
        <v>1.1599999999999999</v>
      </c>
      <c r="AJ293" s="7"/>
      <c r="AK293" s="7"/>
      <c r="AL293" s="8">
        <f t="shared" si="33"/>
        <v>1.7266666666666668</v>
      </c>
      <c r="AM293" s="8">
        <f t="shared" si="34"/>
        <v>1.2550000000000001</v>
      </c>
      <c r="AN293" s="8">
        <f t="shared" si="35"/>
        <v>0.72683397683397688</v>
      </c>
      <c r="AO293" s="8">
        <v>1.3484302624806999</v>
      </c>
    </row>
    <row r="294" spans="22:41" x14ac:dyDescent="0.2">
      <c r="V294" s="13" t="s">
        <v>360</v>
      </c>
      <c r="W294" s="7">
        <v>6.17</v>
      </c>
      <c r="X294" s="7">
        <v>6.77</v>
      </c>
      <c r="Y294" s="7">
        <v>5.54</v>
      </c>
      <c r="Z294" s="7">
        <v>6.76</v>
      </c>
      <c r="AA294" s="7">
        <v>8.11</v>
      </c>
      <c r="AB294" s="7">
        <v>6.87</v>
      </c>
      <c r="AC294" s="7"/>
      <c r="AD294" s="7">
        <v>3</v>
      </c>
      <c r="AE294" s="7">
        <v>3.33</v>
      </c>
      <c r="AF294" s="7">
        <v>2.46</v>
      </c>
      <c r="AG294" s="7">
        <v>3.32</v>
      </c>
      <c r="AH294" s="7">
        <v>2.67</v>
      </c>
      <c r="AI294" s="7">
        <v>3.08</v>
      </c>
      <c r="AJ294" s="7"/>
      <c r="AK294" s="7"/>
      <c r="AL294" s="8">
        <f t="shared" si="33"/>
        <v>6.7033333333333331</v>
      </c>
      <c r="AM294" s="8">
        <f t="shared" si="34"/>
        <v>2.9766666666666666</v>
      </c>
      <c r="AN294" s="8">
        <f t="shared" si="35"/>
        <v>0.44405768274490304</v>
      </c>
      <c r="AO294" s="8">
        <v>1.350739773716275</v>
      </c>
    </row>
    <row r="295" spans="22:41" x14ac:dyDescent="0.2">
      <c r="V295" s="13" t="s">
        <v>1106</v>
      </c>
      <c r="W295" s="7">
        <v>7.0000000000000007E-2</v>
      </c>
      <c r="X295" s="7">
        <v>0.03</v>
      </c>
      <c r="Y295" s="7">
        <v>0.04</v>
      </c>
      <c r="Z295" s="7">
        <v>0.06</v>
      </c>
      <c r="AA295" s="7">
        <v>0.03</v>
      </c>
      <c r="AB295" s="7">
        <v>0.03</v>
      </c>
      <c r="AC295" s="7"/>
      <c r="AD295" s="7">
        <v>0.01</v>
      </c>
      <c r="AE295" s="7">
        <v>0</v>
      </c>
      <c r="AF295" s="7">
        <v>0</v>
      </c>
      <c r="AG295" s="7">
        <v>0</v>
      </c>
      <c r="AH295" s="7">
        <v>0</v>
      </c>
      <c r="AI295" s="7">
        <v>0.01</v>
      </c>
      <c r="AJ295" s="7"/>
      <c r="AK295" s="7"/>
      <c r="AL295" s="8">
        <f t="shared" si="33"/>
        <v>4.3333333333333335E-2</v>
      </c>
      <c r="AM295" s="8">
        <f t="shared" si="34"/>
        <v>3.3333333333333335E-3</v>
      </c>
      <c r="AN295" s="8">
        <f t="shared" si="35"/>
        <v>7.6923076923076927E-2</v>
      </c>
      <c r="AO295" s="8">
        <v>1.3683865325754263</v>
      </c>
    </row>
    <row r="296" spans="22:41" x14ac:dyDescent="0.2">
      <c r="V296" s="13" t="s">
        <v>1108</v>
      </c>
      <c r="W296" s="7">
        <v>383.43</v>
      </c>
      <c r="X296" s="7">
        <v>376.92</v>
      </c>
      <c r="Y296" s="7">
        <v>364.09</v>
      </c>
      <c r="Z296" s="7">
        <v>391.55</v>
      </c>
      <c r="AA296" s="7">
        <v>420.74</v>
      </c>
      <c r="AB296" s="7">
        <v>394.2</v>
      </c>
      <c r="AC296" s="7"/>
      <c r="AD296" s="7">
        <v>321.86</v>
      </c>
      <c r="AE296" s="7">
        <v>334.24</v>
      </c>
      <c r="AF296" s="7">
        <v>303.38</v>
      </c>
      <c r="AG296" s="7">
        <v>352.42</v>
      </c>
      <c r="AH296" s="7">
        <v>311.97000000000003</v>
      </c>
      <c r="AI296" s="7">
        <v>314.45999999999998</v>
      </c>
      <c r="AJ296" s="7"/>
      <c r="AK296" s="7"/>
      <c r="AL296" s="8">
        <f t="shared" si="33"/>
        <v>388.48833333333329</v>
      </c>
      <c r="AM296" s="8">
        <f t="shared" si="34"/>
        <v>323.05500000000001</v>
      </c>
      <c r="AN296" s="8">
        <f t="shared" si="35"/>
        <v>0.83156937359766281</v>
      </c>
      <c r="AO296" s="8">
        <v>1.409844427441979</v>
      </c>
    </row>
    <row r="297" spans="22:41" x14ac:dyDescent="0.2">
      <c r="V297" s="13" t="s">
        <v>366</v>
      </c>
      <c r="W297" s="7">
        <v>1.87</v>
      </c>
      <c r="X297" s="7">
        <v>1.58</v>
      </c>
      <c r="Y297" s="7">
        <v>1.95</v>
      </c>
      <c r="Z297" s="7">
        <v>1.94</v>
      </c>
      <c r="AA297" s="7">
        <v>2.48</v>
      </c>
      <c r="AB297" s="7">
        <v>1.82</v>
      </c>
      <c r="AC297" s="7"/>
      <c r="AD297" s="7">
        <v>1.06</v>
      </c>
      <c r="AE297" s="7">
        <v>1.2</v>
      </c>
      <c r="AF297" s="7">
        <v>1.06</v>
      </c>
      <c r="AG297" s="7">
        <v>1.32</v>
      </c>
      <c r="AH297" s="7">
        <v>1.1599999999999999</v>
      </c>
      <c r="AI297" s="7">
        <v>1.21</v>
      </c>
      <c r="AJ297" s="7"/>
      <c r="AK297" s="7"/>
      <c r="AL297" s="8">
        <f t="shared" si="33"/>
        <v>1.9400000000000002</v>
      </c>
      <c r="AM297" s="8">
        <f t="shared" si="34"/>
        <v>1.1683333333333332</v>
      </c>
      <c r="AN297" s="8">
        <f t="shared" si="35"/>
        <v>0.60223367697594488</v>
      </c>
      <c r="AO297" s="8">
        <v>1.4238414173058227</v>
      </c>
    </row>
    <row r="298" spans="22:41" x14ac:dyDescent="0.2">
      <c r="V298" s="13" t="s">
        <v>1109</v>
      </c>
      <c r="W298" s="7">
        <v>3.7</v>
      </c>
      <c r="X298" s="7">
        <v>3.94</v>
      </c>
      <c r="Y298" s="7">
        <v>3.74</v>
      </c>
      <c r="Z298" s="7">
        <v>3.93</v>
      </c>
      <c r="AA298" s="7">
        <v>4.0999999999999996</v>
      </c>
      <c r="AB298" s="7">
        <v>3.29</v>
      </c>
      <c r="AC298" s="7"/>
      <c r="AD298" s="7">
        <v>2.81</v>
      </c>
      <c r="AE298" s="7">
        <v>3</v>
      </c>
      <c r="AF298" s="7">
        <v>3.41</v>
      </c>
      <c r="AG298" s="7">
        <v>3.04</v>
      </c>
      <c r="AH298" s="7">
        <v>3.02</v>
      </c>
      <c r="AI298" s="7">
        <v>3.43</v>
      </c>
      <c r="AJ298" s="7"/>
      <c r="AK298" s="7"/>
      <c r="AL298" s="8">
        <f t="shared" si="33"/>
        <v>3.7833333333333332</v>
      </c>
      <c r="AM298" s="8">
        <f t="shared" si="34"/>
        <v>3.1183333333333336</v>
      </c>
      <c r="AN298" s="8">
        <f t="shared" si="35"/>
        <v>0.82422907488986796</v>
      </c>
      <c r="AO298" s="8">
        <v>1.4247418945843142</v>
      </c>
    </row>
    <row r="299" spans="22:41" x14ac:dyDescent="0.2">
      <c r="V299" s="13" t="s">
        <v>1110</v>
      </c>
      <c r="W299" s="7">
        <v>2.34</v>
      </c>
      <c r="X299" s="7">
        <v>2.5299999999999998</v>
      </c>
      <c r="Y299" s="7">
        <v>2.0699999999999998</v>
      </c>
      <c r="Z299" s="7">
        <v>2.2000000000000002</v>
      </c>
      <c r="AA299" s="7">
        <v>2.67</v>
      </c>
      <c r="AB299" s="7">
        <v>2.5099999999999998</v>
      </c>
      <c r="AC299" s="7"/>
      <c r="AD299" s="7">
        <v>1.8</v>
      </c>
      <c r="AE299" s="7">
        <v>1.8</v>
      </c>
      <c r="AF299" s="7">
        <v>1.5</v>
      </c>
      <c r="AG299" s="7">
        <v>2.0299999999999998</v>
      </c>
      <c r="AH299" s="7">
        <v>2.13</v>
      </c>
      <c r="AI299" s="7">
        <v>1.72</v>
      </c>
      <c r="AJ299" s="7"/>
      <c r="AK299" s="7"/>
      <c r="AL299" s="8">
        <f t="shared" si="33"/>
        <v>2.3866666666666667</v>
      </c>
      <c r="AM299" s="8">
        <f t="shared" si="34"/>
        <v>1.8299999999999998</v>
      </c>
      <c r="AN299" s="8">
        <f t="shared" si="35"/>
        <v>0.76675977653631278</v>
      </c>
      <c r="AO299" s="8">
        <v>1.4271604938271607</v>
      </c>
    </row>
    <row r="300" spans="22:41" x14ac:dyDescent="0.2">
      <c r="V300" s="13" t="s">
        <v>1112</v>
      </c>
      <c r="W300" s="7">
        <v>0.17</v>
      </c>
      <c r="X300" s="7">
        <v>0.23</v>
      </c>
      <c r="Y300" s="7">
        <v>0.27</v>
      </c>
      <c r="Z300" s="7">
        <v>0.23</v>
      </c>
      <c r="AA300" s="7">
        <v>0.2</v>
      </c>
      <c r="AB300" s="7">
        <v>0.2</v>
      </c>
      <c r="AC300" s="7"/>
      <c r="AD300" s="7">
        <v>0.14000000000000001</v>
      </c>
      <c r="AE300" s="7">
        <v>0.06</v>
      </c>
      <c r="AF300" s="7">
        <v>0.04</v>
      </c>
      <c r="AG300" s="7">
        <v>0.06</v>
      </c>
      <c r="AH300" s="7">
        <v>0.1</v>
      </c>
      <c r="AI300" s="7">
        <v>0.04</v>
      </c>
      <c r="AJ300" s="7"/>
      <c r="AK300" s="7"/>
      <c r="AL300" s="8">
        <f t="shared" si="33"/>
        <v>0.21666666666666667</v>
      </c>
      <c r="AM300" s="8">
        <f t="shared" si="34"/>
        <v>7.3333333333333334E-2</v>
      </c>
      <c r="AN300" s="8">
        <f t="shared" si="35"/>
        <v>0.33846153846153842</v>
      </c>
      <c r="AO300" s="8">
        <v>1.4482459786174755</v>
      </c>
    </row>
    <row r="301" spans="22:41" x14ac:dyDescent="0.2">
      <c r="V301" s="13" t="s">
        <v>1113</v>
      </c>
      <c r="W301" s="7">
        <v>6.12</v>
      </c>
      <c r="X301" s="7">
        <v>4.83</v>
      </c>
      <c r="Y301" s="7">
        <v>6.08</v>
      </c>
      <c r="Z301" s="7">
        <v>5.91</v>
      </c>
      <c r="AA301" s="7">
        <v>4.8499999999999996</v>
      </c>
      <c r="AB301" s="7">
        <v>6.86</v>
      </c>
      <c r="AC301" s="7"/>
      <c r="AD301" s="7">
        <v>3.98</v>
      </c>
      <c r="AE301" s="7">
        <v>4.3</v>
      </c>
      <c r="AF301" s="7">
        <v>3.79</v>
      </c>
      <c r="AG301" s="7">
        <v>4.34</v>
      </c>
      <c r="AH301" s="7">
        <v>3.87</v>
      </c>
      <c r="AI301" s="7">
        <v>2.89</v>
      </c>
      <c r="AJ301" s="7"/>
      <c r="AK301" s="7"/>
      <c r="AL301" s="8">
        <f t="shared" si="33"/>
        <v>5.7749999999999995</v>
      </c>
      <c r="AM301" s="8">
        <f t="shared" si="34"/>
        <v>3.8616666666666668</v>
      </c>
      <c r="AN301" s="8">
        <f t="shared" si="35"/>
        <v>0.66868686868686877</v>
      </c>
      <c r="AO301" s="8">
        <v>1.450877793535136</v>
      </c>
    </row>
    <row r="302" spans="22:41" x14ac:dyDescent="0.2">
      <c r="V302" s="13" t="s">
        <v>1115</v>
      </c>
      <c r="W302" s="7">
        <v>47.6</v>
      </c>
      <c r="X302" s="7">
        <v>52.94</v>
      </c>
      <c r="Y302" s="7">
        <v>46.07</v>
      </c>
      <c r="Z302" s="7">
        <v>46.86</v>
      </c>
      <c r="AA302" s="7">
        <v>56.13</v>
      </c>
      <c r="AB302" s="7">
        <v>50.49</v>
      </c>
      <c r="AC302" s="7"/>
      <c r="AD302" s="7">
        <v>34.85</v>
      </c>
      <c r="AE302" s="7">
        <v>39.5</v>
      </c>
      <c r="AF302" s="7">
        <v>40.44</v>
      </c>
      <c r="AG302" s="7">
        <v>41.57</v>
      </c>
      <c r="AH302" s="7">
        <v>45.18</v>
      </c>
      <c r="AI302" s="7">
        <v>42.63</v>
      </c>
      <c r="AJ302" s="7"/>
      <c r="AK302" s="7"/>
      <c r="AL302" s="8">
        <f t="shared" si="33"/>
        <v>50.014999999999993</v>
      </c>
      <c r="AM302" s="8">
        <f t="shared" si="34"/>
        <v>40.695</v>
      </c>
      <c r="AN302" s="8">
        <f t="shared" si="35"/>
        <v>0.81365590322903136</v>
      </c>
      <c r="AO302" s="8">
        <v>1.451344187807649</v>
      </c>
    </row>
    <row r="303" spans="22:41" x14ac:dyDescent="0.2">
      <c r="V303" s="13" t="s">
        <v>878</v>
      </c>
      <c r="W303" s="7">
        <v>18.920000000000002</v>
      </c>
      <c r="X303" s="7">
        <v>19.59</v>
      </c>
      <c r="Y303" s="7">
        <v>19.61</v>
      </c>
      <c r="Z303" s="7">
        <v>19.809999999999999</v>
      </c>
      <c r="AA303" s="7">
        <v>19.13</v>
      </c>
      <c r="AB303" s="7">
        <v>19.739999999999998</v>
      </c>
      <c r="AC303" s="7"/>
      <c r="AD303" s="7">
        <v>17.78</v>
      </c>
      <c r="AE303" s="7">
        <v>17.28</v>
      </c>
      <c r="AF303" s="7">
        <v>15.77</v>
      </c>
      <c r="AG303" s="7">
        <v>16.5</v>
      </c>
      <c r="AH303" s="7">
        <v>16.86</v>
      </c>
      <c r="AI303" s="7">
        <v>16.47</v>
      </c>
      <c r="AJ303" s="7"/>
      <c r="AK303" s="7"/>
      <c r="AL303" s="8">
        <f t="shared" si="33"/>
        <v>19.466666666666665</v>
      </c>
      <c r="AM303" s="8">
        <f t="shared" si="34"/>
        <v>16.776666666666667</v>
      </c>
      <c r="AN303" s="8">
        <f t="shared" si="35"/>
        <v>0.86181506849315082</v>
      </c>
      <c r="AO303" s="8">
        <v>1.4650986342943852</v>
      </c>
    </row>
    <row r="304" spans="22:41" x14ac:dyDescent="0.2">
      <c r="V304" s="13" t="s">
        <v>371</v>
      </c>
      <c r="W304" s="7">
        <v>2.0299999999999998</v>
      </c>
      <c r="X304" s="7">
        <v>2.16</v>
      </c>
      <c r="Y304" s="7">
        <v>2.27</v>
      </c>
      <c r="Z304" s="7">
        <v>2.4700000000000002</v>
      </c>
      <c r="AA304" s="7">
        <v>2.21</v>
      </c>
      <c r="AB304" s="7">
        <v>2.2000000000000002</v>
      </c>
      <c r="AC304" s="7"/>
      <c r="AD304" s="7">
        <v>1.58</v>
      </c>
      <c r="AE304" s="7">
        <v>1.58</v>
      </c>
      <c r="AF304" s="7">
        <v>1.27</v>
      </c>
      <c r="AG304" s="7">
        <v>1.58</v>
      </c>
      <c r="AH304" s="7">
        <v>1.32</v>
      </c>
      <c r="AI304" s="7">
        <v>1.07</v>
      </c>
      <c r="AJ304" s="7"/>
      <c r="AK304" s="7"/>
      <c r="AL304" s="8">
        <f t="shared" si="33"/>
        <v>2.2233333333333332</v>
      </c>
      <c r="AM304" s="8">
        <f t="shared" si="34"/>
        <v>1.4000000000000001</v>
      </c>
      <c r="AN304" s="8">
        <f t="shared" si="35"/>
        <v>0.6296851574212895</v>
      </c>
      <c r="AO304" s="8">
        <v>1.4702868852459019</v>
      </c>
    </row>
    <row r="305" spans="22:41" x14ac:dyDescent="0.2">
      <c r="V305" s="13" t="s">
        <v>1118</v>
      </c>
      <c r="W305" s="7">
        <v>27.72</v>
      </c>
      <c r="X305" s="7">
        <v>28.32</v>
      </c>
      <c r="Y305" s="7">
        <v>25.15</v>
      </c>
      <c r="Z305" s="7">
        <v>28.08</v>
      </c>
      <c r="AA305" s="7">
        <v>27.46</v>
      </c>
      <c r="AB305" s="7">
        <v>28.75</v>
      </c>
      <c r="AC305" s="7"/>
      <c r="AD305" s="7">
        <v>22.91</v>
      </c>
      <c r="AE305" s="7">
        <v>24.95</v>
      </c>
      <c r="AF305" s="7">
        <v>24.14</v>
      </c>
      <c r="AG305" s="7">
        <v>24.1</v>
      </c>
      <c r="AH305" s="7">
        <v>25.39</v>
      </c>
      <c r="AI305" s="7">
        <v>24.72</v>
      </c>
      <c r="AJ305" s="7"/>
      <c r="AK305" s="7"/>
      <c r="AL305" s="8">
        <f t="shared" si="33"/>
        <v>27.58</v>
      </c>
      <c r="AM305" s="8">
        <f t="shared" si="34"/>
        <v>24.368333333333329</v>
      </c>
      <c r="AN305" s="8">
        <f t="shared" si="35"/>
        <v>0.88355088228184664</v>
      </c>
      <c r="AO305" s="8">
        <v>1.4795856185252896</v>
      </c>
    </row>
    <row r="306" spans="22:41" x14ac:dyDescent="0.2">
      <c r="V306" s="13" t="s">
        <v>1119</v>
      </c>
      <c r="W306" s="7">
        <v>29.76</v>
      </c>
      <c r="X306" s="7">
        <v>28.15</v>
      </c>
      <c r="Y306" s="7">
        <v>29.61</v>
      </c>
      <c r="Z306" s="7">
        <v>30.01</v>
      </c>
      <c r="AA306" s="7">
        <v>32.35</v>
      </c>
      <c r="AB306" s="7">
        <v>29.05</v>
      </c>
      <c r="AC306" s="7"/>
      <c r="AD306" s="7">
        <v>24.73</v>
      </c>
      <c r="AE306" s="7">
        <v>26.81</v>
      </c>
      <c r="AF306" s="7">
        <v>22.83</v>
      </c>
      <c r="AG306" s="7">
        <v>26.52</v>
      </c>
      <c r="AH306" s="7">
        <v>24.04</v>
      </c>
      <c r="AI306" s="7">
        <v>24.36</v>
      </c>
      <c r="AJ306" s="7"/>
      <c r="AK306" s="7"/>
      <c r="AL306" s="8">
        <f t="shared" si="33"/>
        <v>29.821666666666669</v>
      </c>
      <c r="AM306" s="8">
        <f t="shared" si="34"/>
        <v>24.881666666666671</v>
      </c>
      <c r="AN306" s="8">
        <f t="shared" si="35"/>
        <v>0.83434862795506637</v>
      </c>
      <c r="AO306" s="8">
        <v>1.4851036269430049</v>
      </c>
    </row>
    <row r="307" spans="22:41" x14ac:dyDescent="0.2">
      <c r="V307" s="13" t="s">
        <v>1120</v>
      </c>
      <c r="W307" s="7">
        <v>12.11</v>
      </c>
      <c r="X307" s="7">
        <v>14.59</v>
      </c>
      <c r="Y307" s="7">
        <v>12.07</v>
      </c>
      <c r="Z307" s="7">
        <v>12.4</v>
      </c>
      <c r="AA307" s="7">
        <v>15.82</v>
      </c>
      <c r="AB307" s="7">
        <v>14.91</v>
      </c>
      <c r="AC307" s="7"/>
      <c r="AD307" s="7">
        <v>10.210000000000001</v>
      </c>
      <c r="AE307" s="7">
        <v>10.07</v>
      </c>
      <c r="AF307" s="7">
        <v>8.64</v>
      </c>
      <c r="AG307" s="7">
        <v>10.95</v>
      </c>
      <c r="AH307" s="7">
        <v>9.6199999999999992</v>
      </c>
      <c r="AI307" s="7">
        <v>8.85</v>
      </c>
      <c r="AJ307" s="7"/>
      <c r="AK307" s="7"/>
      <c r="AL307" s="8">
        <f t="shared" si="33"/>
        <v>13.649999999999999</v>
      </c>
      <c r="AM307" s="8">
        <f t="shared" si="34"/>
        <v>9.7233333333333345</v>
      </c>
      <c r="AN307" s="8">
        <f t="shared" si="35"/>
        <v>0.71233211233211247</v>
      </c>
      <c r="AO307" s="8">
        <v>1.4865166035212836</v>
      </c>
    </row>
    <row r="308" spans="22:41" x14ac:dyDescent="0.2">
      <c r="V308" s="13" t="s">
        <v>879</v>
      </c>
      <c r="W308" s="7">
        <v>27.22</v>
      </c>
      <c r="X308" s="7">
        <v>27.1</v>
      </c>
      <c r="Y308" s="7">
        <v>26.35</v>
      </c>
      <c r="Z308" s="7">
        <v>26.96</v>
      </c>
      <c r="AA308" s="7">
        <v>26.76</v>
      </c>
      <c r="AB308" s="7">
        <v>27.94</v>
      </c>
      <c r="AC308" s="7"/>
      <c r="AD308" s="7">
        <v>24.98</v>
      </c>
      <c r="AE308" s="7">
        <v>24.96</v>
      </c>
      <c r="AF308" s="7">
        <v>24.55</v>
      </c>
      <c r="AG308" s="7">
        <v>26.4</v>
      </c>
      <c r="AH308" s="7">
        <v>25.61</v>
      </c>
      <c r="AI308" s="7">
        <v>26.16</v>
      </c>
      <c r="AJ308" s="7"/>
      <c r="AK308" s="7"/>
      <c r="AL308" s="8">
        <f t="shared" si="33"/>
        <v>27.054999999999996</v>
      </c>
      <c r="AM308" s="8">
        <f t="shared" si="34"/>
        <v>25.443333333333332</v>
      </c>
      <c r="AN308" s="8">
        <f t="shared" si="35"/>
        <v>0.94042998829544766</v>
      </c>
      <c r="AO308" s="8">
        <v>1.5026567481402762</v>
      </c>
    </row>
    <row r="309" spans="22:41" x14ac:dyDescent="0.2">
      <c r="V309" s="13" t="s">
        <v>373</v>
      </c>
      <c r="W309" s="7">
        <v>6.03</v>
      </c>
      <c r="X309" s="7">
        <v>5.34</v>
      </c>
      <c r="Y309" s="7">
        <v>4.9000000000000004</v>
      </c>
      <c r="Z309" s="7">
        <v>5.52</v>
      </c>
      <c r="AA309" s="7">
        <v>4.9400000000000004</v>
      </c>
      <c r="AB309" s="7">
        <v>5.0999999999999996</v>
      </c>
      <c r="AC309" s="7"/>
      <c r="AD309" s="7">
        <v>2.34</v>
      </c>
      <c r="AE309" s="7">
        <v>2.6</v>
      </c>
      <c r="AF309" s="7">
        <v>2.23</v>
      </c>
      <c r="AG309" s="7">
        <v>2.52</v>
      </c>
      <c r="AH309" s="7">
        <v>2.0699999999999998</v>
      </c>
      <c r="AI309" s="7">
        <v>1.81</v>
      </c>
      <c r="AJ309" s="7"/>
      <c r="AK309" s="7"/>
      <c r="AL309" s="8">
        <f t="shared" si="33"/>
        <v>5.3050000000000006</v>
      </c>
      <c r="AM309" s="8">
        <f t="shared" si="34"/>
        <v>2.2616666666666667</v>
      </c>
      <c r="AN309" s="8">
        <f t="shared" si="35"/>
        <v>0.42632736412189753</v>
      </c>
      <c r="AO309" s="8">
        <v>1.5038335158817089</v>
      </c>
    </row>
    <row r="310" spans="22:41" x14ac:dyDescent="0.2">
      <c r="V310" s="13" t="s">
        <v>375</v>
      </c>
      <c r="W310" s="7">
        <v>10.73</v>
      </c>
      <c r="X310" s="7">
        <v>8.86</v>
      </c>
      <c r="Y310" s="7">
        <v>9.61</v>
      </c>
      <c r="Z310" s="7">
        <v>9.9</v>
      </c>
      <c r="AA310" s="7">
        <v>9.56</v>
      </c>
      <c r="AB310" s="7">
        <v>10.01</v>
      </c>
      <c r="AC310" s="7"/>
      <c r="AD310" s="7">
        <v>6.85</v>
      </c>
      <c r="AE310" s="7">
        <v>6.5</v>
      </c>
      <c r="AF310" s="7">
        <v>7.36</v>
      </c>
      <c r="AG310" s="7">
        <v>6.54</v>
      </c>
      <c r="AH310" s="7">
        <v>7.81</v>
      </c>
      <c r="AI310" s="7">
        <v>7.63</v>
      </c>
      <c r="AJ310" s="7"/>
      <c r="AK310" s="7"/>
      <c r="AL310" s="8">
        <f t="shared" si="33"/>
        <v>9.7783333333333342</v>
      </c>
      <c r="AM310" s="8">
        <f t="shared" si="34"/>
        <v>7.1150000000000011</v>
      </c>
      <c r="AN310" s="8">
        <f t="shared" si="35"/>
        <v>0.72762911198227376</v>
      </c>
      <c r="AO310" s="8">
        <v>1.51056338028169</v>
      </c>
    </row>
    <row r="311" spans="22:41" x14ac:dyDescent="0.2">
      <c r="V311" s="13" t="s">
        <v>880</v>
      </c>
      <c r="W311" s="7">
        <v>2.89</v>
      </c>
      <c r="X311" s="7">
        <v>3.24</v>
      </c>
      <c r="Y311" s="7">
        <v>3.29</v>
      </c>
      <c r="Z311" s="7">
        <v>3.13</v>
      </c>
      <c r="AA311" s="7">
        <v>3.24</v>
      </c>
      <c r="AB311" s="7">
        <v>3.64</v>
      </c>
      <c r="AC311" s="7"/>
      <c r="AD311" s="7">
        <v>2.58</v>
      </c>
      <c r="AE311" s="7">
        <v>2.69</v>
      </c>
      <c r="AF311" s="7">
        <v>2.56</v>
      </c>
      <c r="AG311" s="7">
        <v>2.4</v>
      </c>
      <c r="AH311" s="7">
        <v>2.09</v>
      </c>
      <c r="AI311" s="7">
        <v>2.2200000000000002</v>
      </c>
      <c r="AJ311" s="7"/>
      <c r="AK311" s="7"/>
      <c r="AL311" s="8">
        <f t="shared" si="33"/>
        <v>3.2383333333333333</v>
      </c>
      <c r="AM311" s="8">
        <f t="shared" si="34"/>
        <v>2.4233333333333333</v>
      </c>
      <c r="AN311" s="8">
        <f t="shared" si="35"/>
        <v>0.74832732887287701</v>
      </c>
      <c r="AO311" s="8">
        <v>1.5250000000000001</v>
      </c>
    </row>
    <row r="312" spans="22:41" x14ac:dyDescent="0.2">
      <c r="V312" s="13" t="s">
        <v>601</v>
      </c>
      <c r="W312" s="7">
        <v>16.55</v>
      </c>
      <c r="X312" s="7">
        <v>20.46</v>
      </c>
      <c r="Y312" s="7">
        <v>21.24</v>
      </c>
      <c r="Z312" s="7">
        <v>21.95</v>
      </c>
      <c r="AA312" s="7">
        <v>24.35</v>
      </c>
      <c r="AB312" s="7">
        <v>22.79</v>
      </c>
      <c r="AC312" s="7"/>
      <c r="AD312" s="7">
        <v>16.559999999999999</v>
      </c>
      <c r="AE312" s="7">
        <v>15.46</v>
      </c>
      <c r="AF312" s="7">
        <v>13.72</v>
      </c>
      <c r="AG312" s="7">
        <v>15.6</v>
      </c>
      <c r="AH312" s="7">
        <v>15.94</v>
      </c>
      <c r="AI312" s="7">
        <v>13.36</v>
      </c>
      <c r="AJ312" s="7"/>
      <c r="AK312" s="7"/>
      <c r="AL312" s="8">
        <f t="shared" si="33"/>
        <v>21.223333333333333</v>
      </c>
      <c r="AM312" s="8">
        <f t="shared" si="34"/>
        <v>15.106666666666667</v>
      </c>
      <c r="AN312" s="8">
        <f t="shared" si="35"/>
        <v>0.71179519396890223</v>
      </c>
      <c r="AO312" s="8">
        <v>1.5315922493681549</v>
      </c>
    </row>
    <row r="313" spans="22:41" x14ac:dyDescent="0.2">
      <c r="V313" s="13" t="s">
        <v>1121</v>
      </c>
      <c r="W313" s="7">
        <v>9.1300000000000008</v>
      </c>
      <c r="X313" s="7">
        <v>10.16</v>
      </c>
      <c r="Y313" s="7">
        <v>9.4700000000000006</v>
      </c>
      <c r="Z313" s="7">
        <v>10.49</v>
      </c>
      <c r="AA313" s="7">
        <v>10.33</v>
      </c>
      <c r="AB313" s="7">
        <v>9.93</v>
      </c>
      <c r="AC313" s="7"/>
      <c r="AD313" s="7">
        <v>8.8000000000000007</v>
      </c>
      <c r="AE313" s="7">
        <v>9.16</v>
      </c>
      <c r="AF313" s="7">
        <v>8.94</v>
      </c>
      <c r="AG313" s="7">
        <v>8.81</v>
      </c>
      <c r="AH313" s="7">
        <v>8.3800000000000008</v>
      </c>
      <c r="AI313" s="7">
        <v>8.84</v>
      </c>
      <c r="AJ313" s="7"/>
      <c r="AK313" s="7"/>
      <c r="AL313" s="8">
        <f t="shared" si="33"/>
        <v>9.918333333333333</v>
      </c>
      <c r="AM313" s="8">
        <f t="shared" si="34"/>
        <v>8.8216666666666672</v>
      </c>
      <c r="AN313" s="8">
        <f t="shared" si="35"/>
        <v>0.88943034784069908</v>
      </c>
      <c r="AO313" s="8">
        <v>1.538552787663108</v>
      </c>
    </row>
    <row r="314" spans="22:41" x14ac:dyDescent="0.2">
      <c r="V314" s="13" t="s">
        <v>602</v>
      </c>
      <c r="W314" s="7">
        <v>16.48</v>
      </c>
      <c r="X314" s="7">
        <v>14.79</v>
      </c>
      <c r="Y314" s="7">
        <v>13.93</v>
      </c>
      <c r="Z314" s="7">
        <v>13.64</v>
      </c>
      <c r="AA314" s="7">
        <v>15.06</v>
      </c>
      <c r="AB314" s="7">
        <v>14.09</v>
      </c>
      <c r="AC314" s="7"/>
      <c r="AD314" s="7">
        <v>12.19</v>
      </c>
      <c r="AE314" s="7">
        <v>11.95</v>
      </c>
      <c r="AF314" s="7">
        <v>11.7</v>
      </c>
      <c r="AG314" s="7">
        <v>11.19</v>
      </c>
      <c r="AH314" s="7">
        <v>11.37</v>
      </c>
      <c r="AI314" s="7">
        <v>12.44</v>
      </c>
      <c r="AJ314" s="7"/>
      <c r="AK314" s="7"/>
      <c r="AL314" s="8">
        <f t="shared" si="33"/>
        <v>14.665000000000001</v>
      </c>
      <c r="AM314" s="8">
        <f t="shared" si="34"/>
        <v>11.806666666666667</v>
      </c>
      <c r="AN314" s="8">
        <f t="shared" si="35"/>
        <v>0.80509148766905325</v>
      </c>
      <c r="AO314" s="8">
        <v>1.5481400437636765</v>
      </c>
    </row>
    <row r="315" spans="22:41" x14ac:dyDescent="0.2">
      <c r="V315" s="13" t="s">
        <v>1122</v>
      </c>
      <c r="W315" s="7">
        <v>35.24</v>
      </c>
      <c r="X315" s="7">
        <v>30.47</v>
      </c>
      <c r="Y315" s="7">
        <v>32.72</v>
      </c>
      <c r="Z315" s="7">
        <v>34.270000000000003</v>
      </c>
      <c r="AA315" s="7">
        <v>33.340000000000003</v>
      </c>
      <c r="AB315" s="7">
        <v>33.11</v>
      </c>
      <c r="AC315" s="7"/>
      <c r="AD315" s="7">
        <v>24.72</v>
      </c>
      <c r="AE315" s="7">
        <v>29.42</v>
      </c>
      <c r="AF315" s="7">
        <v>25.36</v>
      </c>
      <c r="AG315" s="7">
        <v>25.14</v>
      </c>
      <c r="AH315" s="7">
        <v>26.81</v>
      </c>
      <c r="AI315" s="7">
        <v>29.52</v>
      </c>
      <c r="AJ315" s="7"/>
      <c r="AK315" s="7"/>
      <c r="AL315" s="8">
        <f t="shared" si="33"/>
        <v>33.19166666666667</v>
      </c>
      <c r="AM315" s="8">
        <f t="shared" si="34"/>
        <v>26.828333333333333</v>
      </c>
      <c r="AN315" s="8">
        <f t="shared" si="35"/>
        <v>0.80828521215164439</v>
      </c>
      <c r="AO315" s="8">
        <v>1.5705329153605019</v>
      </c>
    </row>
    <row r="316" spans="22:41" x14ac:dyDescent="0.2">
      <c r="V316" s="13" t="s">
        <v>380</v>
      </c>
      <c r="W316" s="7">
        <v>1.61</v>
      </c>
      <c r="X316" s="7">
        <v>1.69</v>
      </c>
      <c r="Y316" s="7">
        <v>1.64</v>
      </c>
      <c r="Z316" s="7">
        <v>1.99</v>
      </c>
      <c r="AA316" s="7">
        <v>1.59</v>
      </c>
      <c r="AB316" s="7">
        <v>1.46</v>
      </c>
      <c r="AC316" s="7"/>
      <c r="AD316" s="7">
        <v>0.78</v>
      </c>
      <c r="AE316" s="7">
        <v>1.06</v>
      </c>
      <c r="AF316" s="7">
        <v>0.87</v>
      </c>
      <c r="AG316" s="7">
        <v>0.77</v>
      </c>
      <c r="AH316" s="7">
        <v>0.76</v>
      </c>
      <c r="AI316" s="7">
        <v>0.39</v>
      </c>
      <c r="AJ316" s="7"/>
      <c r="AK316" s="7"/>
      <c r="AL316" s="8">
        <f t="shared" si="33"/>
        <v>1.6633333333333333</v>
      </c>
      <c r="AM316" s="8">
        <f t="shared" si="34"/>
        <v>0.77166666666666661</v>
      </c>
      <c r="AN316" s="8">
        <f t="shared" si="35"/>
        <v>0.46392785571142281</v>
      </c>
      <c r="AO316" s="8">
        <v>1.5748233782915864</v>
      </c>
    </row>
    <row r="317" spans="22:41" x14ac:dyDescent="0.2">
      <c r="V317" s="13" t="s">
        <v>881</v>
      </c>
      <c r="W317" s="7">
        <v>3</v>
      </c>
      <c r="X317" s="7">
        <v>2.39</v>
      </c>
      <c r="Y317" s="7">
        <v>2.84</v>
      </c>
      <c r="Z317" s="7">
        <v>2.88</v>
      </c>
      <c r="AA317" s="7">
        <v>3.08</v>
      </c>
      <c r="AB317" s="7">
        <v>3.07</v>
      </c>
      <c r="AC317" s="7"/>
      <c r="AD317" s="7">
        <v>2.4300000000000002</v>
      </c>
      <c r="AE317" s="7">
        <v>2.39</v>
      </c>
      <c r="AF317" s="7">
        <v>2.42</v>
      </c>
      <c r="AG317" s="7">
        <v>2.41</v>
      </c>
      <c r="AH317" s="7">
        <v>2.33</v>
      </c>
      <c r="AI317" s="7">
        <v>2.09</v>
      </c>
      <c r="AJ317" s="7"/>
      <c r="AK317" s="7"/>
      <c r="AL317" s="8">
        <f t="shared" si="33"/>
        <v>2.8766666666666665</v>
      </c>
      <c r="AM317" s="8">
        <f t="shared" si="34"/>
        <v>2.3450000000000002</v>
      </c>
      <c r="AN317" s="8">
        <f t="shared" si="35"/>
        <v>0.81517960602549255</v>
      </c>
      <c r="AO317" s="8">
        <v>1.5769327414356311</v>
      </c>
    </row>
    <row r="318" spans="22:41" x14ac:dyDescent="0.2">
      <c r="V318" s="13" t="s">
        <v>882</v>
      </c>
      <c r="W318" s="7">
        <v>235.32</v>
      </c>
      <c r="X318" s="7">
        <v>243.95</v>
      </c>
      <c r="Y318" s="7">
        <v>233.74</v>
      </c>
      <c r="Z318" s="7">
        <v>229.43</v>
      </c>
      <c r="AA318" s="7">
        <v>227.53</v>
      </c>
      <c r="AB318" s="7">
        <v>209.32</v>
      </c>
      <c r="AC318" s="7"/>
      <c r="AD318" s="7">
        <v>181.48</v>
      </c>
      <c r="AE318" s="7">
        <v>214.9</v>
      </c>
      <c r="AF318" s="7">
        <v>152.11000000000001</v>
      </c>
      <c r="AG318" s="7">
        <v>167.4</v>
      </c>
      <c r="AH318" s="7">
        <v>181.53</v>
      </c>
      <c r="AI318" s="7">
        <v>160.97999999999999</v>
      </c>
      <c r="AJ318" s="7"/>
      <c r="AK318" s="7"/>
      <c r="AL318" s="8">
        <f t="shared" si="33"/>
        <v>229.88166666666666</v>
      </c>
      <c r="AM318" s="8">
        <f t="shared" si="34"/>
        <v>176.39999999999998</v>
      </c>
      <c r="AN318" s="8">
        <f t="shared" si="35"/>
        <v>0.76735131843194682</v>
      </c>
      <c r="AO318" s="8">
        <v>1.5888030888030888</v>
      </c>
    </row>
    <row r="319" spans="22:41" x14ac:dyDescent="0.2">
      <c r="V319" s="13" t="s">
        <v>883</v>
      </c>
      <c r="W319" s="7">
        <v>6.43</v>
      </c>
      <c r="X319" s="7">
        <v>7.1</v>
      </c>
      <c r="Y319" s="7">
        <v>6.83</v>
      </c>
      <c r="Z319" s="7">
        <v>6.07</v>
      </c>
      <c r="AA319" s="7">
        <v>6.9</v>
      </c>
      <c r="AB319" s="7">
        <v>7</v>
      </c>
      <c r="AC319" s="7"/>
      <c r="AD319" s="7">
        <v>5.0599999999999996</v>
      </c>
      <c r="AE319" s="7">
        <v>5.85</v>
      </c>
      <c r="AF319" s="7">
        <v>4.7699999999999996</v>
      </c>
      <c r="AG319" s="7">
        <v>5.04</v>
      </c>
      <c r="AH319" s="7">
        <v>5.97</v>
      </c>
      <c r="AI319" s="7">
        <v>5.62</v>
      </c>
      <c r="AJ319" s="7"/>
      <c r="AK319" s="7"/>
      <c r="AL319" s="8">
        <f t="shared" si="33"/>
        <v>6.7216666666666667</v>
      </c>
      <c r="AM319" s="8">
        <f t="shared" si="34"/>
        <v>5.3849999999999989</v>
      </c>
      <c r="AN319" s="8">
        <f t="shared" si="35"/>
        <v>0.8011405901314157</v>
      </c>
      <c r="AO319" s="8">
        <v>1.6123013130615065</v>
      </c>
    </row>
    <row r="320" spans="22:41" x14ac:dyDescent="0.2">
      <c r="V320" s="13" t="s">
        <v>1123</v>
      </c>
      <c r="W320" s="7">
        <v>217.82</v>
      </c>
      <c r="X320" s="7">
        <v>203.13</v>
      </c>
      <c r="Y320" s="7">
        <v>203.7</v>
      </c>
      <c r="Z320" s="7">
        <v>201.75</v>
      </c>
      <c r="AA320" s="7">
        <v>200.03</v>
      </c>
      <c r="AB320" s="7">
        <v>199.03</v>
      </c>
      <c r="AC320" s="7"/>
      <c r="AD320" s="7">
        <v>178.53</v>
      </c>
      <c r="AE320" s="7">
        <v>197.38</v>
      </c>
      <c r="AF320" s="7">
        <v>185.69</v>
      </c>
      <c r="AG320" s="7">
        <v>187.8</v>
      </c>
      <c r="AH320" s="7">
        <v>185.04</v>
      </c>
      <c r="AI320" s="7">
        <v>187.06</v>
      </c>
      <c r="AJ320" s="7"/>
      <c r="AK320" s="7"/>
      <c r="AL320" s="8">
        <f t="shared" si="33"/>
        <v>204.24333333333334</v>
      </c>
      <c r="AM320" s="8">
        <f t="shared" si="34"/>
        <v>186.91666666666663</v>
      </c>
      <c r="AN320" s="8">
        <f t="shared" si="35"/>
        <v>0.91516654970378453</v>
      </c>
      <c r="AO320" s="8">
        <v>1.6362815884476534</v>
      </c>
    </row>
    <row r="321" spans="22:41" x14ac:dyDescent="0.2">
      <c r="V321" s="13" t="s">
        <v>884</v>
      </c>
      <c r="W321" s="7">
        <v>9.82</v>
      </c>
      <c r="X321" s="7">
        <v>9.98</v>
      </c>
      <c r="Y321" s="7">
        <v>10.37</v>
      </c>
      <c r="Z321" s="7">
        <v>10.029999999999999</v>
      </c>
      <c r="AA321" s="7">
        <v>9.77</v>
      </c>
      <c r="AB321" s="7">
        <v>9.65</v>
      </c>
      <c r="AC321" s="7"/>
      <c r="AD321" s="7">
        <v>8.98</v>
      </c>
      <c r="AE321" s="7">
        <v>9.19</v>
      </c>
      <c r="AF321" s="7">
        <v>8.75</v>
      </c>
      <c r="AG321" s="7">
        <v>8.4499999999999993</v>
      </c>
      <c r="AH321" s="7">
        <v>9.65</v>
      </c>
      <c r="AI321" s="7">
        <v>9.27</v>
      </c>
      <c r="AJ321" s="7"/>
      <c r="AK321" s="7"/>
      <c r="AL321" s="8">
        <f t="shared" si="33"/>
        <v>9.9366666666666656</v>
      </c>
      <c r="AM321" s="8">
        <f t="shared" si="34"/>
        <v>9.0483333333333338</v>
      </c>
      <c r="AN321" s="8">
        <f t="shared" si="35"/>
        <v>0.91060046964106023</v>
      </c>
      <c r="AO321" s="8">
        <v>1.6427525622254757</v>
      </c>
    </row>
    <row r="322" spans="22:41" x14ac:dyDescent="0.2">
      <c r="V322" s="13" t="s">
        <v>605</v>
      </c>
      <c r="W322" s="7">
        <v>1.3</v>
      </c>
      <c r="X322" s="7">
        <v>1.08</v>
      </c>
      <c r="Y322" s="7">
        <v>1.35</v>
      </c>
      <c r="Z322" s="7">
        <v>1.23</v>
      </c>
      <c r="AA322" s="7">
        <v>1.37</v>
      </c>
      <c r="AB322" s="7">
        <v>1.42</v>
      </c>
      <c r="AC322" s="7"/>
      <c r="AD322" s="7">
        <v>0.3</v>
      </c>
      <c r="AE322" s="7">
        <v>0.4</v>
      </c>
      <c r="AF322" s="7">
        <v>0.3</v>
      </c>
      <c r="AG322" s="7">
        <v>0.34</v>
      </c>
      <c r="AH322" s="7">
        <v>0.62</v>
      </c>
      <c r="AI322" s="7">
        <v>0.47</v>
      </c>
      <c r="AJ322" s="7"/>
      <c r="AK322" s="7"/>
      <c r="AL322" s="8">
        <f t="shared" si="33"/>
        <v>1.2916666666666667</v>
      </c>
      <c r="AM322" s="8">
        <f t="shared" si="34"/>
        <v>0.40499999999999997</v>
      </c>
      <c r="AN322" s="8">
        <f t="shared" si="35"/>
        <v>0.31354838709677413</v>
      </c>
      <c r="AO322" s="8">
        <v>1.6463414634146341</v>
      </c>
    </row>
    <row r="323" spans="22:41" x14ac:dyDescent="0.2">
      <c r="V323" s="13" t="s">
        <v>1124</v>
      </c>
      <c r="W323" s="7">
        <v>7.4</v>
      </c>
      <c r="X323" s="7">
        <v>6.98</v>
      </c>
      <c r="Y323" s="7">
        <v>7.55</v>
      </c>
      <c r="Z323" s="7">
        <v>8.0399999999999991</v>
      </c>
      <c r="AA323" s="7">
        <v>6.77</v>
      </c>
      <c r="AB323" s="7">
        <v>6.82</v>
      </c>
      <c r="AC323" s="7"/>
      <c r="AD323" s="7">
        <v>6.31</v>
      </c>
      <c r="AE323" s="7">
        <v>6.32</v>
      </c>
      <c r="AF323" s="7">
        <v>5.62</v>
      </c>
      <c r="AG323" s="7">
        <v>5.36</v>
      </c>
      <c r="AH323" s="7">
        <v>5.74</v>
      </c>
      <c r="AI323" s="7">
        <v>5.79</v>
      </c>
      <c r="AJ323" s="7"/>
      <c r="AK323" s="7"/>
      <c r="AL323" s="8">
        <f t="shared" si="33"/>
        <v>7.2599999999999989</v>
      </c>
      <c r="AM323" s="8">
        <f t="shared" si="34"/>
        <v>5.8566666666666665</v>
      </c>
      <c r="AN323" s="8">
        <f t="shared" si="35"/>
        <v>0.80670339761248866</v>
      </c>
      <c r="AO323" s="8">
        <v>1.654041570438799</v>
      </c>
    </row>
    <row r="324" spans="22:41" x14ac:dyDescent="0.2">
      <c r="V324" s="13" t="s">
        <v>1127</v>
      </c>
      <c r="W324" s="7">
        <v>2.87</v>
      </c>
      <c r="X324" s="7">
        <v>3.49</v>
      </c>
      <c r="Y324" s="7">
        <v>2.87</v>
      </c>
      <c r="Z324" s="7">
        <v>3.13</v>
      </c>
      <c r="AA324" s="7">
        <v>3.95</v>
      </c>
      <c r="AB324" s="7">
        <v>3.71</v>
      </c>
      <c r="AC324" s="7"/>
      <c r="AD324" s="7">
        <v>2.1</v>
      </c>
      <c r="AE324" s="7">
        <v>1.95</v>
      </c>
      <c r="AF324" s="7">
        <v>1.84</v>
      </c>
      <c r="AG324" s="7">
        <v>2.0699999999999998</v>
      </c>
      <c r="AH324" s="7">
        <v>2.39</v>
      </c>
      <c r="AI324" s="7">
        <v>2.73</v>
      </c>
      <c r="AJ324" s="7"/>
      <c r="AK324" s="7"/>
      <c r="AL324" s="8">
        <f t="shared" si="33"/>
        <v>3.3366666666666664</v>
      </c>
      <c r="AM324" s="8">
        <f t="shared" si="34"/>
        <v>2.1800000000000002</v>
      </c>
      <c r="AN324" s="8">
        <f t="shared" si="35"/>
        <v>0.65334665334665343</v>
      </c>
      <c r="AO324" s="8">
        <v>1.7150000000000001</v>
      </c>
    </row>
    <row r="325" spans="22:41" x14ac:dyDescent="0.2">
      <c r="V325" s="13" t="s">
        <v>1129</v>
      </c>
      <c r="W325" s="7">
        <v>18.59</v>
      </c>
      <c r="X325" s="7">
        <v>18.28</v>
      </c>
      <c r="Y325" s="7">
        <v>17.63</v>
      </c>
      <c r="Z325" s="7">
        <v>18.48</v>
      </c>
      <c r="AA325" s="7">
        <v>17.7</v>
      </c>
      <c r="AB325" s="7">
        <v>17.829999999999998</v>
      </c>
      <c r="AC325" s="7"/>
      <c r="AD325" s="7">
        <v>17.27</v>
      </c>
      <c r="AE325" s="7">
        <v>16.579999999999998</v>
      </c>
      <c r="AF325" s="7">
        <v>15.63</v>
      </c>
      <c r="AG325" s="7">
        <v>15.19</v>
      </c>
      <c r="AH325" s="7">
        <v>15.58</v>
      </c>
      <c r="AI325" s="7">
        <v>16.14</v>
      </c>
      <c r="AJ325" s="7"/>
      <c r="AK325" s="7"/>
      <c r="AL325" s="8">
        <f t="shared" ref="AL325:AL368" si="36">AVERAGE(W325,X325,Y325,Z325,AA325,AB325)</f>
        <v>18.085000000000001</v>
      </c>
      <c r="AM325" s="8">
        <f t="shared" ref="AM325:AM368" si="37">AVERAGE(AD325,AE325,AF325,AG325,AH325,AI325)</f>
        <v>16.065000000000001</v>
      </c>
      <c r="AN325" s="8">
        <f t="shared" ref="AN325:AN388" si="38">AM325/AL325</f>
        <v>0.8883052253248549</v>
      </c>
      <c r="AO325" s="8">
        <v>1.7344451571520207</v>
      </c>
    </row>
    <row r="326" spans="22:41" x14ac:dyDescent="0.2">
      <c r="V326" s="13" t="s">
        <v>1130</v>
      </c>
      <c r="W326" s="7">
        <v>16.43</v>
      </c>
      <c r="X326" s="7">
        <v>16.93</v>
      </c>
      <c r="Y326" s="7">
        <v>15.05</v>
      </c>
      <c r="Z326" s="7">
        <v>15.44</v>
      </c>
      <c r="AA326" s="7">
        <v>16.649999999999999</v>
      </c>
      <c r="AB326" s="7">
        <v>16.05</v>
      </c>
      <c r="AC326" s="7"/>
      <c r="AD326" s="7">
        <v>14.9</v>
      </c>
      <c r="AE326" s="7">
        <v>13.81</v>
      </c>
      <c r="AF326" s="7">
        <v>13.42</v>
      </c>
      <c r="AG326" s="7">
        <v>14.19</v>
      </c>
      <c r="AH326" s="7">
        <v>15.37</v>
      </c>
      <c r="AI326" s="7">
        <v>13.97</v>
      </c>
      <c r="AJ326" s="7"/>
      <c r="AK326" s="7"/>
      <c r="AL326" s="8">
        <f t="shared" si="36"/>
        <v>16.091666666666665</v>
      </c>
      <c r="AM326" s="8">
        <f t="shared" si="37"/>
        <v>14.276666666666666</v>
      </c>
      <c r="AN326" s="8">
        <f t="shared" si="38"/>
        <v>0.88720870015535991</v>
      </c>
      <c r="AO326" s="8">
        <v>1.744517543859649</v>
      </c>
    </row>
    <row r="327" spans="22:41" x14ac:dyDescent="0.2">
      <c r="V327" s="13" t="s">
        <v>1131</v>
      </c>
      <c r="W327" s="7">
        <v>21.27</v>
      </c>
      <c r="X327" s="7">
        <v>23.51</v>
      </c>
      <c r="Y327" s="7">
        <v>22.91</v>
      </c>
      <c r="Z327" s="7">
        <v>23.32</v>
      </c>
      <c r="AA327" s="7">
        <v>24.51</v>
      </c>
      <c r="AB327" s="7">
        <v>25.82</v>
      </c>
      <c r="AC327" s="7"/>
      <c r="AD327" s="7">
        <v>19.010000000000002</v>
      </c>
      <c r="AE327" s="7">
        <v>20.74</v>
      </c>
      <c r="AF327" s="7">
        <v>19.57</v>
      </c>
      <c r="AG327" s="7">
        <v>18.79</v>
      </c>
      <c r="AH327" s="7">
        <v>17.149999999999999</v>
      </c>
      <c r="AI327" s="7">
        <v>17.05</v>
      </c>
      <c r="AJ327" s="7"/>
      <c r="AK327" s="7"/>
      <c r="AL327" s="8">
        <f t="shared" si="36"/>
        <v>23.556666666666668</v>
      </c>
      <c r="AM327" s="8">
        <f t="shared" si="37"/>
        <v>18.71833333333333</v>
      </c>
      <c r="AN327" s="8">
        <f t="shared" si="38"/>
        <v>0.7946087448705248</v>
      </c>
      <c r="AO327" s="8">
        <v>1.7644341801385683</v>
      </c>
    </row>
    <row r="328" spans="22:41" x14ac:dyDescent="0.2">
      <c r="V328" s="13" t="s">
        <v>885</v>
      </c>
      <c r="W328" s="7">
        <v>13.52</v>
      </c>
      <c r="X328" s="7">
        <v>12.13</v>
      </c>
      <c r="Y328" s="7">
        <v>12.34</v>
      </c>
      <c r="Z328" s="7">
        <v>11.64</v>
      </c>
      <c r="AA328" s="7">
        <v>11.54</v>
      </c>
      <c r="AB328" s="7">
        <v>11.51</v>
      </c>
      <c r="AC328" s="7"/>
      <c r="AD328" s="7">
        <v>11.54</v>
      </c>
      <c r="AE328" s="7">
        <v>9.89</v>
      </c>
      <c r="AF328" s="7">
        <v>10.050000000000001</v>
      </c>
      <c r="AG328" s="7">
        <v>10.26</v>
      </c>
      <c r="AH328" s="7">
        <v>10.37</v>
      </c>
      <c r="AI328" s="7">
        <v>10.07</v>
      </c>
      <c r="AJ328" s="7"/>
      <c r="AK328" s="7"/>
      <c r="AL328" s="8">
        <f t="shared" si="36"/>
        <v>12.113333333333332</v>
      </c>
      <c r="AM328" s="8">
        <f t="shared" si="37"/>
        <v>10.363333333333333</v>
      </c>
      <c r="AN328" s="8">
        <f t="shared" si="38"/>
        <v>0.85553109521188786</v>
      </c>
      <c r="AO328" s="8">
        <v>1.7839756592292086</v>
      </c>
    </row>
    <row r="329" spans="22:41" x14ac:dyDescent="0.2">
      <c r="V329" s="13" t="s">
        <v>886</v>
      </c>
      <c r="W329" s="7">
        <v>22.14</v>
      </c>
      <c r="X329" s="7">
        <v>21.47</v>
      </c>
      <c r="Y329" s="7">
        <v>20.059999999999999</v>
      </c>
      <c r="Z329" s="7">
        <v>22.34</v>
      </c>
      <c r="AA329" s="7">
        <v>23.45</v>
      </c>
      <c r="AB329" s="7">
        <v>23.64</v>
      </c>
      <c r="AC329" s="7"/>
      <c r="AD329" s="7">
        <v>18.95</v>
      </c>
      <c r="AE329" s="7">
        <v>19.600000000000001</v>
      </c>
      <c r="AF329" s="7">
        <v>18.62</v>
      </c>
      <c r="AG329" s="7">
        <v>19.86</v>
      </c>
      <c r="AH329" s="7">
        <v>19.79</v>
      </c>
      <c r="AI329" s="7">
        <v>19.07</v>
      </c>
      <c r="AJ329" s="7"/>
      <c r="AK329" s="7"/>
      <c r="AL329" s="8">
        <f t="shared" si="36"/>
        <v>22.183333333333337</v>
      </c>
      <c r="AM329" s="8">
        <f t="shared" si="37"/>
        <v>19.314999999999998</v>
      </c>
      <c r="AN329" s="8">
        <f t="shared" si="38"/>
        <v>0.87069872276483817</v>
      </c>
      <c r="AO329" s="8">
        <v>1.8110840013942138</v>
      </c>
    </row>
    <row r="330" spans="22:41" x14ac:dyDescent="0.2">
      <c r="V330" s="13" t="s">
        <v>609</v>
      </c>
      <c r="W330" s="7">
        <v>11.72</v>
      </c>
      <c r="X330" s="7">
        <v>11.12</v>
      </c>
      <c r="Y330" s="7">
        <v>11.68</v>
      </c>
      <c r="Z330" s="7">
        <v>12.29</v>
      </c>
      <c r="AA330" s="7">
        <v>12.69</v>
      </c>
      <c r="AB330" s="7">
        <v>12.57</v>
      </c>
      <c r="AC330" s="7"/>
      <c r="AD330" s="7">
        <v>9.23</v>
      </c>
      <c r="AE330" s="7">
        <v>9.82</v>
      </c>
      <c r="AF330" s="7">
        <v>6.84</v>
      </c>
      <c r="AG330" s="7">
        <v>8.73</v>
      </c>
      <c r="AH330" s="7">
        <v>9.32</v>
      </c>
      <c r="AI330" s="7">
        <v>8.0500000000000007</v>
      </c>
      <c r="AJ330" s="7"/>
      <c r="AK330" s="7"/>
      <c r="AL330" s="8">
        <f t="shared" si="36"/>
        <v>12.011666666666665</v>
      </c>
      <c r="AM330" s="8">
        <f t="shared" si="37"/>
        <v>8.6650000000000009</v>
      </c>
      <c r="AN330" s="8">
        <f t="shared" si="38"/>
        <v>0.72138198973220502</v>
      </c>
      <c r="AO330" s="8">
        <v>1.8195278670205339</v>
      </c>
    </row>
    <row r="331" spans="22:41" x14ac:dyDescent="0.2">
      <c r="V331" s="13" t="s">
        <v>614</v>
      </c>
      <c r="W331" s="7">
        <v>20.04</v>
      </c>
      <c r="X331" s="7">
        <v>23.58</v>
      </c>
      <c r="Y331" s="7">
        <v>19.760000000000002</v>
      </c>
      <c r="Z331" s="7">
        <v>21.41</v>
      </c>
      <c r="AA331" s="7">
        <v>25.91</v>
      </c>
      <c r="AB331" s="7">
        <v>22.87</v>
      </c>
      <c r="AC331" s="7"/>
      <c r="AD331" s="7">
        <v>17.16</v>
      </c>
      <c r="AE331" s="7">
        <v>15.14</v>
      </c>
      <c r="AF331" s="7">
        <v>16.59</v>
      </c>
      <c r="AG331" s="7">
        <v>17.59</v>
      </c>
      <c r="AH331" s="7">
        <v>18.11</v>
      </c>
      <c r="AI331" s="7">
        <v>17.809999999999999</v>
      </c>
      <c r="AJ331" s="7"/>
      <c r="AK331" s="7"/>
      <c r="AL331" s="8">
        <f t="shared" si="36"/>
        <v>22.261666666666667</v>
      </c>
      <c r="AM331" s="8">
        <f t="shared" si="37"/>
        <v>17.066666666666666</v>
      </c>
      <c r="AN331" s="8">
        <f t="shared" si="38"/>
        <v>0.76663921539267799</v>
      </c>
      <c r="AO331" s="8">
        <v>1.9301675977653634</v>
      </c>
    </row>
    <row r="332" spans="22:41" x14ac:dyDescent="0.2">
      <c r="V332" s="13" t="s">
        <v>1135</v>
      </c>
      <c r="W332" s="7">
        <v>47.41</v>
      </c>
      <c r="X332" s="7">
        <v>41.32</v>
      </c>
      <c r="Y332" s="7">
        <v>39.950000000000003</v>
      </c>
      <c r="Z332" s="7">
        <v>45.11</v>
      </c>
      <c r="AA332" s="7">
        <v>46.59</v>
      </c>
      <c r="AB332" s="7">
        <v>45.68</v>
      </c>
      <c r="AC332" s="7"/>
      <c r="AD332" s="7">
        <v>35.520000000000003</v>
      </c>
      <c r="AE332" s="7">
        <v>39.32</v>
      </c>
      <c r="AF332" s="7">
        <v>31.71</v>
      </c>
      <c r="AG332" s="7">
        <v>34.94</v>
      </c>
      <c r="AH332" s="7">
        <v>34.53</v>
      </c>
      <c r="AI332" s="7">
        <v>34.020000000000003</v>
      </c>
      <c r="AJ332" s="7"/>
      <c r="AK332" s="7"/>
      <c r="AL332" s="8">
        <f t="shared" si="36"/>
        <v>44.343333333333334</v>
      </c>
      <c r="AM332" s="8">
        <f t="shared" si="37"/>
        <v>35.006666666666668</v>
      </c>
      <c r="AN332" s="8">
        <f t="shared" si="38"/>
        <v>0.78944598962640011</v>
      </c>
      <c r="AO332" s="8">
        <v>1.9391634980988595</v>
      </c>
    </row>
    <row r="333" spans="22:41" x14ac:dyDescent="0.2">
      <c r="V333" s="13" t="s">
        <v>1136</v>
      </c>
      <c r="W333" s="7">
        <v>32.43</v>
      </c>
      <c r="X333" s="7">
        <v>29.8</v>
      </c>
      <c r="Y333" s="7">
        <v>29.12</v>
      </c>
      <c r="Z333" s="7">
        <v>31.01</v>
      </c>
      <c r="AA333" s="7">
        <v>30.44</v>
      </c>
      <c r="AB333" s="7">
        <v>30.1</v>
      </c>
      <c r="AC333" s="7"/>
      <c r="AD333" s="7">
        <v>26.81</v>
      </c>
      <c r="AE333" s="7">
        <v>28.01</v>
      </c>
      <c r="AF333" s="7">
        <v>28.08</v>
      </c>
      <c r="AG333" s="7">
        <v>27.75</v>
      </c>
      <c r="AH333" s="7">
        <v>26.44</v>
      </c>
      <c r="AI333" s="7">
        <v>28.15</v>
      </c>
      <c r="AJ333" s="7"/>
      <c r="AK333" s="7"/>
      <c r="AL333" s="8">
        <f t="shared" si="36"/>
        <v>30.483333333333334</v>
      </c>
      <c r="AM333" s="8">
        <f t="shared" si="37"/>
        <v>27.540000000000003</v>
      </c>
      <c r="AN333" s="8">
        <f t="shared" si="38"/>
        <v>0.90344450519409525</v>
      </c>
      <c r="AO333" s="8">
        <v>1.9583187390542907</v>
      </c>
    </row>
    <row r="334" spans="22:41" x14ac:dyDescent="0.2">
      <c r="V334" s="13" t="s">
        <v>615</v>
      </c>
      <c r="W334" s="7">
        <v>6.85</v>
      </c>
      <c r="X334" s="7">
        <v>8.3800000000000008</v>
      </c>
      <c r="Y334" s="7">
        <v>9.06</v>
      </c>
      <c r="Z334" s="7">
        <v>8.34</v>
      </c>
      <c r="AA334" s="7">
        <v>9.08</v>
      </c>
      <c r="AB334" s="7">
        <v>9.58</v>
      </c>
      <c r="AC334" s="7"/>
      <c r="AD334" s="7">
        <v>6.17</v>
      </c>
      <c r="AE334" s="7">
        <v>4.6100000000000003</v>
      </c>
      <c r="AF334" s="7">
        <v>4.74</v>
      </c>
      <c r="AG334" s="7">
        <v>4.78</v>
      </c>
      <c r="AH334" s="7">
        <v>4.3099999999999996</v>
      </c>
      <c r="AI334" s="7">
        <v>5.44</v>
      </c>
      <c r="AJ334" s="7"/>
      <c r="AK334" s="7"/>
      <c r="AL334" s="8">
        <f t="shared" si="36"/>
        <v>8.548333333333332</v>
      </c>
      <c r="AM334" s="8">
        <f t="shared" si="37"/>
        <v>5.0083333333333337</v>
      </c>
      <c r="AN334" s="8">
        <f t="shared" si="38"/>
        <v>0.58588418795086772</v>
      </c>
      <c r="AO334" s="8">
        <v>1.9630266552020634</v>
      </c>
    </row>
    <row r="335" spans="22:41" x14ac:dyDescent="0.2">
      <c r="V335" s="13" t="s">
        <v>399</v>
      </c>
      <c r="W335" s="7">
        <v>1.86</v>
      </c>
      <c r="X335" s="7">
        <v>1.62</v>
      </c>
      <c r="Y335" s="7">
        <v>1.76</v>
      </c>
      <c r="Z335" s="7">
        <v>1.64</v>
      </c>
      <c r="AA335" s="7">
        <v>1.58</v>
      </c>
      <c r="AB335" s="7">
        <v>1.43</v>
      </c>
      <c r="AC335" s="7"/>
      <c r="AD335" s="7">
        <v>1.03</v>
      </c>
      <c r="AE335" s="7">
        <v>1.01</v>
      </c>
      <c r="AF335" s="7">
        <v>1.05</v>
      </c>
      <c r="AG335" s="7">
        <v>0.92</v>
      </c>
      <c r="AH335" s="7">
        <v>0.98</v>
      </c>
      <c r="AI335" s="7">
        <v>0.94</v>
      </c>
      <c r="AJ335" s="7"/>
      <c r="AK335" s="7"/>
      <c r="AL335" s="8">
        <f t="shared" si="36"/>
        <v>1.6483333333333334</v>
      </c>
      <c r="AM335" s="8">
        <f t="shared" si="37"/>
        <v>0.98833333333333329</v>
      </c>
      <c r="AN335" s="8">
        <f t="shared" si="38"/>
        <v>0.59959555106167839</v>
      </c>
      <c r="AO335" s="8">
        <v>1.9801980198019802</v>
      </c>
    </row>
    <row r="336" spans="22:41" x14ac:dyDescent="0.2">
      <c r="V336" s="13" t="s">
        <v>1139</v>
      </c>
      <c r="W336" s="7">
        <v>223.43</v>
      </c>
      <c r="X336" s="7">
        <v>212</v>
      </c>
      <c r="Y336" s="7">
        <v>209.36</v>
      </c>
      <c r="Z336" s="7">
        <v>204.55</v>
      </c>
      <c r="AA336" s="7">
        <v>212.03</v>
      </c>
      <c r="AB336" s="7">
        <v>211.75</v>
      </c>
      <c r="AC336" s="7"/>
      <c r="AD336" s="7">
        <v>185.76</v>
      </c>
      <c r="AE336" s="7">
        <v>194.86</v>
      </c>
      <c r="AF336" s="7">
        <v>185.12</v>
      </c>
      <c r="AG336" s="7">
        <v>187.12</v>
      </c>
      <c r="AH336" s="7">
        <v>191.84</v>
      </c>
      <c r="AI336" s="7">
        <v>203.62</v>
      </c>
      <c r="AJ336" s="7"/>
      <c r="AK336" s="7"/>
      <c r="AL336" s="8">
        <f t="shared" si="36"/>
        <v>212.18666666666664</v>
      </c>
      <c r="AM336" s="8">
        <f t="shared" si="37"/>
        <v>191.38666666666668</v>
      </c>
      <c r="AN336" s="8">
        <f t="shared" si="38"/>
        <v>0.90197310544174958</v>
      </c>
      <c r="AO336" s="8">
        <v>2.0592705167173251</v>
      </c>
    </row>
    <row r="337" spans="22:41" x14ac:dyDescent="0.2">
      <c r="V337" s="13" t="s">
        <v>1140</v>
      </c>
      <c r="W337" s="7">
        <v>33.61</v>
      </c>
      <c r="X337" s="7">
        <v>43.07</v>
      </c>
      <c r="Y337" s="7">
        <v>34.46</v>
      </c>
      <c r="Z337" s="7">
        <v>38.26</v>
      </c>
      <c r="AA337" s="7">
        <v>40.49</v>
      </c>
      <c r="AB337" s="7">
        <v>39.39</v>
      </c>
      <c r="AC337" s="7"/>
      <c r="AD337" s="7">
        <v>24.66</v>
      </c>
      <c r="AE337" s="7">
        <v>26.71</v>
      </c>
      <c r="AF337" s="7">
        <v>29.57</v>
      </c>
      <c r="AG337" s="7">
        <v>25.89</v>
      </c>
      <c r="AH337" s="7">
        <v>30.14</v>
      </c>
      <c r="AI337" s="7">
        <v>34.020000000000003</v>
      </c>
      <c r="AJ337" s="7"/>
      <c r="AK337" s="7"/>
      <c r="AL337" s="8">
        <f t="shared" si="36"/>
        <v>38.213333333333338</v>
      </c>
      <c r="AM337" s="8">
        <f t="shared" si="37"/>
        <v>28.498333333333335</v>
      </c>
      <c r="AN337" s="8">
        <f t="shared" si="38"/>
        <v>0.74576936496859725</v>
      </c>
      <c r="AO337" s="8">
        <v>2.0836653386454183</v>
      </c>
    </row>
    <row r="338" spans="22:41" x14ac:dyDescent="0.2">
      <c r="V338" s="13" t="s">
        <v>1141</v>
      </c>
      <c r="W338" s="7">
        <v>740.72</v>
      </c>
      <c r="X338" s="7">
        <v>735.25</v>
      </c>
      <c r="Y338" s="7">
        <v>702.23</v>
      </c>
      <c r="Z338" s="7">
        <v>682.6</v>
      </c>
      <c r="AA338" s="7">
        <v>731.44</v>
      </c>
      <c r="AB338" s="7">
        <v>720.5</v>
      </c>
      <c r="AC338" s="7"/>
      <c r="AD338" s="7">
        <v>682.52</v>
      </c>
      <c r="AE338" s="7">
        <v>649.5</v>
      </c>
      <c r="AF338" s="7">
        <v>595.44000000000005</v>
      </c>
      <c r="AG338" s="7">
        <v>661.09</v>
      </c>
      <c r="AH338" s="7">
        <v>641.66999999999996</v>
      </c>
      <c r="AI338" s="7">
        <v>621.25</v>
      </c>
      <c r="AJ338" s="7"/>
      <c r="AK338" s="7"/>
      <c r="AL338" s="8">
        <f t="shared" si="36"/>
        <v>718.79</v>
      </c>
      <c r="AM338" s="8">
        <f t="shared" si="37"/>
        <v>641.91166666666675</v>
      </c>
      <c r="AN338" s="8">
        <f t="shared" si="38"/>
        <v>0.89304479286949845</v>
      </c>
      <c r="AO338" s="8">
        <v>2.1016949152542375</v>
      </c>
    </row>
    <row r="339" spans="22:41" x14ac:dyDescent="0.2">
      <c r="V339" s="13" t="s">
        <v>405</v>
      </c>
      <c r="W339" s="7">
        <v>4.8099999999999996</v>
      </c>
      <c r="X339" s="7">
        <v>4.95</v>
      </c>
      <c r="Y339" s="7">
        <v>4.5999999999999996</v>
      </c>
      <c r="Z339" s="7">
        <v>4.91</v>
      </c>
      <c r="AA339" s="7">
        <v>4.6900000000000004</v>
      </c>
      <c r="AB339" s="7">
        <v>4.59</v>
      </c>
      <c r="AC339" s="7"/>
      <c r="AD339" s="7">
        <v>3.12</v>
      </c>
      <c r="AE339" s="7">
        <v>3.09</v>
      </c>
      <c r="AF339" s="7">
        <v>3.16</v>
      </c>
      <c r="AG339" s="7">
        <v>3.37</v>
      </c>
      <c r="AH339" s="7">
        <v>2.87</v>
      </c>
      <c r="AI339" s="7">
        <v>2.96</v>
      </c>
      <c r="AJ339" s="7"/>
      <c r="AK339" s="7"/>
      <c r="AL339" s="8">
        <f t="shared" si="36"/>
        <v>4.7583333333333337</v>
      </c>
      <c r="AM339" s="8">
        <f t="shared" si="37"/>
        <v>3.0950000000000006</v>
      </c>
      <c r="AN339" s="8">
        <f t="shared" si="38"/>
        <v>0.6504378283712785</v>
      </c>
      <c r="AO339" s="8">
        <v>2.1628092577813249</v>
      </c>
    </row>
    <row r="340" spans="22:41" x14ac:dyDescent="0.2">
      <c r="V340" s="13" t="s">
        <v>1143</v>
      </c>
      <c r="W340" s="7">
        <v>219.99</v>
      </c>
      <c r="X340" s="7">
        <v>243.42</v>
      </c>
      <c r="Y340" s="7">
        <v>217.42</v>
      </c>
      <c r="Z340" s="7">
        <v>218.69</v>
      </c>
      <c r="AA340" s="7">
        <v>237.72</v>
      </c>
      <c r="AB340" s="7">
        <v>235.44</v>
      </c>
      <c r="AC340" s="7"/>
      <c r="AD340" s="7">
        <v>191.84</v>
      </c>
      <c r="AE340" s="7">
        <v>188.89</v>
      </c>
      <c r="AF340" s="7">
        <v>186.38</v>
      </c>
      <c r="AG340" s="7">
        <v>205.14</v>
      </c>
      <c r="AH340" s="7">
        <v>199.3</v>
      </c>
      <c r="AI340" s="7">
        <v>185.03</v>
      </c>
      <c r="AJ340" s="7"/>
      <c r="AK340" s="7"/>
      <c r="AL340" s="8">
        <f t="shared" si="36"/>
        <v>228.78</v>
      </c>
      <c r="AM340" s="8">
        <f t="shared" si="37"/>
        <v>192.76333333333332</v>
      </c>
      <c r="AN340" s="8">
        <f t="shared" si="38"/>
        <v>0.84257073753533229</v>
      </c>
      <c r="AO340" s="8">
        <v>2.1682242990654208</v>
      </c>
    </row>
    <row r="341" spans="22:41" x14ac:dyDescent="0.2">
      <c r="V341" s="13" t="s">
        <v>1144</v>
      </c>
      <c r="W341" s="7">
        <v>39.72</v>
      </c>
      <c r="X341" s="7">
        <v>39.130000000000003</v>
      </c>
      <c r="Y341" s="7">
        <v>38.33</v>
      </c>
      <c r="Z341" s="7">
        <v>34.340000000000003</v>
      </c>
      <c r="AA341" s="7">
        <v>37.47</v>
      </c>
      <c r="AB341" s="7">
        <v>34.75</v>
      </c>
      <c r="AC341" s="7"/>
      <c r="AD341" s="7">
        <v>31.66</v>
      </c>
      <c r="AE341" s="7">
        <v>32.72</v>
      </c>
      <c r="AF341" s="7">
        <v>29.24</v>
      </c>
      <c r="AG341" s="7">
        <v>33.35</v>
      </c>
      <c r="AH341" s="7">
        <v>30.38</v>
      </c>
      <c r="AI341" s="7">
        <v>31.74</v>
      </c>
      <c r="AJ341" s="7"/>
      <c r="AK341" s="7"/>
      <c r="AL341" s="8">
        <f t="shared" si="36"/>
        <v>37.29</v>
      </c>
      <c r="AM341" s="8">
        <f t="shared" si="37"/>
        <v>31.515000000000001</v>
      </c>
      <c r="AN341" s="8">
        <f t="shared" si="38"/>
        <v>0.84513274336283184</v>
      </c>
      <c r="AO341" s="8">
        <v>2.2534562211981566</v>
      </c>
    </row>
    <row r="342" spans="22:41" x14ac:dyDescent="0.2">
      <c r="V342" s="13" t="s">
        <v>1145</v>
      </c>
      <c r="W342" s="7">
        <v>2.64</v>
      </c>
      <c r="X342" s="7">
        <v>2.46</v>
      </c>
      <c r="Y342" s="7">
        <v>2.83</v>
      </c>
      <c r="Z342" s="7">
        <v>3.53</v>
      </c>
      <c r="AA342" s="7">
        <v>3.02</v>
      </c>
      <c r="AB342" s="7">
        <v>3.28</v>
      </c>
      <c r="AC342" s="7"/>
      <c r="AD342" s="7">
        <v>1.69</v>
      </c>
      <c r="AE342" s="7">
        <v>2.31</v>
      </c>
      <c r="AF342" s="7">
        <v>1.71</v>
      </c>
      <c r="AG342" s="7">
        <v>2.13</v>
      </c>
      <c r="AH342" s="7">
        <v>1.64</v>
      </c>
      <c r="AI342" s="7">
        <v>2.4500000000000002</v>
      </c>
      <c r="AJ342" s="7"/>
      <c r="AK342" s="7"/>
      <c r="AL342" s="8">
        <f t="shared" si="36"/>
        <v>2.9599999999999995</v>
      </c>
      <c r="AM342" s="8">
        <f t="shared" si="37"/>
        <v>1.9883333333333333</v>
      </c>
      <c r="AN342" s="8">
        <f t="shared" si="38"/>
        <v>0.67173423423423428</v>
      </c>
      <c r="AO342" s="8">
        <v>2.2537688442211059</v>
      </c>
    </row>
    <row r="343" spans="22:41" x14ac:dyDescent="0.2">
      <c r="V343" s="13" t="s">
        <v>1146</v>
      </c>
      <c r="W343" s="7">
        <v>72.73</v>
      </c>
      <c r="X343" s="7">
        <v>77.3</v>
      </c>
      <c r="Y343" s="7">
        <v>71.84</v>
      </c>
      <c r="Z343" s="7">
        <v>72.77</v>
      </c>
      <c r="AA343" s="7">
        <v>69.680000000000007</v>
      </c>
      <c r="AB343" s="7">
        <v>73.09</v>
      </c>
      <c r="AC343" s="7"/>
      <c r="AD343" s="7">
        <v>68.59</v>
      </c>
      <c r="AE343" s="7">
        <v>68.31</v>
      </c>
      <c r="AF343" s="7">
        <v>66.73</v>
      </c>
      <c r="AG343" s="7">
        <v>67.19</v>
      </c>
      <c r="AH343" s="7">
        <v>67.959999999999994</v>
      </c>
      <c r="AI343" s="7">
        <v>67.31</v>
      </c>
      <c r="AJ343" s="7"/>
      <c r="AK343" s="7"/>
      <c r="AL343" s="8">
        <f t="shared" si="36"/>
        <v>72.901666666666657</v>
      </c>
      <c r="AM343" s="8">
        <f t="shared" si="37"/>
        <v>67.681666666666658</v>
      </c>
      <c r="AN343" s="8">
        <f t="shared" si="38"/>
        <v>0.92839669874945707</v>
      </c>
      <c r="AO343" s="8">
        <v>2.2637362637362637</v>
      </c>
    </row>
    <row r="344" spans="22:41" x14ac:dyDescent="0.2">
      <c r="V344" s="13" t="s">
        <v>888</v>
      </c>
      <c r="W344" s="7">
        <v>15.34</v>
      </c>
      <c r="X344" s="7">
        <v>17.16</v>
      </c>
      <c r="Y344" s="7">
        <v>16.07</v>
      </c>
      <c r="Z344" s="7">
        <v>17.239999999999998</v>
      </c>
      <c r="AA344" s="7">
        <v>16.850000000000001</v>
      </c>
      <c r="AB344" s="7">
        <v>17.29</v>
      </c>
      <c r="AC344" s="7"/>
      <c r="AD344" s="7">
        <v>14.27</v>
      </c>
      <c r="AE344" s="7">
        <v>13.4</v>
      </c>
      <c r="AF344" s="7">
        <v>13.76</v>
      </c>
      <c r="AG344" s="7">
        <v>14.43</v>
      </c>
      <c r="AH344" s="7">
        <v>14.56</v>
      </c>
      <c r="AI344" s="7">
        <v>13.96</v>
      </c>
      <c r="AJ344" s="7"/>
      <c r="AK344" s="7"/>
      <c r="AL344" s="8">
        <f t="shared" si="36"/>
        <v>16.658333333333331</v>
      </c>
      <c r="AM344" s="8">
        <f t="shared" si="37"/>
        <v>14.063333333333333</v>
      </c>
      <c r="AN344" s="8">
        <f t="shared" si="38"/>
        <v>0.8442221110555278</v>
      </c>
      <c r="AO344" s="8">
        <v>2.3539603960396041</v>
      </c>
    </row>
    <row r="345" spans="22:41" x14ac:dyDescent="0.2">
      <c r="V345" s="13" t="s">
        <v>412</v>
      </c>
      <c r="W345" s="7">
        <v>1.43</v>
      </c>
      <c r="X345" s="7">
        <v>1.72</v>
      </c>
      <c r="Y345" s="7">
        <v>1.23</v>
      </c>
      <c r="Z345" s="7">
        <v>1.1599999999999999</v>
      </c>
      <c r="AA345" s="7">
        <v>1.34</v>
      </c>
      <c r="AB345" s="7">
        <v>1.1000000000000001</v>
      </c>
      <c r="AC345" s="7"/>
      <c r="AD345" s="7">
        <v>0.48</v>
      </c>
      <c r="AE345" s="7">
        <v>0.98</v>
      </c>
      <c r="AF345" s="7">
        <v>0.5</v>
      </c>
      <c r="AG345" s="7">
        <v>0.68</v>
      </c>
      <c r="AH345" s="7">
        <v>0.71</v>
      </c>
      <c r="AI345" s="7">
        <v>0.61</v>
      </c>
      <c r="AJ345" s="7"/>
      <c r="AK345" s="7"/>
      <c r="AL345" s="8">
        <f t="shared" si="36"/>
        <v>1.33</v>
      </c>
      <c r="AM345" s="8">
        <f t="shared" si="37"/>
        <v>0.66</v>
      </c>
      <c r="AN345" s="8">
        <f t="shared" si="38"/>
        <v>0.49624060150375937</v>
      </c>
      <c r="AO345" s="8">
        <v>2.4380394574599258</v>
      </c>
    </row>
    <row r="346" spans="22:41" x14ac:dyDescent="0.2">
      <c r="V346" s="13" t="s">
        <v>413</v>
      </c>
      <c r="W346" s="7">
        <v>4.43</v>
      </c>
      <c r="X346" s="7">
        <v>4.75</v>
      </c>
      <c r="Y346" s="7">
        <v>4.24</v>
      </c>
      <c r="Z346" s="7">
        <v>4.03</v>
      </c>
      <c r="AA346" s="7">
        <v>4.5999999999999996</v>
      </c>
      <c r="AB346" s="7">
        <v>4.63</v>
      </c>
      <c r="AC346" s="7"/>
      <c r="AD346" s="7">
        <v>3.54</v>
      </c>
      <c r="AE346" s="7">
        <v>3.36</v>
      </c>
      <c r="AF346" s="7">
        <v>3.59</v>
      </c>
      <c r="AG346" s="7">
        <v>3.67</v>
      </c>
      <c r="AH346" s="7">
        <v>3.9</v>
      </c>
      <c r="AI346" s="7">
        <v>3.56</v>
      </c>
      <c r="AJ346" s="7"/>
      <c r="AK346" s="7"/>
      <c r="AL346" s="8">
        <f t="shared" si="36"/>
        <v>4.4466666666666663</v>
      </c>
      <c r="AM346" s="8">
        <f t="shared" si="37"/>
        <v>3.6033333333333331</v>
      </c>
      <c r="AN346" s="8">
        <f t="shared" si="38"/>
        <v>0.81034482758620685</v>
      </c>
      <c r="AO346" s="8">
        <v>2.4954545454545451</v>
      </c>
    </row>
    <row r="347" spans="22:41" x14ac:dyDescent="0.2">
      <c r="V347" s="13" t="s">
        <v>622</v>
      </c>
      <c r="W347" s="7">
        <v>4.4000000000000004</v>
      </c>
      <c r="X347" s="7">
        <v>4.16</v>
      </c>
      <c r="Y347" s="7">
        <v>4.78</v>
      </c>
      <c r="Z347" s="7">
        <v>4.42</v>
      </c>
      <c r="AA347" s="7">
        <v>4.1100000000000003</v>
      </c>
      <c r="AB347" s="7">
        <v>4.29</v>
      </c>
      <c r="AC347" s="7"/>
      <c r="AD347" s="7">
        <v>2.25</v>
      </c>
      <c r="AE347" s="7">
        <v>2.4</v>
      </c>
      <c r="AF347" s="7">
        <v>2.19</v>
      </c>
      <c r="AG347" s="7">
        <v>1.95</v>
      </c>
      <c r="AH347" s="7">
        <v>2.2599999999999998</v>
      </c>
      <c r="AI347" s="7">
        <v>2.11</v>
      </c>
      <c r="AJ347" s="7"/>
      <c r="AK347" s="7"/>
      <c r="AL347" s="8">
        <f t="shared" si="36"/>
        <v>4.3599999999999994</v>
      </c>
      <c r="AM347" s="8">
        <f t="shared" si="37"/>
        <v>2.1933333333333329</v>
      </c>
      <c r="AN347" s="8">
        <f t="shared" si="38"/>
        <v>0.50305810397553519</v>
      </c>
      <c r="AO347" s="8">
        <v>2.4968017057569294</v>
      </c>
    </row>
    <row r="348" spans="22:41" x14ac:dyDescent="0.2">
      <c r="V348" s="13" t="s">
        <v>416</v>
      </c>
      <c r="W348" s="7">
        <v>8.77</v>
      </c>
      <c r="X348" s="7">
        <v>7.64</v>
      </c>
      <c r="Y348" s="7">
        <v>7.97</v>
      </c>
      <c r="Z348" s="7">
        <v>8.09</v>
      </c>
      <c r="AA348" s="7">
        <v>10.4</v>
      </c>
      <c r="AB348" s="7">
        <v>9.66</v>
      </c>
      <c r="AC348" s="7"/>
      <c r="AD348" s="7">
        <v>6.17</v>
      </c>
      <c r="AE348" s="7">
        <v>6.2</v>
      </c>
      <c r="AF348" s="7">
        <v>6.29</v>
      </c>
      <c r="AG348" s="7">
        <v>6.88</v>
      </c>
      <c r="AH348" s="7">
        <v>7.33</v>
      </c>
      <c r="AI348" s="7">
        <v>6.71</v>
      </c>
      <c r="AJ348" s="7"/>
      <c r="AK348" s="7"/>
      <c r="AL348" s="8">
        <f t="shared" si="36"/>
        <v>8.7550000000000008</v>
      </c>
      <c r="AM348" s="8">
        <f t="shared" si="37"/>
        <v>6.5966666666666667</v>
      </c>
      <c r="AN348" s="8">
        <f t="shared" si="38"/>
        <v>0.75347420521606689</v>
      </c>
      <c r="AO348" s="8">
        <v>2.5641025641025643</v>
      </c>
    </row>
    <row r="349" spans="22:41" x14ac:dyDescent="0.2">
      <c r="V349" s="13" t="s">
        <v>1148</v>
      </c>
      <c r="W349" s="7">
        <v>55.73</v>
      </c>
      <c r="X349" s="7">
        <v>55.54</v>
      </c>
      <c r="Y349" s="7">
        <v>57.84</v>
      </c>
      <c r="Z349" s="7">
        <v>47.33</v>
      </c>
      <c r="AA349" s="7">
        <v>55.15</v>
      </c>
      <c r="AB349" s="7">
        <v>56.76</v>
      </c>
      <c r="AC349" s="7"/>
      <c r="AD349" s="7">
        <v>42.31</v>
      </c>
      <c r="AE349" s="7">
        <v>47.01</v>
      </c>
      <c r="AF349" s="7">
        <v>35.31</v>
      </c>
      <c r="AG349" s="7">
        <v>44.19</v>
      </c>
      <c r="AH349" s="7">
        <v>47.55</v>
      </c>
      <c r="AI349" s="7">
        <v>42.27</v>
      </c>
      <c r="AJ349" s="7"/>
      <c r="AK349" s="7"/>
      <c r="AL349" s="8">
        <f t="shared" si="36"/>
        <v>54.724999999999994</v>
      </c>
      <c r="AM349" s="8">
        <f t="shared" si="37"/>
        <v>43.106666666666662</v>
      </c>
      <c r="AN349" s="8">
        <f t="shared" si="38"/>
        <v>0.7876960560377646</v>
      </c>
      <c r="AO349" s="8">
        <v>2.9230769230769234</v>
      </c>
    </row>
    <row r="350" spans="22:41" x14ac:dyDescent="0.2">
      <c r="V350" s="13" t="s">
        <v>1151</v>
      </c>
      <c r="W350" s="7">
        <v>19.010000000000002</v>
      </c>
      <c r="X350" s="7">
        <v>19.14</v>
      </c>
      <c r="Y350" s="7">
        <v>19.309999999999999</v>
      </c>
      <c r="Z350" s="7">
        <v>18.670000000000002</v>
      </c>
      <c r="AA350" s="7">
        <v>17.8</v>
      </c>
      <c r="AB350" s="7">
        <v>16.79</v>
      </c>
      <c r="AC350" s="7"/>
      <c r="AD350" s="7">
        <v>15.91</v>
      </c>
      <c r="AE350" s="7">
        <v>16.399999999999999</v>
      </c>
      <c r="AF350" s="7">
        <v>15.3</v>
      </c>
      <c r="AG350" s="7">
        <v>14.77</v>
      </c>
      <c r="AH350" s="7">
        <v>16.59</v>
      </c>
      <c r="AI350" s="7">
        <v>17.260000000000002</v>
      </c>
      <c r="AJ350" s="7"/>
      <c r="AK350" s="7"/>
      <c r="AL350" s="8">
        <f t="shared" si="36"/>
        <v>18.453333333333333</v>
      </c>
      <c r="AM350" s="8">
        <f t="shared" si="37"/>
        <v>16.038333333333334</v>
      </c>
      <c r="AN350" s="8">
        <f t="shared" si="38"/>
        <v>0.8691293352601156</v>
      </c>
      <c r="AO350" s="8">
        <v>3.2996515679442506</v>
      </c>
    </row>
    <row r="351" spans="22:41" x14ac:dyDescent="0.2">
      <c r="V351" s="13" t="s">
        <v>1152</v>
      </c>
      <c r="W351" s="7">
        <v>0.43</v>
      </c>
      <c r="X351" s="7">
        <v>0.43</v>
      </c>
      <c r="Y351" s="7">
        <v>0.35</v>
      </c>
      <c r="Z351" s="7">
        <v>0.38</v>
      </c>
      <c r="AA351" s="7">
        <v>0.42</v>
      </c>
      <c r="AB351" s="7">
        <v>0.51</v>
      </c>
      <c r="AC351" s="7"/>
      <c r="AD351" s="7">
        <v>0.32</v>
      </c>
      <c r="AE351" s="7">
        <v>0.19</v>
      </c>
      <c r="AF351" s="7">
        <v>0.23</v>
      </c>
      <c r="AG351" s="7">
        <v>0.28999999999999998</v>
      </c>
      <c r="AH351" s="7">
        <v>0.28000000000000003</v>
      </c>
      <c r="AI351" s="7">
        <v>0.21</v>
      </c>
      <c r="AJ351" s="7"/>
      <c r="AK351" s="7"/>
      <c r="AL351" s="8">
        <f t="shared" si="36"/>
        <v>0.41999999999999993</v>
      </c>
      <c r="AM351" s="8">
        <f t="shared" si="37"/>
        <v>0.25333333333333335</v>
      </c>
      <c r="AN351" s="8">
        <f t="shared" si="38"/>
        <v>0.60317460317460336</v>
      </c>
      <c r="AO351" s="8">
        <v>3.4292101341281662</v>
      </c>
    </row>
    <row r="352" spans="22:41" x14ac:dyDescent="0.2">
      <c r="V352" s="13" t="s">
        <v>1154</v>
      </c>
      <c r="W352" s="7">
        <v>36.71</v>
      </c>
      <c r="X352" s="7">
        <v>34.270000000000003</v>
      </c>
      <c r="Y352" s="7">
        <v>35.270000000000003</v>
      </c>
      <c r="Z352" s="7">
        <v>37.94</v>
      </c>
      <c r="AA352" s="7">
        <v>36.96</v>
      </c>
      <c r="AB352" s="7">
        <v>40.450000000000003</v>
      </c>
      <c r="AC352" s="7"/>
      <c r="AD352" s="7">
        <v>26.45</v>
      </c>
      <c r="AE352" s="7">
        <v>31.13</v>
      </c>
      <c r="AF352" s="7">
        <v>31.26</v>
      </c>
      <c r="AG352" s="7">
        <v>31.46</v>
      </c>
      <c r="AH352" s="7">
        <v>29.48</v>
      </c>
      <c r="AI352" s="7">
        <v>28.83</v>
      </c>
      <c r="AJ352" s="7"/>
      <c r="AK352" s="7"/>
      <c r="AL352" s="8">
        <f t="shared" si="36"/>
        <v>36.933333333333337</v>
      </c>
      <c r="AM352" s="8">
        <f t="shared" si="37"/>
        <v>29.768333333333334</v>
      </c>
      <c r="AN352" s="8">
        <f t="shared" si="38"/>
        <v>0.80600180505415153</v>
      </c>
      <c r="AO352" s="8">
        <v>3.4629629629629624</v>
      </c>
    </row>
    <row r="353" spans="22:41" x14ac:dyDescent="0.2">
      <c r="V353" s="13" t="s">
        <v>1155</v>
      </c>
      <c r="W353" s="7">
        <v>1.94</v>
      </c>
      <c r="X353" s="7">
        <v>2.0499999999999998</v>
      </c>
      <c r="Y353" s="7">
        <v>2.12</v>
      </c>
      <c r="Z353" s="7">
        <v>2.36</v>
      </c>
      <c r="AA353" s="7">
        <v>2.25</v>
      </c>
      <c r="AB353" s="7">
        <v>2.27</v>
      </c>
      <c r="AC353" s="7"/>
      <c r="AD353" s="7">
        <v>1.92</v>
      </c>
      <c r="AE353" s="7">
        <v>1.54</v>
      </c>
      <c r="AF353" s="7">
        <v>1.72</v>
      </c>
      <c r="AG353" s="7">
        <v>1.64</v>
      </c>
      <c r="AH353" s="7">
        <v>1.41</v>
      </c>
      <c r="AI353" s="7">
        <v>1.77</v>
      </c>
      <c r="AJ353" s="7"/>
      <c r="AK353" s="7"/>
      <c r="AL353" s="8">
        <f t="shared" si="36"/>
        <v>2.1649999999999996</v>
      </c>
      <c r="AM353" s="8">
        <f t="shared" si="37"/>
        <v>1.6666666666666663</v>
      </c>
      <c r="AN353" s="8">
        <f t="shared" si="38"/>
        <v>0.76982294072363355</v>
      </c>
      <c r="AO353" s="8">
        <v>3.6688741721854301</v>
      </c>
    </row>
    <row r="354" spans="22:41" x14ac:dyDescent="0.2">
      <c r="V354" s="13" t="s">
        <v>1156</v>
      </c>
      <c r="W354" s="7">
        <v>27.56</v>
      </c>
      <c r="X354" s="7">
        <v>29.11</v>
      </c>
      <c r="Y354" s="7">
        <v>27.63</v>
      </c>
      <c r="Z354" s="7">
        <v>28.19</v>
      </c>
      <c r="AA354" s="7">
        <v>33.51</v>
      </c>
      <c r="AB354" s="7">
        <v>34.17</v>
      </c>
      <c r="AC354" s="7"/>
      <c r="AD354" s="7">
        <v>24.63</v>
      </c>
      <c r="AE354" s="7">
        <v>23.16</v>
      </c>
      <c r="AF354" s="7">
        <v>22.25</v>
      </c>
      <c r="AG354" s="7">
        <v>24.62</v>
      </c>
      <c r="AH354" s="7">
        <v>24.14</v>
      </c>
      <c r="AI354" s="7">
        <v>23.24</v>
      </c>
      <c r="AJ354" s="7"/>
      <c r="AK354" s="7"/>
      <c r="AL354" s="8">
        <f t="shared" si="36"/>
        <v>30.028333333333336</v>
      </c>
      <c r="AM354" s="8">
        <f t="shared" si="37"/>
        <v>23.673333333333332</v>
      </c>
      <c r="AN354" s="8">
        <f t="shared" si="38"/>
        <v>0.788366542709663</v>
      </c>
      <c r="AO354" s="8">
        <v>4.0028571428571427</v>
      </c>
    </row>
    <row r="355" spans="22:41" x14ac:dyDescent="0.2">
      <c r="V355" s="13" t="s">
        <v>1157</v>
      </c>
      <c r="W355" s="7">
        <v>25.61</v>
      </c>
      <c r="X355" s="7">
        <v>27.53</v>
      </c>
      <c r="Y355" s="7">
        <v>26.55</v>
      </c>
      <c r="Z355" s="7">
        <v>25.02</v>
      </c>
      <c r="AA355" s="7">
        <v>25.68</v>
      </c>
      <c r="AB355" s="7">
        <v>25.01</v>
      </c>
      <c r="AC355" s="7"/>
      <c r="AD355" s="7">
        <v>28.44</v>
      </c>
      <c r="AE355" s="7">
        <v>27.43</v>
      </c>
      <c r="AF355" s="7">
        <v>28.16</v>
      </c>
      <c r="AG355" s="7">
        <v>28.9</v>
      </c>
      <c r="AH355" s="7">
        <v>28.19</v>
      </c>
      <c r="AI355" s="7">
        <v>28.54</v>
      </c>
      <c r="AJ355" s="7"/>
      <c r="AK355" s="7"/>
      <c r="AL355" s="8">
        <f t="shared" si="36"/>
        <v>25.899999999999995</v>
      </c>
      <c r="AM355" s="8">
        <f t="shared" si="37"/>
        <v>28.276666666666667</v>
      </c>
      <c r="AN355" s="8">
        <f t="shared" si="38"/>
        <v>1.091763191763192</v>
      </c>
      <c r="AO355" s="8">
        <v>4.012765957446808</v>
      </c>
    </row>
    <row r="356" spans="22:41" x14ac:dyDescent="0.2">
      <c r="V356" s="13" t="s">
        <v>889</v>
      </c>
      <c r="W356" s="7">
        <v>18.350000000000001</v>
      </c>
      <c r="X356" s="7">
        <v>17.12</v>
      </c>
      <c r="Y356" s="7">
        <v>15.95</v>
      </c>
      <c r="Z356" s="7">
        <v>17.149999999999999</v>
      </c>
      <c r="AA356" s="7">
        <v>18.36</v>
      </c>
      <c r="AB356" s="7">
        <v>17.68</v>
      </c>
      <c r="AC356" s="7"/>
      <c r="AD356" s="7">
        <v>15.03</v>
      </c>
      <c r="AE356" s="7">
        <v>15.19</v>
      </c>
      <c r="AF356" s="7">
        <v>14.42</v>
      </c>
      <c r="AG356" s="7">
        <v>15.66</v>
      </c>
      <c r="AH356" s="7">
        <v>14.58</v>
      </c>
      <c r="AI356" s="7">
        <v>14.69</v>
      </c>
      <c r="AJ356" s="7"/>
      <c r="AK356" s="7"/>
      <c r="AL356" s="8">
        <f t="shared" si="36"/>
        <v>17.434999999999999</v>
      </c>
      <c r="AM356" s="8">
        <f t="shared" si="37"/>
        <v>14.928333333333333</v>
      </c>
      <c r="AN356" s="8">
        <f t="shared" si="38"/>
        <v>0.85622789408278366</v>
      </c>
      <c r="AO356" s="8">
        <v>4.0890410958904111</v>
      </c>
    </row>
    <row r="357" spans="22:41" x14ac:dyDescent="0.2">
      <c r="V357" s="13" t="s">
        <v>890</v>
      </c>
      <c r="W357" s="7">
        <v>2.94</v>
      </c>
      <c r="X357" s="7">
        <v>2.59</v>
      </c>
      <c r="Y357" s="7">
        <v>2.94</v>
      </c>
      <c r="Z357" s="7">
        <v>2.69</v>
      </c>
      <c r="AA357" s="7">
        <v>2.9</v>
      </c>
      <c r="AB357" s="7">
        <v>3.21</v>
      </c>
      <c r="AC357" s="7"/>
      <c r="AD357" s="7">
        <v>2.36</v>
      </c>
      <c r="AE357" s="7">
        <v>2.41</v>
      </c>
      <c r="AF357" s="7">
        <v>2.19</v>
      </c>
      <c r="AG357" s="7">
        <v>2.09</v>
      </c>
      <c r="AH357" s="7">
        <v>2.31</v>
      </c>
      <c r="AI357" s="7">
        <v>2.69</v>
      </c>
      <c r="AJ357" s="7"/>
      <c r="AK357" s="7"/>
      <c r="AL357" s="8">
        <f t="shared" si="36"/>
        <v>2.8783333333333334</v>
      </c>
      <c r="AM357" s="8">
        <f t="shared" si="37"/>
        <v>2.3416666666666663</v>
      </c>
      <c r="AN357" s="8">
        <f t="shared" si="38"/>
        <v>0.81354950781702362</v>
      </c>
      <c r="AO357" s="8">
        <v>4.1345291479820627</v>
      </c>
    </row>
    <row r="358" spans="22:41" x14ac:dyDescent="0.2">
      <c r="V358" s="13" t="s">
        <v>1158</v>
      </c>
      <c r="W358" s="7">
        <v>8.59</v>
      </c>
      <c r="X358" s="7">
        <v>7.96</v>
      </c>
      <c r="Y358" s="7">
        <v>8.14</v>
      </c>
      <c r="Z358" s="7">
        <v>8.43</v>
      </c>
      <c r="AA358" s="7">
        <v>8.19</v>
      </c>
      <c r="AB358" s="7">
        <v>8.44</v>
      </c>
      <c r="AC358" s="7"/>
      <c r="AD358" s="7">
        <v>7.5</v>
      </c>
      <c r="AE358" s="7">
        <v>7.71</v>
      </c>
      <c r="AF358" s="7">
        <v>7.61</v>
      </c>
      <c r="AG358" s="7">
        <v>6.86</v>
      </c>
      <c r="AH358" s="7">
        <v>6.39</v>
      </c>
      <c r="AI358" s="7">
        <v>6.71</v>
      </c>
      <c r="AJ358" s="7"/>
      <c r="AK358" s="7"/>
      <c r="AL358" s="8">
        <f t="shared" si="36"/>
        <v>8.2916666666666661</v>
      </c>
      <c r="AM358" s="8">
        <f t="shared" si="37"/>
        <v>7.13</v>
      </c>
      <c r="AN358" s="8">
        <f t="shared" si="38"/>
        <v>0.85989949748743721</v>
      </c>
      <c r="AO358" s="8">
        <v>4.3012048192771086</v>
      </c>
    </row>
    <row r="359" spans="22:41" x14ac:dyDescent="0.2">
      <c r="V359" s="13" t="s">
        <v>1159</v>
      </c>
      <c r="W359" s="7">
        <v>19.54</v>
      </c>
      <c r="X359" s="7">
        <v>19.07</v>
      </c>
      <c r="Y359" s="7">
        <v>20.21</v>
      </c>
      <c r="Z359" s="7">
        <v>21.37</v>
      </c>
      <c r="AA359" s="7">
        <v>21.46</v>
      </c>
      <c r="AB359" s="7">
        <v>20.34</v>
      </c>
      <c r="AC359" s="7"/>
      <c r="AD359" s="7">
        <v>18.100000000000001</v>
      </c>
      <c r="AE359" s="7">
        <v>18.03</v>
      </c>
      <c r="AF359" s="7">
        <v>15.91</v>
      </c>
      <c r="AG359" s="7">
        <v>19.170000000000002</v>
      </c>
      <c r="AH359" s="7">
        <v>16.68</v>
      </c>
      <c r="AI359" s="7">
        <v>16.91</v>
      </c>
      <c r="AJ359" s="7"/>
      <c r="AK359" s="7"/>
      <c r="AL359" s="8">
        <f t="shared" si="36"/>
        <v>20.331666666666667</v>
      </c>
      <c r="AM359" s="8">
        <f t="shared" si="37"/>
        <v>17.466666666666669</v>
      </c>
      <c r="AN359" s="8">
        <f t="shared" si="38"/>
        <v>0.85908681039429469</v>
      </c>
      <c r="AO359" s="8">
        <v>4.5990252547629593</v>
      </c>
    </row>
    <row r="360" spans="22:41" x14ac:dyDescent="0.2">
      <c r="V360" s="13" t="s">
        <v>891</v>
      </c>
      <c r="W360" s="7">
        <v>0.94</v>
      </c>
      <c r="X360" s="7">
        <v>1.04</v>
      </c>
      <c r="Y360" s="7">
        <v>0.91</v>
      </c>
      <c r="Z360" s="7">
        <v>0.98</v>
      </c>
      <c r="AA360" s="7">
        <v>0.99</v>
      </c>
      <c r="AB360" s="7">
        <v>0.85</v>
      </c>
      <c r="AC360" s="7"/>
      <c r="AD360" s="7">
        <v>0.6</v>
      </c>
      <c r="AE360" s="7">
        <v>0.74</v>
      </c>
      <c r="AF360" s="7">
        <v>0.68</v>
      </c>
      <c r="AG360" s="7">
        <v>0.73</v>
      </c>
      <c r="AH360" s="7">
        <v>0.85</v>
      </c>
      <c r="AI360" s="7">
        <v>0.71</v>
      </c>
      <c r="AJ360" s="7"/>
      <c r="AK360" s="7"/>
      <c r="AL360" s="8">
        <f t="shared" si="36"/>
        <v>0.95166666666666666</v>
      </c>
      <c r="AM360" s="8">
        <f t="shared" si="37"/>
        <v>0.71833333333333338</v>
      </c>
      <c r="AN360" s="8">
        <f t="shared" si="38"/>
        <v>0.75481611208406307</v>
      </c>
      <c r="AO360" s="8">
        <v>4.639344262295082</v>
      </c>
    </row>
    <row r="361" spans="22:41" x14ac:dyDescent="0.2">
      <c r="V361" s="13" t="s">
        <v>628</v>
      </c>
      <c r="W361" s="7">
        <v>10.79</v>
      </c>
      <c r="X361" s="7">
        <v>14.22</v>
      </c>
      <c r="Y361" s="7">
        <v>11.36</v>
      </c>
      <c r="Z361" s="7">
        <v>14.25</v>
      </c>
      <c r="AA361" s="7">
        <v>13.96</v>
      </c>
      <c r="AB361" s="7">
        <v>11.8</v>
      </c>
      <c r="AC361" s="7"/>
      <c r="AD361" s="7">
        <v>8.19</v>
      </c>
      <c r="AE361" s="7">
        <v>7.83</v>
      </c>
      <c r="AF361" s="7">
        <v>6.21</v>
      </c>
      <c r="AG361" s="7">
        <v>7.82</v>
      </c>
      <c r="AH361" s="7">
        <v>6.26</v>
      </c>
      <c r="AI361" s="7">
        <v>5.2</v>
      </c>
      <c r="AJ361" s="7"/>
      <c r="AK361" s="7"/>
      <c r="AL361" s="8">
        <f t="shared" si="36"/>
        <v>12.729999999999999</v>
      </c>
      <c r="AM361" s="8">
        <f t="shared" si="37"/>
        <v>6.9183333333333339</v>
      </c>
      <c r="AN361" s="8">
        <f t="shared" si="38"/>
        <v>0.54346687614558797</v>
      </c>
      <c r="AO361" s="8">
        <v>4.8125000000000009</v>
      </c>
    </row>
    <row r="362" spans="22:41" x14ac:dyDescent="0.2">
      <c r="V362" s="13" t="s">
        <v>892</v>
      </c>
      <c r="W362" s="7">
        <v>0.14000000000000001</v>
      </c>
      <c r="X362" s="7">
        <v>0.16</v>
      </c>
      <c r="Y362" s="7">
        <v>0.26</v>
      </c>
      <c r="Z362" s="7">
        <v>0.25</v>
      </c>
      <c r="AA362" s="7">
        <v>0.17</v>
      </c>
      <c r="AB362" s="7">
        <v>0.18</v>
      </c>
      <c r="AC362" s="7"/>
      <c r="AD362" s="7">
        <v>0.02</v>
      </c>
      <c r="AE362" s="7">
        <v>0.04</v>
      </c>
      <c r="AF362" s="7">
        <v>0.03</v>
      </c>
      <c r="AG362" s="7">
        <v>0.11</v>
      </c>
      <c r="AH362" s="7">
        <v>0.02</v>
      </c>
      <c r="AI362" s="7">
        <v>0.09</v>
      </c>
      <c r="AJ362" s="7"/>
      <c r="AK362" s="7"/>
      <c r="AL362" s="8">
        <f t="shared" si="36"/>
        <v>0.19333333333333336</v>
      </c>
      <c r="AM362" s="8">
        <f t="shared" si="37"/>
        <v>5.1666666666666666E-2</v>
      </c>
      <c r="AN362" s="8">
        <f t="shared" si="38"/>
        <v>0.26724137931034481</v>
      </c>
      <c r="AO362" s="8">
        <v>5.75</v>
      </c>
    </row>
    <row r="363" spans="22:41" x14ac:dyDescent="0.2">
      <c r="V363" s="13" t="s">
        <v>1160</v>
      </c>
      <c r="W363" s="7">
        <v>21.08</v>
      </c>
      <c r="X363" s="7">
        <v>20.87</v>
      </c>
      <c r="Y363" s="7">
        <v>21.12</v>
      </c>
      <c r="Z363" s="7">
        <v>20.83</v>
      </c>
      <c r="AA363" s="7">
        <v>20.92</v>
      </c>
      <c r="AB363" s="7">
        <v>19.739999999999998</v>
      </c>
      <c r="AC363" s="7"/>
      <c r="AD363" s="7">
        <v>18.579999999999998</v>
      </c>
      <c r="AE363" s="7">
        <v>18.5</v>
      </c>
      <c r="AF363" s="7">
        <v>17.809999999999999</v>
      </c>
      <c r="AG363" s="7">
        <v>18.78</v>
      </c>
      <c r="AH363" s="7">
        <v>17.7</v>
      </c>
      <c r="AI363" s="7">
        <v>19.3</v>
      </c>
      <c r="AJ363" s="7"/>
      <c r="AK363" s="7"/>
      <c r="AL363" s="8">
        <f t="shared" si="36"/>
        <v>20.76</v>
      </c>
      <c r="AM363" s="8">
        <f t="shared" si="37"/>
        <v>18.445</v>
      </c>
      <c r="AN363" s="8">
        <f t="shared" si="38"/>
        <v>0.88848747591522148</v>
      </c>
      <c r="AO363" s="8">
        <v>5.7955013736263741</v>
      </c>
    </row>
    <row r="364" spans="22:41" x14ac:dyDescent="0.2">
      <c r="V364" s="13" t="s">
        <v>1161</v>
      </c>
      <c r="W364" s="7">
        <v>8.1</v>
      </c>
      <c r="X364" s="7">
        <v>8.31</v>
      </c>
      <c r="Y364" s="7">
        <v>8.0500000000000007</v>
      </c>
      <c r="Z364" s="7">
        <v>8.4700000000000006</v>
      </c>
      <c r="AA364" s="7">
        <v>7.51</v>
      </c>
      <c r="AB364" s="7">
        <v>8.11</v>
      </c>
      <c r="AC364" s="7"/>
      <c r="AD364" s="7">
        <v>7.22</v>
      </c>
      <c r="AE364" s="7">
        <v>7.59</v>
      </c>
      <c r="AF364" s="7">
        <v>6.91</v>
      </c>
      <c r="AG364" s="7">
        <v>7.15</v>
      </c>
      <c r="AH364" s="7">
        <v>7.06</v>
      </c>
      <c r="AI364" s="7">
        <v>6.49</v>
      </c>
      <c r="AJ364" s="7"/>
      <c r="AK364" s="7"/>
      <c r="AL364" s="8">
        <f t="shared" si="36"/>
        <v>8.0916666666666668</v>
      </c>
      <c r="AM364" s="8">
        <f t="shared" si="37"/>
        <v>7.07</v>
      </c>
      <c r="AN364" s="8">
        <f t="shared" si="38"/>
        <v>0.87373841400617924</v>
      </c>
      <c r="AO364" s="8">
        <v>10.142857142857144</v>
      </c>
    </row>
    <row r="365" spans="22:41" x14ac:dyDescent="0.2">
      <c r="V365" s="13" t="s">
        <v>1162</v>
      </c>
      <c r="W365" s="7">
        <v>6.88</v>
      </c>
      <c r="X365" s="7">
        <v>6.98</v>
      </c>
      <c r="Y365" s="7">
        <v>6.59</v>
      </c>
      <c r="Z365" s="7">
        <v>7.7</v>
      </c>
      <c r="AA365" s="7">
        <v>6.86</v>
      </c>
      <c r="AB365" s="7">
        <v>7.15</v>
      </c>
      <c r="AC365" s="7"/>
      <c r="AD365" s="7">
        <v>6.28</v>
      </c>
      <c r="AE365" s="7">
        <v>6.68</v>
      </c>
      <c r="AF365" s="7">
        <v>5.7</v>
      </c>
      <c r="AG365" s="7">
        <v>6.06</v>
      </c>
      <c r="AH365" s="7">
        <v>5.88</v>
      </c>
      <c r="AI365" s="7">
        <v>5.84</v>
      </c>
      <c r="AJ365" s="7"/>
      <c r="AK365" s="7"/>
      <c r="AL365" s="8">
        <f t="shared" si="36"/>
        <v>7.0266666666666664</v>
      </c>
      <c r="AM365" s="8">
        <f t="shared" si="37"/>
        <v>6.0733333333333333</v>
      </c>
      <c r="AN365" s="8">
        <f t="shared" si="38"/>
        <v>0.864326375711575</v>
      </c>
      <c r="AO365" s="8">
        <v>10.75</v>
      </c>
    </row>
    <row r="366" spans="22:41" x14ac:dyDescent="0.2">
      <c r="V366" s="13" t="s">
        <v>1163</v>
      </c>
      <c r="W366" s="7">
        <v>23.02</v>
      </c>
      <c r="X366" s="7">
        <v>20.53</v>
      </c>
      <c r="Y366" s="7">
        <v>20.56</v>
      </c>
      <c r="Z366" s="7">
        <v>24.11</v>
      </c>
      <c r="AA366" s="7">
        <v>22.95</v>
      </c>
      <c r="AB366" s="7">
        <v>22.73</v>
      </c>
      <c r="AC366" s="7"/>
      <c r="AD366" s="7">
        <v>18.79</v>
      </c>
      <c r="AE366" s="7">
        <v>19.329999999999998</v>
      </c>
      <c r="AF366" s="7">
        <v>16.95</v>
      </c>
      <c r="AG366" s="7">
        <v>19.489999999999998</v>
      </c>
      <c r="AH366" s="7">
        <v>15.42</v>
      </c>
      <c r="AI366" s="7">
        <v>19.45</v>
      </c>
      <c r="AJ366" s="7"/>
      <c r="AK366" s="7"/>
      <c r="AL366" s="8">
        <f t="shared" si="36"/>
        <v>22.316666666666666</v>
      </c>
      <c r="AM366" s="8">
        <f t="shared" si="37"/>
        <v>18.238333333333333</v>
      </c>
      <c r="AN366" s="8">
        <f t="shared" si="38"/>
        <v>0.81725168035847651</v>
      </c>
      <c r="AO366" s="8">
        <v>13.293333333333335</v>
      </c>
    </row>
    <row r="367" spans="22:41" x14ac:dyDescent="0.2">
      <c r="V367" s="13" t="s">
        <v>1164</v>
      </c>
      <c r="W367" s="7">
        <v>1.21</v>
      </c>
      <c r="X367" s="7">
        <v>1.38</v>
      </c>
      <c r="Y367" s="7">
        <v>1.25</v>
      </c>
      <c r="Z367" s="7">
        <v>1.43</v>
      </c>
      <c r="AA367" s="7">
        <v>1.24</v>
      </c>
      <c r="AB367" s="7">
        <v>1.29</v>
      </c>
      <c r="AC367" s="7"/>
      <c r="AD367" s="7">
        <v>0.99</v>
      </c>
      <c r="AE367" s="7">
        <v>1.1399999999999999</v>
      </c>
      <c r="AF367" s="7">
        <v>1.04</v>
      </c>
      <c r="AG367" s="7">
        <v>1</v>
      </c>
      <c r="AH367" s="7">
        <v>0.87</v>
      </c>
      <c r="AI367" s="7">
        <v>1.19</v>
      </c>
      <c r="AJ367" s="7"/>
      <c r="AK367" s="7"/>
      <c r="AL367" s="8">
        <f t="shared" si="36"/>
        <v>1.3</v>
      </c>
      <c r="AM367" s="8">
        <f t="shared" si="37"/>
        <v>1.0383333333333333</v>
      </c>
      <c r="AN367" s="8">
        <f t="shared" si="38"/>
        <v>0.79871794871794866</v>
      </c>
      <c r="AO367" s="8">
        <v>13.558823529411766</v>
      </c>
    </row>
    <row r="368" spans="22:41" x14ac:dyDescent="0.2">
      <c r="V368" s="13" t="s">
        <v>1165</v>
      </c>
      <c r="W368" s="7">
        <v>3.63</v>
      </c>
      <c r="X368" s="7">
        <v>3.72</v>
      </c>
      <c r="Y368" s="7">
        <v>3.47</v>
      </c>
      <c r="Z368" s="7">
        <v>3.71</v>
      </c>
      <c r="AA368" s="7">
        <v>3.63</v>
      </c>
      <c r="AB368" s="7">
        <v>3.86</v>
      </c>
      <c r="AC368" s="7"/>
      <c r="AD368" s="7">
        <v>2.57</v>
      </c>
      <c r="AE368" s="7">
        <v>3</v>
      </c>
      <c r="AF368" s="7">
        <v>3</v>
      </c>
      <c r="AG368" s="7">
        <v>3.11</v>
      </c>
      <c r="AH368" s="7">
        <v>2.48</v>
      </c>
      <c r="AI368" s="7">
        <v>3.04</v>
      </c>
      <c r="AJ368" s="7"/>
      <c r="AK368" s="7"/>
      <c r="AL368" s="8">
        <f t="shared" si="36"/>
        <v>3.67</v>
      </c>
      <c r="AM368" s="8">
        <f t="shared" si="37"/>
        <v>2.8666666666666667</v>
      </c>
      <c r="AN368" s="8">
        <f t="shared" si="38"/>
        <v>0.78110808356039962</v>
      </c>
      <c r="AO368" s="8">
        <v>65</v>
      </c>
    </row>
  </sheetData>
  <autoFilter ref="A4:T4" xr:uid="{00000000-0001-0000-0200-000000000000}">
    <sortState xmlns:xlrd2="http://schemas.microsoft.com/office/spreadsheetml/2017/richdata2" ref="A5:T566">
      <sortCondition sortBy="cellColor" ref="A4" dxfId="3"/>
    </sortState>
  </autoFilter>
  <sortState xmlns:xlrd2="http://schemas.microsoft.com/office/spreadsheetml/2017/richdata2" ref="Q5:T566">
    <sortCondition ref="T5:T566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O217"/>
  <sheetViews>
    <sheetView zoomScale="125" zoomScaleNormal="125" zoomScalePageLayoutView="125" workbookViewId="0">
      <selection activeCell="V1" sqref="V1:V1048576"/>
    </sheetView>
  </sheetViews>
  <sheetFormatPr baseColWidth="10" defaultColWidth="8.83203125" defaultRowHeight="15" x14ac:dyDescent="0.2"/>
  <cols>
    <col min="1" max="1" width="8.83203125" style="11"/>
    <col min="2" max="2" width="7.5" bestFit="1" customWidth="1"/>
    <col min="3" max="3" width="7.5" customWidth="1"/>
    <col min="4" max="6" width="7.5" bestFit="1" customWidth="1"/>
    <col min="7" max="7" width="8.1640625" bestFit="1" customWidth="1"/>
    <col min="9" max="14" width="6.83203125" bestFit="1" customWidth="1"/>
    <col min="17" max="17" width="17.5" bestFit="1" customWidth="1"/>
    <col min="18" max="18" width="16.6640625" bestFit="1" customWidth="1"/>
    <col min="19" max="19" width="9.1640625" bestFit="1" customWidth="1"/>
    <col min="20" max="20" width="26.1640625" customWidth="1"/>
    <col min="22" max="22" width="8.83203125" style="11"/>
    <col min="38" max="38" width="15.5" bestFit="1" customWidth="1"/>
    <col min="39" max="39" width="14.83203125" bestFit="1" customWidth="1"/>
  </cols>
  <sheetData>
    <row r="2" spans="1:41" ht="21" x14ac:dyDescent="0.25">
      <c r="A2" s="9" t="s">
        <v>1189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V2" s="10" t="s">
        <v>1196</v>
      </c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</row>
    <row r="3" spans="1:41" x14ac:dyDescent="0.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V3" s="13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</row>
    <row r="4" spans="1:41" s="1" customFormat="1" ht="21.25" customHeight="1" x14ac:dyDescent="0.25">
      <c r="A4" s="9" t="s">
        <v>1</v>
      </c>
      <c r="B4" s="3" t="s">
        <v>1170</v>
      </c>
      <c r="C4" s="3" t="s">
        <v>1171</v>
      </c>
      <c r="D4" s="3" t="s">
        <v>1172</v>
      </c>
      <c r="E4" s="3" t="s">
        <v>1173</v>
      </c>
      <c r="F4" s="3" t="s">
        <v>1174</v>
      </c>
      <c r="G4" s="3" t="s">
        <v>1175</v>
      </c>
      <c r="H4" s="3"/>
      <c r="I4" s="3" t="s">
        <v>1176</v>
      </c>
      <c r="J4" s="3" t="s">
        <v>1177</v>
      </c>
      <c r="K4" s="3" t="s">
        <v>1178</v>
      </c>
      <c r="L4" s="3" t="s">
        <v>1179</v>
      </c>
      <c r="M4" s="3" t="s">
        <v>1180</v>
      </c>
      <c r="N4" s="3" t="s">
        <v>1181</v>
      </c>
      <c r="O4" s="3"/>
      <c r="P4" s="3"/>
      <c r="Q4" s="9" t="s">
        <v>1190</v>
      </c>
      <c r="R4" s="9" t="s">
        <v>1191</v>
      </c>
      <c r="S4" s="3" t="s">
        <v>1167</v>
      </c>
      <c r="T4" s="3" t="s">
        <v>1168</v>
      </c>
      <c r="V4" s="10" t="s">
        <v>1</v>
      </c>
      <c r="W4" s="6" t="s">
        <v>1170</v>
      </c>
      <c r="X4" s="6" t="s">
        <v>1171</v>
      </c>
      <c r="Y4" s="6" t="s">
        <v>1172</v>
      </c>
      <c r="Z4" s="6" t="s">
        <v>1173</v>
      </c>
      <c r="AA4" s="6" t="s">
        <v>1174</v>
      </c>
      <c r="AB4" s="6" t="s">
        <v>1175</v>
      </c>
      <c r="AC4" s="6"/>
      <c r="AD4" s="6" t="s">
        <v>1176</v>
      </c>
      <c r="AE4" s="6" t="s">
        <v>1177</v>
      </c>
      <c r="AF4" s="6" t="s">
        <v>1178</v>
      </c>
      <c r="AG4" s="6" t="s">
        <v>1179</v>
      </c>
      <c r="AH4" s="6" t="s">
        <v>1180</v>
      </c>
      <c r="AI4" s="6" t="s">
        <v>1181</v>
      </c>
      <c r="AJ4" s="6"/>
      <c r="AK4" s="6"/>
      <c r="AL4" s="10" t="s">
        <v>1190</v>
      </c>
      <c r="AM4" s="10" t="s">
        <v>1191</v>
      </c>
      <c r="AN4" s="6" t="s">
        <v>1167</v>
      </c>
      <c r="AO4" s="6" t="s">
        <v>1168</v>
      </c>
    </row>
    <row r="5" spans="1:41" x14ac:dyDescent="0.2">
      <c r="A5" s="12" t="s">
        <v>433</v>
      </c>
      <c r="B5" s="4">
        <v>22.07</v>
      </c>
      <c r="C5" s="4">
        <v>21.96</v>
      </c>
      <c r="D5" s="4">
        <v>19.87</v>
      </c>
      <c r="E5" s="4">
        <v>20.28</v>
      </c>
      <c r="F5" s="4">
        <v>22.28</v>
      </c>
      <c r="G5" s="4">
        <v>21.66</v>
      </c>
      <c r="H5" s="4"/>
      <c r="I5" s="4">
        <v>25.81</v>
      </c>
      <c r="J5" s="4">
        <v>24.25</v>
      </c>
      <c r="K5" s="4">
        <v>24.07</v>
      </c>
      <c r="L5" s="4">
        <v>23.52</v>
      </c>
      <c r="M5" s="4">
        <v>24.79</v>
      </c>
      <c r="N5" s="4">
        <v>25.46</v>
      </c>
      <c r="O5" s="4"/>
      <c r="P5" s="4"/>
      <c r="Q5" s="5">
        <f t="shared" ref="Q5:Q34" si="0">AVERAGE(B5,C5,D5,E5,F5,G5)</f>
        <v>21.353333333333335</v>
      </c>
      <c r="R5" s="5">
        <f t="shared" ref="R5:R34" si="1">AVERAGE(I5,J5,K5,L5,M5,N5)</f>
        <v>24.650000000000002</v>
      </c>
      <c r="S5" s="5">
        <f t="shared" ref="S5:S34" si="2">R5/Q5</f>
        <v>1.154386512644396</v>
      </c>
      <c r="T5" s="5">
        <v>0.15238095238095239</v>
      </c>
      <c r="V5" s="13" t="s">
        <v>428</v>
      </c>
      <c r="W5" s="7">
        <v>0.97</v>
      </c>
      <c r="X5" s="7">
        <v>0.94</v>
      </c>
      <c r="Y5" s="7">
        <v>1.03</v>
      </c>
      <c r="Z5" s="7">
        <v>1.08</v>
      </c>
      <c r="AA5" s="7">
        <v>0.99</v>
      </c>
      <c r="AB5" s="7">
        <v>0.99</v>
      </c>
      <c r="AC5" s="7"/>
      <c r="AD5" s="7">
        <v>0.74</v>
      </c>
      <c r="AE5" s="7">
        <v>0.74</v>
      </c>
      <c r="AF5" s="7">
        <v>0.8</v>
      </c>
      <c r="AG5" s="7">
        <v>0.8</v>
      </c>
      <c r="AH5" s="7">
        <v>0.61</v>
      </c>
      <c r="AI5" s="7">
        <v>0.84</v>
      </c>
      <c r="AJ5" s="7"/>
      <c r="AK5" s="7"/>
      <c r="AL5" s="8">
        <f t="shared" ref="AL5:AL68" si="3">AVERAGE(W5,X5,Y5,Z5,AA5,AB5)</f>
        <v>1</v>
      </c>
      <c r="AM5" s="8">
        <f t="shared" ref="AM5:AM68" si="4">AVERAGE(AD5,AE5,AF5,AG5,AH5,AI5)</f>
        <v>0.755</v>
      </c>
      <c r="AN5" s="8">
        <f t="shared" ref="AN5:AN68" si="5">AM5/AL5</f>
        <v>0.755</v>
      </c>
      <c r="AO5" s="8">
        <v>3.173311635475997E-2</v>
      </c>
    </row>
    <row r="6" spans="1:41" x14ac:dyDescent="0.2">
      <c r="A6" s="12" t="s">
        <v>11</v>
      </c>
      <c r="B6" s="4">
        <v>8.66</v>
      </c>
      <c r="C6" s="4">
        <v>8.2200000000000006</v>
      </c>
      <c r="D6" s="4">
        <v>9.59</v>
      </c>
      <c r="E6" s="4">
        <v>9.1300000000000008</v>
      </c>
      <c r="F6" s="4">
        <v>10</v>
      </c>
      <c r="G6" s="4">
        <v>9.7200000000000006</v>
      </c>
      <c r="H6" s="4"/>
      <c r="I6" s="4">
        <v>14.42</v>
      </c>
      <c r="J6" s="4">
        <v>13.77</v>
      </c>
      <c r="K6" s="4">
        <v>14.12</v>
      </c>
      <c r="L6" s="4">
        <v>11.34</v>
      </c>
      <c r="M6" s="4">
        <v>13.69</v>
      </c>
      <c r="N6" s="4">
        <v>12.64</v>
      </c>
      <c r="O6" s="4"/>
      <c r="P6" s="4"/>
      <c r="Q6" s="5">
        <f t="shared" si="0"/>
        <v>9.2200000000000006</v>
      </c>
      <c r="R6" s="5">
        <f t="shared" si="1"/>
        <v>13.329999999999998</v>
      </c>
      <c r="S6" s="5">
        <f t="shared" si="2"/>
        <v>1.4457700650759215</v>
      </c>
      <c r="T6" s="5">
        <v>0.18181818181818185</v>
      </c>
      <c r="V6" s="13" t="s">
        <v>429</v>
      </c>
      <c r="W6" s="7">
        <v>14.98</v>
      </c>
      <c r="X6" s="7">
        <v>13.96</v>
      </c>
      <c r="Y6" s="7">
        <v>16.54</v>
      </c>
      <c r="Z6" s="7">
        <v>15.14</v>
      </c>
      <c r="AA6" s="7">
        <v>14.53</v>
      </c>
      <c r="AB6" s="7">
        <v>14.72</v>
      </c>
      <c r="AC6" s="7"/>
      <c r="AD6" s="7">
        <v>13.06</v>
      </c>
      <c r="AE6" s="7">
        <v>12.41</v>
      </c>
      <c r="AF6" s="7">
        <v>12.77</v>
      </c>
      <c r="AG6" s="7">
        <v>13.4</v>
      </c>
      <c r="AH6" s="7">
        <v>12.44</v>
      </c>
      <c r="AI6" s="7">
        <v>13.2</v>
      </c>
      <c r="AJ6" s="7"/>
      <c r="AK6" s="7"/>
      <c r="AL6" s="8">
        <f t="shared" si="3"/>
        <v>14.978333333333333</v>
      </c>
      <c r="AM6" s="8">
        <f t="shared" si="4"/>
        <v>12.88</v>
      </c>
      <c r="AN6" s="8">
        <f t="shared" si="5"/>
        <v>0.85990875709357961</v>
      </c>
      <c r="AO6" s="8">
        <v>5.405405405405405E-2</v>
      </c>
    </row>
    <row r="7" spans="1:41" x14ac:dyDescent="0.2">
      <c r="A7" s="12" t="s">
        <v>438</v>
      </c>
      <c r="B7" s="4">
        <v>0.28000000000000003</v>
      </c>
      <c r="C7" s="4">
        <v>0.36</v>
      </c>
      <c r="D7" s="4">
        <v>0.28999999999999998</v>
      </c>
      <c r="E7" s="4">
        <v>0.16</v>
      </c>
      <c r="F7" s="4">
        <v>0.35</v>
      </c>
      <c r="G7" s="4">
        <v>0.43</v>
      </c>
      <c r="H7" s="4"/>
      <c r="I7" s="4">
        <v>0.89</v>
      </c>
      <c r="J7" s="4">
        <v>1.04</v>
      </c>
      <c r="K7" s="4">
        <v>0.78</v>
      </c>
      <c r="L7" s="4">
        <v>0.53</v>
      </c>
      <c r="M7" s="4">
        <v>0.68</v>
      </c>
      <c r="N7" s="4">
        <v>0.71</v>
      </c>
      <c r="O7" s="4"/>
      <c r="P7" s="4"/>
      <c r="Q7" s="5">
        <f t="shared" si="0"/>
        <v>0.31166666666666665</v>
      </c>
      <c r="R7" s="5">
        <f t="shared" si="1"/>
        <v>0.77166666666666683</v>
      </c>
      <c r="S7" s="5">
        <f t="shared" si="2"/>
        <v>2.4759358288770059</v>
      </c>
      <c r="T7" s="5">
        <v>0.28169014084507049</v>
      </c>
      <c r="V7" s="13" t="s">
        <v>430</v>
      </c>
      <c r="W7" s="7">
        <v>0.75</v>
      </c>
      <c r="X7" s="7">
        <v>0.63</v>
      </c>
      <c r="Y7" s="7">
        <v>0.63</v>
      </c>
      <c r="Z7" s="7">
        <v>0.9</v>
      </c>
      <c r="AA7" s="7">
        <v>0.64</v>
      </c>
      <c r="AB7" s="7">
        <v>0.52</v>
      </c>
      <c r="AC7" s="7"/>
      <c r="AD7" s="7">
        <v>0.43</v>
      </c>
      <c r="AE7" s="7">
        <v>0.32</v>
      </c>
      <c r="AF7" s="7">
        <v>0.34</v>
      </c>
      <c r="AG7" s="7">
        <v>0.45</v>
      </c>
      <c r="AH7" s="7">
        <v>0.32</v>
      </c>
      <c r="AI7" s="7">
        <v>0.4</v>
      </c>
      <c r="AJ7" s="7"/>
      <c r="AK7" s="7"/>
      <c r="AL7" s="8">
        <f t="shared" si="3"/>
        <v>0.67833333333333334</v>
      </c>
      <c r="AM7" s="8">
        <f t="shared" si="4"/>
        <v>0.37666666666666671</v>
      </c>
      <c r="AN7" s="8">
        <f t="shared" si="5"/>
        <v>0.55528255528255532</v>
      </c>
      <c r="AO7" s="8">
        <v>6.2983552066020979E-2</v>
      </c>
    </row>
    <row r="8" spans="1:41" x14ac:dyDescent="0.2">
      <c r="A8" s="12" t="s">
        <v>439</v>
      </c>
      <c r="B8" s="4">
        <v>5.73</v>
      </c>
      <c r="C8" s="4">
        <v>6.01</v>
      </c>
      <c r="D8" s="4">
        <v>5.93</v>
      </c>
      <c r="E8" s="4">
        <v>6.65</v>
      </c>
      <c r="F8" s="4">
        <v>5.88</v>
      </c>
      <c r="G8" s="4">
        <v>6.28</v>
      </c>
      <c r="H8" s="4"/>
      <c r="I8" s="4">
        <v>7.46</v>
      </c>
      <c r="J8" s="4">
        <v>7.63</v>
      </c>
      <c r="K8" s="4">
        <v>7.58</v>
      </c>
      <c r="L8" s="4">
        <v>7.98</v>
      </c>
      <c r="M8" s="4">
        <v>6.66</v>
      </c>
      <c r="N8" s="4">
        <v>8.19</v>
      </c>
      <c r="O8" s="4"/>
      <c r="P8" s="4"/>
      <c r="Q8" s="5">
        <f t="shared" si="0"/>
        <v>6.0799999999999992</v>
      </c>
      <c r="R8" s="5">
        <f t="shared" si="1"/>
        <v>7.583333333333333</v>
      </c>
      <c r="S8" s="5">
        <f t="shared" si="2"/>
        <v>1.2472587719298247</v>
      </c>
      <c r="T8" s="5">
        <v>0.28264208909370192</v>
      </c>
      <c r="V8" s="13" t="s">
        <v>431</v>
      </c>
      <c r="W8" s="7">
        <v>12.8</v>
      </c>
      <c r="X8" s="7">
        <v>9.25</v>
      </c>
      <c r="Y8" s="7">
        <v>18.96</v>
      </c>
      <c r="Z8" s="7">
        <v>12.35</v>
      </c>
      <c r="AA8" s="7">
        <v>9.7799999999999994</v>
      </c>
      <c r="AB8" s="7">
        <v>10.36</v>
      </c>
      <c r="AC8" s="7"/>
      <c r="AD8" s="7">
        <v>5.58</v>
      </c>
      <c r="AE8" s="7">
        <v>5.31</v>
      </c>
      <c r="AF8" s="7">
        <v>4.55</v>
      </c>
      <c r="AG8" s="7">
        <v>3.65</v>
      </c>
      <c r="AH8" s="7">
        <v>4.3</v>
      </c>
      <c r="AI8" s="7">
        <v>5.32</v>
      </c>
      <c r="AJ8" s="7"/>
      <c r="AK8" s="7"/>
      <c r="AL8" s="8">
        <f t="shared" si="3"/>
        <v>12.25</v>
      </c>
      <c r="AM8" s="8">
        <f t="shared" si="4"/>
        <v>4.7850000000000001</v>
      </c>
      <c r="AN8" s="8">
        <f t="shared" si="5"/>
        <v>0.3906122448979592</v>
      </c>
      <c r="AO8" s="8">
        <v>8.9108910891089119E-2</v>
      </c>
    </row>
    <row r="9" spans="1:41" x14ac:dyDescent="0.2">
      <c r="A9" s="12" t="s">
        <v>29</v>
      </c>
      <c r="B9" s="4">
        <v>15.85</v>
      </c>
      <c r="C9" s="4">
        <v>14.55</v>
      </c>
      <c r="D9" s="4">
        <v>15.99</v>
      </c>
      <c r="E9" s="4">
        <v>17.16</v>
      </c>
      <c r="F9" s="4">
        <v>16.82</v>
      </c>
      <c r="G9" s="4">
        <v>16.739999999999998</v>
      </c>
      <c r="H9" s="4"/>
      <c r="I9" s="4">
        <v>20.87</v>
      </c>
      <c r="J9" s="4">
        <v>23.29</v>
      </c>
      <c r="K9" s="4">
        <v>20.88</v>
      </c>
      <c r="L9" s="4">
        <v>20.36</v>
      </c>
      <c r="M9" s="4">
        <v>20.22</v>
      </c>
      <c r="N9" s="4">
        <v>20.52</v>
      </c>
      <c r="O9" s="4"/>
      <c r="P9" s="4"/>
      <c r="Q9" s="5">
        <f t="shared" si="0"/>
        <v>16.184999999999999</v>
      </c>
      <c r="R9" s="5">
        <f t="shared" si="1"/>
        <v>21.02333333333333</v>
      </c>
      <c r="S9" s="5">
        <f t="shared" si="2"/>
        <v>1.298939347132118</v>
      </c>
      <c r="T9" s="5">
        <v>0.34183514774494561</v>
      </c>
      <c r="V9" s="13" t="s">
        <v>432</v>
      </c>
      <c r="W9" s="7">
        <v>12.02</v>
      </c>
      <c r="X9" s="7">
        <v>11.48</v>
      </c>
      <c r="Y9" s="7">
        <v>13.72</v>
      </c>
      <c r="Z9" s="7">
        <v>11.82</v>
      </c>
      <c r="AA9" s="7">
        <v>10.92</v>
      </c>
      <c r="AB9" s="7">
        <v>11.43</v>
      </c>
      <c r="AC9" s="7"/>
      <c r="AD9" s="7">
        <v>10.3</v>
      </c>
      <c r="AE9" s="7">
        <v>9.5299999999999994</v>
      </c>
      <c r="AF9" s="7">
        <v>9.5399999999999991</v>
      </c>
      <c r="AG9" s="7">
        <v>9.2100000000000009</v>
      </c>
      <c r="AH9" s="7">
        <v>10.039999999999999</v>
      </c>
      <c r="AI9" s="7">
        <v>9.27</v>
      </c>
      <c r="AJ9" s="7"/>
      <c r="AK9" s="7"/>
      <c r="AL9" s="8">
        <f t="shared" si="3"/>
        <v>11.898333333333333</v>
      </c>
      <c r="AM9" s="8">
        <f t="shared" si="4"/>
        <v>9.6483333333333334</v>
      </c>
      <c r="AN9" s="8">
        <f t="shared" si="5"/>
        <v>0.81089788485782321</v>
      </c>
      <c r="AO9" s="8">
        <v>0.12873438348723518</v>
      </c>
    </row>
    <row r="10" spans="1:41" x14ac:dyDescent="0.2">
      <c r="A10" s="12" t="s">
        <v>56</v>
      </c>
      <c r="B10" s="4">
        <v>18.05</v>
      </c>
      <c r="C10" s="4">
        <v>17.78</v>
      </c>
      <c r="D10" s="4">
        <v>17.309999999999999</v>
      </c>
      <c r="E10" s="4">
        <v>15.34</v>
      </c>
      <c r="F10" s="4">
        <v>16.579999999999998</v>
      </c>
      <c r="G10" s="4">
        <v>15.21</v>
      </c>
      <c r="H10" s="4"/>
      <c r="I10" s="4">
        <v>25.15</v>
      </c>
      <c r="J10" s="4">
        <v>26.03</v>
      </c>
      <c r="K10" s="4">
        <v>23.71</v>
      </c>
      <c r="L10" s="4">
        <v>19.190000000000001</v>
      </c>
      <c r="M10" s="4">
        <v>24.36</v>
      </c>
      <c r="N10" s="4">
        <v>23.23</v>
      </c>
      <c r="O10" s="4"/>
      <c r="P10" s="4"/>
      <c r="Q10" s="5">
        <f t="shared" si="0"/>
        <v>16.71166666666667</v>
      </c>
      <c r="R10" s="5">
        <f t="shared" si="1"/>
        <v>23.611666666666665</v>
      </c>
      <c r="S10" s="5">
        <f t="shared" si="2"/>
        <v>1.4128852099331801</v>
      </c>
      <c r="T10" s="5">
        <v>0.41935483870967738</v>
      </c>
      <c r="V10" s="13" t="s">
        <v>434</v>
      </c>
      <c r="W10" s="7">
        <v>1.78</v>
      </c>
      <c r="X10" s="7">
        <v>1.51</v>
      </c>
      <c r="Y10" s="7">
        <v>1.61</v>
      </c>
      <c r="Z10" s="7">
        <v>1.39</v>
      </c>
      <c r="AA10" s="7">
        <v>1.42</v>
      </c>
      <c r="AB10" s="7">
        <v>1.32</v>
      </c>
      <c r="AC10" s="7"/>
      <c r="AD10" s="7">
        <v>1.1399999999999999</v>
      </c>
      <c r="AE10" s="7">
        <v>1.1299999999999999</v>
      </c>
      <c r="AF10" s="7">
        <v>1.1299999999999999</v>
      </c>
      <c r="AG10" s="7">
        <v>1.1100000000000001</v>
      </c>
      <c r="AH10" s="7">
        <v>1.25</v>
      </c>
      <c r="AI10" s="7">
        <v>1.04</v>
      </c>
      <c r="AJ10" s="7"/>
      <c r="AK10" s="7"/>
      <c r="AL10" s="8">
        <f t="shared" si="3"/>
        <v>1.5049999999999999</v>
      </c>
      <c r="AM10" s="8">
        <f t="shared" si="4"/>
        <v>1.1333333333333333</v>
      </c>
      <c r="AN10" s="8">
        <f t="shared" si="5"/>
        <v>0.75304540420819499</v>
      </c>
      <c r="AO10" s="8">
        <v>0.19948186528497414</v>
      </c>
    </row>
    <row r="11" spans="1:41" x14ac:dyDescent="0.2">
      <c r="A11" s="12" t="s">
        <v>67</v>
      </c>
      <c r="B11" s="4">
        <v>6.65</v>
      </c>
      <c r="C11" s="4">
        <v>6.18</v>
      </c>
      <c r="D11" s="4">
        <v>7.59</v>
      </c>
      <c r="E11" s="4">
        <v>6.29</v>
      </c>
      <c r="F11" s="4">
        <v>6.6</v>
      </c>
      <c r="G11" s="4">
        <v>5.6</v>
      </c>
      <c r="H11" s="4"/>
      <c r="I11" s="4">
        <v>28.64</v>
      </c>
      <c r="J11" s="4">
        <v>36.32</v>
      </c>
      <c r="K11" s="4">
        <v>29.64</v>
      </c>
      <c r="L11" s="4">
        <v>22.55</v>
      </c>
      <c r="M11" s="4">
        <v>27.63</v>
      </c>
      <c r="N11" s="4">
        <v>25.49</v>
      </c>
      <c r="O11" s="4"/>
      <c r="P11" s="4"/>
      <c r="Q11" s="5">
        <f t="shared" si="0"/>
        <v>6.4850000000000003</v>
      </c>
      <c r="R11" s="5">
        <f t="shared" si="1"/>
        <v>28.378333333333334</v>
      </c>
      <c r="S11" s="5">
        <f t="shared" si="2"/>
        <v>4.3759958879465435</v>
      </c>
      <c r="T11" s="5">
        <v>0.45005052883318064</v>
      </c>
      <c r="V11" s="13" t="s">
        <v>435</v>
      </c>
      <c r="W11" s="7">
        <v>6.47</v>
      </c>
      <c r="X11" s="7">
        <v>5.37</v>
      </c>
      <c r="Y11" s="7">
        <v>7</v>
      </c>
      <c r="Z11" s="7">
        <v>6.52</v>
      </c>
      <c r="AA11" s="7">
        <v>6.8</v>
      </c>
      <c r="AB11" s="7">
        <v>6.08</v>
      </c>
      <c r="AC11" s="7"/>
      <c r="AD11" s="7">
        <v>4.41</v>
      </c>
      <c r="AE11" s="7">
        <v>5.58</v>
      </c>
      <c r="AF11" s="7">
        <v>5.17</v>
      </c>
      <c r="AG11" s="7">
        <v>4.32</v>
      </c>
      <c r="AH11" s="7">
        <v>4.92</v>
      </c>
      <c r="AI11" s="7">
        <v>4.41</v>
      </c>
      <c r="AJ11" s="7"/>
      <c r="AK11" s="7"/>
      <c r="AL11" s="8">
        <f t="shared" si="3"/>
        <v>6.3733333333333322</v>
      </c>
      <c r="AM11" s="8">
        <f t="shared" si="4"/>
        <v>4.8016666666666667</v>
      </c>
      <c r="AN11" s="8">
        <f t="shared" si="5"/>
        <v>0.75339958158995834</v>
      </c>
      <c r="AO11" s="8">
        <v>0.26778860348390909</v>
      </c>
    </row>
    <row r="12" spans="1:41" x14ac:dyDescent="0.2">
      <c r="A12" s="12" t="s">
        <v>467</v>
      </c>
      <c r="B12" s="4">
        <v>22.65</v>
      </c>
      <c r="C12" s="4">
        <v>22.56</v>
      </c>
      <c r="D12" s="4">
        <v>22.26</v>
      </c>
      <c r="E12" s="4">
        <v>22.86</v>
      </c>
      <c r="F12" s="4">
        <v>22.68</v>
      </c>
      <c r="G12" s="4">
        <v>21.78</v>
      </c>
      <c r="H12" s="4"/>
      <c r="I12" s="4">
        <v>23.42</v>
      </c>
      <c r="J12" s="4">
        <v>24.65</v>
      </c>
      <c r="K12" s="4">
        <v>24.03</v>
      </c>
      <c r="L12" s="4">
        <v>25.13</v>
      </c>
      <c r="M12" s="4">
        <v>23.46</v>
      </c>
      <c r="N12" s="4">
        <v>24.59</v>
      </c>
      <c r="O12" s="4"/>
      <c r="P12" s="4"/>
      <c r="Q12" s="5">
        <f t="shared" si="0"/>
        <v>22.465</v>
      </c>
      <c r="R12" s="5">
        <f t="shared" si="1"/>
        <v>24.213333333333335</v>
      </c>
      <c r="S12" s="5">
        <f t="shared" si="2"/>
        <v>1.0778247644484014</v>
      </c>
      <c r="T12" s="5">
        <v>0.46503496503496511</v>
      </c>
      <c r="V12" s="13" t="s">
        <v>436</v>
      </c>
      <c r="W12" s="7">
        <v>6.91</v>
      </c>
      <c r="X12" s="7">
        <v>6.28</v>
      </c>
      <c r="Y12" s="7">
        <v>6.84</v>
      </c>
      <c r="Z12" s="7">
        <v>7.48</v>
      </c>
      <c r="AA12" s="7">
        <v>6.46</v>
      </c>
      <c r="AB12" s="7">
        <v>6.27</v>
      </c>
      <c r="AC12" s="7"/>
      <c r="AD12" s="7">
        <v>5.08</v>
      </c>
      <c r="AE12" s="7">
        <v>6.28</v>
      </c>
      <c r="AF12" s="7">
        <v>5.48</v>
      </c>
      <c r="AG12" s="7">
        <v>5.3</v>
      </c>
      <c r="AH12" s="7">
        <v>5.25</v>
      </c>
      <c r="AI12" s="7">
        <v>5.4</v>
      </c>
      <c r="AJ12" s="7"/>
      <c r="AK12" s="7"/>
      <c r="AL12" s="8">
        <f t="shared" si="3"/>
        <v>6.7066666666666661</v>
      </c>
      <c r="AM12" s="8">
        <f t="shared" si="4"/>
        <v>5.4649999999999999</v>
      </c>
      <c r="AN12" s="8">
        <f t="shared" si="5"/>
        <v>0.81486083499005968</v>
      </c>
      <c r="AO12" s="8">
        <v>0.27215189873417722</v>
      </c>
    </row>
    <row r="13" spans="1:41" x14ac:dyDescent="0.2">
      <c r="A13" s="12" t="s">
        <v>102</v>
      </c>
      <c r="B13" s="4">
        <v>6.87</v>
      </c>
      <c r="C13" s="4">
        <v>5.91</v>
      </c>
      <c r="D13" s="4">
        <v>6.5</v>
      </c>
      <c r="E13" s="4">
        <v>6.98</v>
      </c>
      <c r="F13" s="4">
        <v>6.9</v>
      </c>
      <c r="G13" s="4">
        <v>5.52</v>
      </c>
      <c r="H13" s="4"/>
      <c r="I13" s="4">
        <v>9</v>
      </c>
      <c r="J13" s="4">
        <v>14.18</v>
      </c>
      <c r="K13" s="4">
        <v>10.84</v>
      </c>
      <c r="L13" s="4">
        <v>9.75</v>
      </c>
      <c r="M13" s="4">
        <v>9.07</v>
      </c>
      <c r="N13" s="4">
        <v>9.8699999999999992</v>
      </c>
      <c r="O13" s="4"/>
      <c r="P13" s="4"/>
      <c r="Q13" s="5">
        <f t="shared" si="0"/>
        <v>6.4466666666666681</v>
      </c>
      <c r="R13" s="5">
        <f t="shared" si="1"/>
        <v>10.451666666666666</v>
      </c>
      <c r="S13" s="5">
        <f t="shared" si="2"/>
        <v>1.6212512926577038</v>
      </c>
      <c r="T13" s="5">
        <v>0.49472573839662448</v>
      </c>
      <c r="V13" s="13" t="s">
        <v>437</v>
      </c>
      <c r="W13" s="7">
        <v>2.96</v>
      </c>
      <c r="X13" s="7">
        <v>3.36</v>
      </c>
      <c r="Y13" s="7">
        <v>3.49</v>
      </c>
      <c r="Z13" s="7">
        <v>2.96</v>
      </c>
      <c r="AA13" s="7">
        <v>3.13</v>
      </c>
      <c r="AB13" s="7">
        <v>3.52</v>
      </c>
      <c r="AC13" s="7"/>
      <c r="AD13" s="7">
        <v>2.57</v>
      </c>
      <c r="AE13" s="7">
        <v>2.4</v>
      </c>
      <c r="AF13" s="7">
        <v>2.38</v>
      </c>
      <c r="AG13" s="7">
        <v>2.96</v>
      </c>
      <c r="AH13" s="7">
        <v>2.1</v>
      </c>
      <c r="AI13" s="7">
        <v>2.5</v>
      </c>
      <c r="AJ13" s="7"/>
      <c r="AK13" s="7"/>
      <c r="AL13" s="8">
        <f t="shared" si="3"/>
        <v>3.2366666666666664</v>
      </c>
      <c r="AM13" s="8">
        <f t="shared" si="4"/>
        <v>2.4849999999999999</v>
      </c>
      <c r="AN13" s="8">
        <f t="shared" si="5"/>
        <v>0.76776519052523173</v>
      </c>
      <c r="AO13" s="8">
        <v>0.28059836808703525</v>
      </c>
    </row>
    <row r="14" spans="1:41" x14ac:dyDescent="0.2">
      <c r="A14" s="12" t="s">
        <v>123</v>
      </c>
      <c r="B14" s="4">
        <v>0.12</v>
      </c>
      <c r="C14" s="4">
        <v>0.17</v>
      </c>
      <c r="D14" s="4">
        <v>0.19</v>
      </c>
      <c r="E14" s="4">
        <v>0.1</v>
      </c>
      <c r="F14" s="4">
        <v>0.08</v>
      </c>
      <c r="G14" s="4">
        <v>0.08</v>
      </c>
      <c r="H14" s="4"/>
      <c r="I14" s="4">
        <v>0.97</v>
      </c>
      <c r="J14" s="4">
        <v>0.92</v>
      </c>
      <c r="K14" s="4">
        <v>1.08</v>
      </c>
      <c r="L14" s="4">
        <v>0.64</v>
      </c>
      <c r="M14" s="4">
        <v>0.74</v>
      </c>
      <c r="N14" s="4">
        <v>0.56000000000000005</v>
      </c>
      <c r="O14" s="4"/>
      <c r="P14" s="4"/>
      <c r="Q14" s="5">
        <f t="shared" si="0"/>
        <v>0.12333333333333334</v>
      </c>
      <c r="R14" s="5">
        <f t="shared" si="1"/>
        <v>0.81833333333333336</v>
      </c>
      <c r="S14" s="5">
        <f t="shared" si="2"/>
        <v>6.6351351351351351</v>
      </c>
      <c r="T14" s="5">
        <v>0.52967359050445106</v>
      </c>
      <c r="V14" s="13" t="s">
        <v>440</v>
      </c>
      <c r="W14" s="7">
        <v>40.65</v>
      </c>
      <c r="X14" s="7">
        <v>40.409999999999997</v>
      </c>
      <c r="Y14" s="7">
        <v>38.83</v>
      </c>
      <c r="Z14" s="7">
        <v>41.28</v>
      </c>
      <c r="AA14" s="7">
        <v>39.47</v>
      </c>
      <c r="AB14" s="7">
        <v>39.14</v>
      </c>
      <c r="AC14" s="7"/>
      <c r="AD14" s="7">
        <v>36.380000000000003</v>
      </c>
      <c r="AE14" s="7">
        <v>34.270000000000003</v>
      </c>
      <c r="AF14" s="7">
        <v>35.07</v>
      </c>
      <c r="AG14" s="7">
        <v>32.49</v>
      </c>
      <c r="AH14" s="7">
        <v>36.22</v>
      </c>
      <c r="AI14" s="7">
        <v>36.19</v>
      </c>
      <c r="AJ14" s="7"/>
      <c r="AK14" s="7"/>
      <c r="AL14" s="8">
        <f t="shared" si="3"/>
        <v>39.963333333333338</v>
      </c>
      <c r="AM14" s="8">
        <f t="shared" si="4"/>
        <v>35.103333333333332</v>
      </c>
      <c r="AN14" s="8">
        <f t="shared" si="5"/>
        <v>0.87838852281257807</v>
      </c>
      <c r="AO14" s="8">
        <v>0.2839506172839506</v>
      </c>
    </row>
    <row r="15" spans="1:41" x14ac:dyDescent="0.2">
      <c r="A15" s="12" t="s">
        <v>130</v>
      </c>
      <c r="B15" s="4">
        <v>26.13</v>
      </c>
      <c r="C15" s="4">
        <v>20</v>
      </c>
      <c r="D15" s="4">
        <v>27.71</v>
      </c>
      <c r="E15" s="4">
        <v>17.38</v>
      </c>
      <c r="F15" s="4">
        <v>24.05</v>
      </c>
      <c r="G15" s="4">
        <v>22.92</v>
      </c>
      <c r="H15" s="4"/>
      <c r="I15" s="4">
        <v>37.1</v>
      </c>
      <c r="J15" s="4">
        <v>45.01</v>
      </c>
      <c r="K15" s="4">
        <v>40.89</v>
      </c>
      <c r="L15" s="4">
        <v>40.6</v>
      </c>
      <c r="M15" s="4">
        <v>37.51</v>
      </c>
      <c r="N15" s="4">
        <v>37.049999999999997</v>
      </c>
      <c r="O15" s="4"/>
      <c r="P15" s="4"/>
      <c r="Q15" s="5">
        <f t="shared" si="0"/>
        <v>23.031666666666666</v>
      </c>
      <c r="R15" s="5">
        <f t="shared" si="1"/>
        <v>39.693333333333328</v>
      </c>
      <c r="S15" s="5">
        <f t="shared" si="2"/>
        <v>1.7234242709313263</v>
      </c>
      <c r="T15" s="5">
        <v>0.53529523688716951</v>
      </c>
      <c r="V15" s="13" t="s">
        <v>441</v>
      </c>
      <c r="W15" s="7">
        <v>6.12</v>
      </c>
      <c r="X15" s="7">
        <v>5.82</v>
      </c>
      <c r="Y15" s="7">
        <v>7.14</v>
      </c>
      <c r="Z15" s="7">
        <v>6.62</v>
      </c>
      <c r="AA15" s="7">
        <v>6.29</v>
      </c>
      <c r="AB15" s="7">
        <v>6.67</v>
      </c>
      <c r="AC15" s="7"/>
      <c r="AD15" s="7">
        <v>5.07</v>
      </c>
      <c r="AE15" s="7">
        <v>5.34</v>
      </c>
      <c r="AF15" s="7">
        <v>5.41</v>
      </c>
      <c r="AG15" s="7">
        <v>5</v>
      </c>
      <c r="AH15" s="7">
        <v>5.21</v>
      </c>
      <c r="AI15" s="7">
        <v>5.16</v>
      </c>
      <c r="AJ15" s="7"/>
      <c r="AK15" s="7"/>
      <c r="AL15" s="8">
        <f t="shared" si="3"/>
        <v>6.4433333333333342</v>
      </c>
      <c r="AM15" s="8">
        <f t="shared" si="4"/>
        <v>5.1983333333333333</v>
      </c>
      <c r="AN15" s="8">
        <f t="shared" si="5"/>
        <v>0.80677703052250371</v>
      </c>
      <c r="AO15" s="8">
        <v>0.30890052356020942</v>
      </c>
    </row>
    <row r="16" spans="1:41" x14ac:dyDescent="0.2">
      <c r="A16" s="12" t="s">
        <v>508</v>
      </c>
      <c r="B16" s="4">
        <v>20.56</v>
      </c>
      <c r="C16" s="4">
        <v>21.76</v>
      </c>
      <c r="D16" s="4">
        <v>21.68</v>
      </c>
      <c r="E16" s="4">
        <v>21.17</v>
      </c>
      <c r="F16" s="4">
        <v>23.46</v>
      </c>
      <c r="G16" s="4">
        <v>21.07</v>
      </c>
      <c r="H16" s="4"/>
      <c r="I16" s="4">
        <v>23.48</v>
      </c>
      <c r="J16" s="4">
        <v>24.12</v>
      </c>
      <c r="K16" s="4">
        <v>24.2</v>
      </c>
      <c r="L16" s="4">
        <v>25.36</v>
      </c>
      <c r="M16" s="4">
        <v>24.74</v>
      </c>
      <c r="N16" s="4">
        <v>23.32</v>
      </c>
      <c r="O16" s="4"/>
      <c r="P16" s="4"/>
      <c r="Q16" s="5">
        <f t="shared" si="0"/>
        <v>21.616666666666664</v>
      </c>
      <c r="R16" s="5">
        <f t="shared" si="1"/>
        <v>24.203333333333333</v>
      </c>
      <c r="S16" s="5">
        <f t="shared" si="2"/>
        <v>1.1196607555898228</v>
      </c>
      <c r="T16" s="5">
        <v>0.62329157175398642</v>
      </c>
      <c r="V16" s="13" t="s">
        <v>442</v>
      </c>
      <c r="W16" s="7">
        <v>78.64</v>
      </c>
      <c r="X16" s="7">
        <v>77.39</v>
      </c>
      <c r="Y16" s="7">
        <v>78.709999999999994</v>
      </c>
      <c r="Z16" s="7">
        <v>81.510000000000005</v>
      </c>
      <c r="AA16" s="7">
        <v>79.91</v>
      </c>
      <c r="AB16" s="7">
        <v>78.12</v>
      </c>
      <c r="AC16" s="7"/>
      <c r="AD16" s="7">
        <v>71.55</v>
      </c>
      <c r="AE16" s="7">
        <v>73.400000000000006</v>
      </c>
      <c r="AF16" s="7">
        <v>74.33</v>
      </c>
      <c r="AG16" s="7">
        <v>74.400000000000006</v>
      </c>
      <c r="AH16" s="7">
        <v>75.2</v>
      </c>
      <c r="AI16" s="7">
        <v>76.09</v>
      </c>
      <c r="AJ16" s="7"/>
      <c r="AK16" s="7"/>
      <c r="AL16" s="8">
        <f t="shared" si="3"/>
        <v>79.046666666666667</v>
      </c>
      <c r="AM16" s="8">
        <f t="shared" si="4"/>
        <v>74.161666666666648</v>
      </c>
      <c r="AN16" s="8">
        <f t="shared" si="5"/>
        <v>0.93820106266340531</v>
      </c>
      <c r="AO16" s="8">
        <v>0.31219873934000747</v>
      </c>
    </row>
    <row r="17" spans="1:41" x14ac:dyDescent="0.2">
      <c r="A17" s="12" t="s">
        <v>515</v>
      </c>
      <c r="B17" s="4">
        <v>23.59</v>
      </c>
      <c r="C17" s="4">
        <v>27.55</v>
      </c>
      <c r="D17" s="4">
        <v>24.09</v>
      </c>
      <c r="E17" s="4">
        <v>27.84</v>
      </c>
      <c r="F17" s="4">
        <v>25.92</v>
      </c>
      <c r="G17" s="4">
        <v>26.95</v>
      </c>
      <c r="H17" s="4"/>
      <c r="I17" s="4">
        <v>30.16</v>
      </c>
      <c r="J17" s="4">
        <v>28.75</v>
      </c>
      <c r="K17" s="4">
        <v>29.64</v>
      </c>
      <c r="L17" s="4">
        <v>30.84</v>
      </c>
      <c r="M17" s="4">
        <v>30</v>
      </c>
      <c r="N17" s="4">
        <v>30.95</v>
      </c>
      <c r="O17" s="4"/>
      <c r="P17" s="4"/>
      <c r="Q17" s="5">
        <f t="shared" si="0"/>
        <v>25.99</v>
      </c>
      <c r="R17" s="5">
        <f t="shared" si="1"/>
        <v>30.056666666666661</v>
      </c>
      <c r="S17" s="5">
        <f t="shared" si="2"/>
        <v>1.1564704373476977</v>
      </c>
      <c r="T17" s="5">
        <v>0.6423662248404518</v>
      </c>
      <c r="V17" s="13" t="s">
        <v>443</v>
      </c>
      <c r="W17" s="7">
        <v>25.26</v>
      </c>
      <c r="X17" s="7">
        <v>18.3</v>
      </c>
      <c r="Y17" s="7">
        <v>32.97</v>
      </c>
      <c r="Z17" s="7">
        <v>30.62</v>
      </c>
      <c r="AA17" s="7">
        <v>26.61</v>
      </c>
      <c r="AB17" s="7">
        <v>23.91</v>
      </c>
      <c r="AC17" s="7"/>
      <c r="AD17" s="7">
        <v>13.96</v>
      </c>
      <c r="AE17" s="7">
        <v>15.62</v>
      </c>
      <c r="AF17" s="7">
        <v>12.24</v>
      </c>
      <c r="AG17" s="7">
        <v>12.3</v>
      </c>
      <c r="AH17" s="7">
        <v>13.21</v>
      </c>
      <c r="AI17" s="7">
        <v>17.07</v>
      </c>
      <c r="AJ17" s="7"/>
      <c r="AK17" s="7"/>
      <c r="AL17" s="8">
        <f t="shared" si="3"/>
        <v>26.278333333333332</v>
      </c>
      <c r="AM17" s="8">
        <f t="shared" si="4"/>
        <v>14.066666666666668</v>
      </c>
      <c r="AN17" s="8">
        <f t="shared" si="5"/>
        <v>0.53529523688716951</v>
      </c>
      <c r="AO17" s="8">
        <v>0.31300813008130085</v>
      </c>
    </row>
    <row r="18" spans="1:41" x14ac:dyDescent="0.2">
      <c r="A18" s="12" t="s">
        <v>516</v>
      </c>
      <c r="B18" s="4">
        <v>24.96</v>
      </c>
      <c r="C18" s="4">
        <v>29.5</v>
      </c>
      <c r="D18" s="4">
        <v>27.64</v>
      </c>
      <c r="E18" s="4">
        <v>28.18</v>
      </c>
      <c r="F18" s="4">
        <v>25.02</v>
      </c>
      <c r="G18" s="4">
        <v>29.01</v>
      </c>
      <c r="H18" s="4"/>
      <c r="I18" s="4">
        <v>30.16</v>
      </c>
      <c r="J18" s="4">
        <v>32.130000000000003</v>
      </c>
      <c r="K18" s="4">
        <v>32.799999999999997</v>
      </c>
      <c r="L18" s="4">
        <v>31.7</v>
      </c>
      <c r="M18" s="4">
        <v>33.57</v>
      </c>
      <c r="N18" s="4">
        <v>33.270000000000003</v>
      </c>
      <c r="O18" s="4"/>
      <c r="P18" s="4"/>
      <c r="Q18" s="5">
        <f t="shared" si="0"/>
        <v>27.385000000000002</v>
      </c>
      <c r="R18" s="5">
        <f t="shared" si="1"/>
        <v>32.271666666666668</v>
      </c>
      <c r="S18" s="5">
        <f t="shared" si="2"/>
        <v>1.1784431866593634</v>
      </c>
      <c r="T18" s="5">
        <v>0.64438961596223987</v>
      </c>
      <c r="V18" s="13" t="s">
        <v>444</v>
      </c>
      <c r="W18" s="7">
        <v>2.4</v>
      </c>
      <c r="X18" s="7">
        <v>1.89</v>
      </c>
      <c r="Y18" s="7">
        <v>2.71</v>
      </c>
      <c r="Z18" s="7">
        <v>2.8</v>
      </c>
      <c r="AA18" s="7">
        <v>2.4300000000000002</v>
      </c>
      <c r="AB18" s="7">
        <v>1.87</v>
      </c>
      <c r="AC18" s="7"/>
      <c r="AD18" s="7">
        <v>1.55</v>
      </c>
      <c r="AE18" s="7">
        <v>1.59</v>
      </c>
      <c r="AF18" s="7">
        <v>1.46</v>
      </c>
      <c r="AG18" s="7">
        <v>1.65</v>
      </c>
      <c r="AH18" s="7">
        <v>1.54</v>
      </c>
      <c r="AI18" s="7">
        <v>1.46</v>
      </c>
      <c r="AJ18" s="7"/>
      <c r="AK18" s="7"/>
      <c r="AL18" s="8">
        <f t="shared" si="3"/>
        <v>2.35</v>
      </c>
      <c r="AM18" s="8">
        <f t="shared" si="4"/>
        <v>1.5416666666666667</v>
      </c>
      <c r="AN18" s="8">
        <f t="shared" si="5"/>
        <v>0.65602836879432624</v>
      </c>
      <c r="AO18" s="8">
        <v>0.32120523024445713</v>
      </c>
    </row>
    <row r="19" spans="1:41" x14ac:dyDescent="0.2">
      <c r="A19" s="12" t="s">
        <v>526</v>
      </c>
      <c r="B19" s="4">
        <v>6.91</v>
      </c>
      <c r="C19" s="4">
        <v>6.72</v>
      </c>
      <c r="D19" s="4">
        <v>7.23</v>
      </c>
      <c r="E19" s="4">
        <v>6.55</v>
      </c>
      <c r="F19" s="4">
        <v>6.61</v>
      </c>
      <c r="G19" s="4">
        <v>7.1</v>
      </c>
      <c r="H19" s="4"/>
      <c r="I19" s="4">
        <v>8.59</v>
      </c>
      <c r="J19" s="4">
        <v>7.97</v>
      </c>
      <c r="K19" s="4">
        <v>8.0299999999999994</v>
      </c>
      <c r="L19" s="4">
        <v>7.23</v>
      </c>
      <c r="M19" s="4">
        <v>8.6</v>
      </c>
      <c r="N19" s="4">
        <v>8.16</v>
      </c>
      <c r="O19" s="4"/>
      <c r="P19" s="4"/>
      <c r="Q19" s="5">
        <f t="shared" si="0"/>
        <v>6.8533333333333344</v>
      </c>
      <c r="R19" s="5">
        <f t="shared" si="1"/>
        <v>8.0966666666666658</v>
      </c>
      <c r="S19" s="5">
        <f t="shared" si="2"/>
        <v>1.1814202334630348</v>
      </c>
      <c r="T19" s="5">
        <v>0.67923380966859215</v>
      </c>
      <c r="V19" s="13" t="s">
        <v>445</v>
      </c>
      <c r="W19" s="7">
        <v>39.22</v>
      </c>
      <c r="X19" s="7">
        <v>42.28</v>
      </c>
      <c r="Y19" s="7">
        <v>43.31</v>
      </c>
      <c r="Z19" s="7">
        <v>41.77</v>
      </c>
      <c r="AA19" s="7">
        <v>41.09</v>
      </c>
      <c r="AB19" s="7">
        <v>42.22</v>
      </c>
      <c r="AC19" s="7"/>
      <c r="AD19" s="7">
        <v>32.44</v>
      </c>
      <c r="AE19" s="7">
        <v>36.93</v>
      </c>
      <c r="AF19" s="7">
        <v>35</v>
      </c>
      <c r="AG19" s="7">
        <v>37.25</v>
      </c>
      <c r="AH19" s="7">
        <v>35.409999999999997</v>
      </c>
      <c r="AI19" s="7">
        <v>37.04</v>
      </c>
      <c r="AJ19" s="7"/>
      <c r="AK19" s="7"/>
      <c r="AL19" s="8">
        <f t="shared" si="3"/>
        <v>41.648333333333333</v>
      </c>
      <c r="AM19" s="8">
        <f t="shared" si="4"/>
        <v>35.678333333333335</v>
      </c>
      <c r="AN19" s="8">
        <f t="shared" si="5"/>
        <v>0.85665692904878155</v>
      </c>
      <c r="AO19" s="8">
        <v>0.34722222222222221</v>
      </c>
    </row>
    <row r="20" spans="1:41" x14ac:dyDescent="0.2">
      <c r="A20" s="12" t="s">
        <v>528</v>
      </c>
      <c r="B20" s="4">
        <v>0.4</v>
      </c>
      <c r="C20" s="4">
        <v>0.2</v>
      </c>
      <c r="D20" s="4">
        <v>0.24</v>
      </c>
      <c r="E20" s="4">
        <v>0.42</v>
      </c>
      <c r="F20" s="4">
        <v>0.42</v>
      </c>
      <c r="G20" s="4">
        <v>0.33</v>
      </c>
      <c r="H20" s="4"/>
      <c r="I20" s="4">
        <v>0.93</v>
      </c>
      <c r="J20" s="4">
        <v>0.86</v>
      </c>
      <c r="K20" s="4">
        <v>0.83</v>
      </c>
      <c r="L20" s="4">
        <v>0.81</v>
      </c>
      <c r="M20" s="4">
        <v>0.77</v>
      </c>
      <c r="N20" s="4">
        <v>0.54</v>
      </c>
      <c r="O20" s="4"/>
      <c r="P20" s="4"/>
      <c r="Q20" s="5">
        <f t="shared" si="0"/>
        <v>0.33499999999999996</v>
      </c>
      <c r="R20" s="5">
        <f t="shared" si="1"/>
        <v>0.79</v>
      </c>
      <c r="S20" s="5">
        <f t="shared" si="2"/>
        <v>2.3582089552238807</v>
      </c>
      <c r="T20" s="5">
        <v>0.68004062976130031</v>
      </c>
      <c r="V20" s="13" t="s">
        <v>446</v>
      </c>
      <c r="W20" s="7">
        <v>0.97</v>
      </c>
      <c r="X20" s="7">
        <v>0.62</v>
      </c>
      <c r="Y20" s="7">
        <v>1.27</v>
      </c>
      <c r="Z20" s="7">
        <v>0.84</v>
      </c>
      <c r="AA20" s="7">
        <v>0.9</v>
      </c>
      <c r="AB20" s="7">
        <v>0.72</v>
      </c>
      <c r="AC20" s="7"/>
      <c r="AD20" s="7">
        <v>0.46</v>
      </c>
      <c r="AE20" s="7">
        <v>0.35</v>
      </c>
      <c r="AF20" s="7">
        <v>0.39</v>
      </c>
      <c r="AG20" s="7">
        <v>0.26</v>
      </c>
      <c r="AH20" s="7">
        <v>0.53</v>
      </c>
      <c r="AI20" s="7">
        <v>0.22</v>
      </c>
      <c r="AJ20" s="7"/>
      <c r="AK20" s="7"/>
      <c r="AL20" s="8">
        <f t="shared" si="3"/>
        <v>0.8866666666666666</v>
      </c>
      <c r="AM20" s="8">
        <f t="shared" si="4"/>
        <v>0.3683333333333334</v>
      </c>
      <c r="AN20" s="8">
        <f t="shared" si="5"/>
        <v>0.41541353383458657</v>
      </c>
      <c r="AO20" s="8">
        <v>0.36170212765957444</v>
      </c>
    </row>
    <row r="21" spans="1:41" x14ac:dyDescent="0.2">
      <c r="A21" s="12" t="s">
        <v>530</v>
      </c>
      <c r="B21" s="4">
        <v>31.94</v>
      </c>
      <c r="C21" s="4">
        <v>33.869999999999997</v>
      </c>
      <c r="D21" s="4">
        <v>32.96</v>
      </c>
      <c r="E21" s="4">
        <v>30.84</v>
      </c>
      <c r="F21" s="4">
        <v>32.04</v>
      </c>
      <c r="G21" s="4">
        <v>31.48</v>
      </c>
      <c r="H21" s="4"/>
      <c r="I21" s="4">
        <v>37.47</v>
      </c>
      <c r="J21" s="4">
        <v>35.15</v>
      </c>
      <c r="K21" s="4">
        <v>36.42</v>
      </c>
      <c r="L21" s="4">
        <v>34.72</v>
      </c>
      <c r="M21" s="4">
        <v>35.29</v>
      </c>
      <c r="N21" s="4">
        <v>33.92</v>
      </c>
      <c r="O21" s="4"/>
      <c r="P21" s="4"/>
      <c r="Q21" s="5">
        <f t="shared" si="0"/>
        <v>32.188333333333333</v>
      </c>
      <c r="R21" s="5">
        <f t="shared" si="1"/>
        <v>35.494999999999997</v>
      </c>
      <c r="S21" s="5">
        <f t="shared" si="2"/>
        <v>1.102728731942215</v>
      </c>
      <c r="T21" s="5">
        <v>0.68221240386188831</v>
      </c>
      <c r="V21" s="13" t="s">
        <v>447</v>
      </c>
      <c r="W21" s="7">
        <v>91.44</v>
      </c>
      <c r="X21" s="7">
        <v>74.78</v>
      </c>
      <c r="Y21" s="7">
        <v>108.1</v>
      </c>
      <c r="Z21" s="7">
        <v>102.15</v>
      </c>
      <c r="AA21" s="7">
        <v>88.94</v>
      </c>
      <c r="AB21" s="7">
        <v>75.36</v>
      </c>
      <c r="AC21" s="7"/>
      <c r="AD21" s="7">
        <v>44.74</v>
      </c>
      <c r="AE21" s="7">
        <v>48.86</v>
      </c>
      <c r="AF21" s="7">
        <v>37.32</v>
      </c>
      <c r="AG21" s="7">
        <v>26.51</v>
      </c>
      <c r="AH21" s="7">
        <v>28.21</v>
      </c>
      <c r="AI21" s="7">
        <v>41</v>
      </c>
      <c r="AJ21" s="7"/>
      <c r="AK21" s="7"/>
      <c r="AL21" s="8">
        <f t="shared" si="3"/>
        <v>90.12833333333333</v>
      </c>
      <c r="AM21" s="8">
        <f t="shared" si="4"/>
        <v>37.773333333333333</v>
      </c>
      <c r="AN21" s="8">
        <f t="shared" si="5"/>
        <v>0.41910608946502209</v>
      </c>
      <c r="AO21" s="8">
        <v>0.3672316384180791</v>
      </c>
    </row>
    <row r="22" spans="1:41" x14ac:dyDescent="0.2">
      <c r="A22" s="12" t="s">
        <v>533</v>
      </c>
      <c r="B22" s="4">
        <v>13.07</v>
      </c>
      <c r="C22" s="4">
        <v>13.86</v>
      </c>
      <c r="D22" s="4">
        <v>13.83</v>
      </c>
      <c r="E22" s="4">
        <v>13.67</v>
      </c>
      <c r="F22" s="4">
        <v>12.62</v>
      </c>
      <c r="G22" s="4">
        <v>13.19</v>
      </c>
      <c r="H22" s="4"/>
      <c r="I22" s="4">
        <v>14.62</v>
      </c>
      <c r="J22" s="4">
        <v>14.65</v>
      </c>
      <c r="K22" s="4">
        <v>14.89</v>
      </c>
      <c r="L22" s="4">
        <v>14.28</v>
      </c>
      <c r="M22" s="4">
        <v>14.3</v>
      </c>
      <c r="N22" s="4">
        <v>14.39</v>
      </c>
      <c r="O22" s="4"/>
      <c r="P22" s="4"/>
      <c r="Q22" s="5">
        <f t="shared" si="0"/>
        <v>13.373333333333333</v>
      </c>
      <c r="R22" s="5">
        <f t="shared" si="1"/>
        <v>14.521666666666667</v>
      </c>
      <c r="S22" s="5">
        <f t="shared" si="2"/>
        <v>1.0858673978065803</v>
      </c>
      <c r="T22" s="5">
        <v>0.69537322640345467</v>
      </c>
      <c r="V22" s="13" t="s">
        <v>448</v>
      </c>
      <c r="W22" s="7">
        <v>0.76</v>
      </c>
      <c r="X22" s="7">
        <v>0.69</v>
      </c>
      <c r="Y22" s="7">
        <v>0.69</v>
      </c>
      <c r="Z22" s="7">
        <v>0.77</v>
      </c>
      <c r="AA22" s="7">
        <v>0.73</v>
      </c>
      <c r="AB22" s="7">
        <v>0.67</v>
      </c>
      <c r="AC22" s="7"/>
      <c r="AD22" s="7">
        <v>0.52</v>
      </c>
      <c r="AE22" s="7">
        <v>0.59</v>
      </c>
      <c r="AF22" s="7">
        <v>0.46</v>
      </c>
      <c r="AG22" s="7">
        <v>0.47</v>
      </c>
      <c r="AH22" s="7">
        <v>0.46</v>
      </c>
      <c r="AI22" s="7">
        <v>0.44</v>
      </c>
      <c r="AJ22" s="7"/>
      <c r="AK22" s="7"/>
      <c r="AL22" s="8">
        <f t="shared" si="3"/>
        <v>0.71833333333333327</v>
      </c>
      <c r="AM22" s="8">
        <f t="shared" si="4"/>
        <v>0.49</v>
      </c>
      <c r="AN22" s="8">
        <f t="shared" si="5"/>
        <v>0.68213457076566131</v>
      </c>
      <c r="AO22" s="8">
        <v>0.36876006441223835</v>
      </c>
    </row>
    <row r="23" spans="1:41" x14ac:dyDescent="0.2">
      <c r="A23" s="12" t="s">
        <v>235</v>
      </c>
      <c r="B23" s="4">
        <v>0.49</v>
      </c>
      <c r="C23" s="4">
        <v>0.41</v>
      </c>
      <c r="D23" s="4">
        <v>0.48</v>
      </c>
      <c r="E23" s="4">
        <v>0.41</v>
      </c>
      <c r="F23" s="4">
        <v>0.62</v>
      </c>
      <c r="G23" s="4">
        <v>0.41</v>
      </c>
      <c r="H23" s="4"/>
      <c r="I23" s="4">
        <v>1.45</v>
      </c>
      <c r="J23" s="4">
        <v>1.34</v>
      </c>
      <c r="K23" s="4">
        <v>1.69</v>
      </c>
      <c r="L23" s="4">
        <v>1.62</v>
      </c>
      <c r="M23" s="4">
        <v>0.94</v>
      </c>
      <c r="N23" s="4">
        <v>1.05</v>
      </c>
      <c r="O23" s="4"/>
      <c r="P23" s="4"/>
      <c r="Q23" s="5">
        <f t="shared" si="0"/>
        <v>0.47</v>
      </c>
      <c r="R23" s="5">
        <f t="shared" si="1"/>
        <v>1.3483333333333336</v>
      </c>
      <c r="S23" s="5">
        <f t="shared" si="2"/>
        <v>2.8687943262411353</v>
      </c>
      <c r="T23" s="5">
        <v>0.70514165792235062</v>
      </c>
      <c r="V23" s="13" t="s">
        <v>449</v>
      </c>
      <c r="W23" s="7">
        <v>3.49</v>
      </c>
      <c r="X23" s="7">
        <v>3.34</v>
      </c>
      <c r="Y23" s="7">
        <v>5.73</v>
      </c>
      <c r="Z23" s="7">
        <v>5.66</v>
      </c>
      <c r="AA23" s="7">
        <v>5.55</v>
      </c>
      <c r="AB23" s="7">
        <v>3.53</v>
      </c>
      <c r="AC23" s="7"/>
      <c r="AD23" s="7">
        <v>0.92</v>
      </c>
      <c r="AE23" s="7">
        <v>0.95</v>
      </c>
      <c r="AF23" s="7">
        <v>0.72</v>
      </c>
      <c r="AG23" s="7">
        <v>0.45</v>
      </c>
      <c r="AH23" s="7">
        <v>0.55000000000000004</v>
      </c>
      <c r="AI23" s="7">
        <v>0.56999999999999995</v>
      </c>
      <c r="AJ23" s="7"/>
      <c r="AK23" s="7"/>
      <c r="AL23" s="8">
        <f t="shared" si="3"/>
        <v>4.55</v>
      </c>
      <c r="AM23" s="8">
        <f t="shared" si="4"/>
        <v>0.69333333333333336</v>
      </c>
      <c r="AN23" s="8">
        <f t="shared" si="5"/>
        <v>0.15238095238095239</v>
      </c>
      <c r="AO23" s="8">
        <v>0.37202616970658209</v>
      </c>
    </row>
    <row r="24" spans="1:41" x14ac:dyDescent="0.2">
      <c r="A24" s="12" t="s">
        <v>311</v>
      </c>
      <c r="B24" s="4">
        <v>4.37</v>
      </c>
      <c r="C24" s="4">
        <v>5.5</v>
      </c>
      <c r="D24" s="4">
        <v>4.8600000000000003</v>
      </c>
      <c r="E24" s="4">
        <v>5.24</v>
      </c>
      <c r="F24" s="4">
        <v>5.94</v>
      </c>
      <c r="G24" s="4">
        <v>6.54</v>
      </c>
      <c r="H24" s="4"/>
      <c r="I24" s="4">
        <v>8.4600000000000009</v>
      </c>
      <c r="J24" s="4">
        <v>8.19</v>
      </c>
      <c r="K24" s="4">
        <v>7.2</v>
      </c>
      <c r="L24" s="4">
        <v>8.26</v>
      </c>
      <c r="M24" s="4">
        <v>7.92</v>
      </c>
      <c r="N24" s="4">
        <v>6.52</v>
      </c>
      <c r="O24" s="4"/>
      <c r="P24" s="4"/>
      <c r="Q24" s="5">
        <f t="shared" si="0"/>
        <v>5.4083333333333341</v>
      </c>
      <c r="R24" s="5">
        <f t="shared" si="1"/>
        <v>7.7583333333333329</v>
      </c>
      <c r="S24" s="5">
        <f t="shared" si="2"/>
        <v>1.4345146379044682</v>
      </c>
      <c r="T24" s="5">
        <v>0.7579092159559836</v>
      </c>
      <c r="V24" s="13" t="s">
        <v>450</v>
      </c>
      <c r="W24" s="7">
        <v>5.63</v>
      </c>
      <c r="X24" s="7">
        <v>3.63</v>
      </c>
      <c r="Y24" s="7">
        <v>5.31</v>
      </c>
      <c r="Z24" s="7">
        <v>4.95</v>
      </c>
      <c r="AA24" s="7">
        <v>3.61</v>
      </c>
      <c r="AB24" s="7">
        <v>3.93</v>
      </c>
      <c r="AC24" s="7"/>
      <c r="AD24" s="7">
        <v>1.03</v>
      </c>
      <c r="AE24" s="7">
        <v>2</v>
      </c>
      <c r="AF24" s="7">
        <v>1.32</v>
      </c>
      <c r="AG24" s="7">
        <v>1.46</v>
      </c>
      <c r="AH24" s="7">
        <v>1.4</v>
      </c>
      <c r="AI24" s="7">
        <v>1.26</v>
      </c>
      <c r="AJ24" s="7"/>
      <c r="AK24" s="7"/>
      <c r="AL24" s="8">
        <f t="shared" si="3"/>
        <v>4.51</v>
      </c>
      <c r="AM24" s="8">
        <f t="shared" si="4"/>
        <v>1.4116666666666668</v>
      </c>
      <c r="AN24" s="8">
        <f t="shared" si="5"/>
        <v>0.31300813008130085</v>
      </c>
      <c r="AO24" s="8">
        <v>0.38576779026217228</v>
      </c>
    </row>
    <row r="25" spans="1:41" x14ac:dyDescent="0.2">
      <c r="A25" s="12" t="s">
        <v>566</v>
      </c>
      <c r="B25" s="4">
        <v>24.52</v>
      </c>
      <c r="C25" s="4">
        <v>24.62</v>
      </c>
      <c r="D25" s="4">
        <v>20.88</v>
      </c>
      <c r="E25" s="4">
        <v>21.36</v>
      </c>
      <c r="F25" s="4">
        <v>25.9</v>
      </c>
      <c r="G25" s="4">
        <v>24.77</v>
      </c>
      <c r="H25" s="4"/>
      <c r="I25" s="4">
        <v>31.32</v>
      </c>
      <c r="J25" s="4">
        <v>28.36</v>
      </c>
      <c r="K25" s="4">
        <v>28</v>
      </c>
      <c r="L25" s="4">
        <v>28.67</v>
      </c>
      <c r="M25" s="4">
        <v>27.09</v>
      </c>
      <c r="N25" s="4">
        <v>30.09</v>
      </c>
      <c r="O25" s="4"/>
      <c r="P25" s="4"/>
      <c r="Q25" s="5">
        <f t="shared" si="0"/>
        <v>23.675000000000001</v>
      </c>
      <c r="R25" s="5">
        <f t="shared" si="1"/>
        <v>28.921666666666667</v>
      </c>
      <c r="S25" s="5">
        <f t="shared" si="2"/>
        <v>1.2216121084125309</v>
      </c>
      <c r="T25" s="5">
        <v>0.76838739150296942</v>
      </c>
      <c r="V25" s="13" t="s">
        <v>451</v>
      </c>
      <c r="W25" s="7">
        <v>0.34</v>
      </c>
      <c r="X25" s="7">
        <v>0.34</v>
      </c>
      <c r="Y25" s="7">
        <v>0.41</v>
      </c>
      <c r="Z25" s="7">
        <v>0.38</v>
      </c>
      <c r="AA25" s="7">
        <v>0.46</v>
      </c>
      <c r="AB25" s="7">
        <v>0.26</v>
      </c>
      <c r="AC25" s="7"/>
      <c r="AD25" s="7">
        <v>0.1</v>
      </c>
      <c r="AE25" s="7">
        <v>0.13</v>
      </c>
      <c r="AF25" s="7">
        <v>0.17</v>
      </c>
      <c r="AG25" s="7">
        <v>0.17</v>
      </c>
      <c r="AH25" s="7">
        <v>0.18</v>
      </c>
      <c r="AI25" s="7">
        <v>0.16</v>
      </c>
      <c r="AJ25" s="7"/>
      <c r="AK25" s="7"/>
      <c r="AL25" s="8">
        <f t="shared" si="3"/>
        <v>0.36500000000000005</v>
      </c>
      <c r="AM25" s="8">
        <f t="shared" si="4"/>
        <v>0.15166666666666667</v>
      </c>
      <c r="AN25" s="8">
        <f t="shared" si="5"/>
        <v>0.41552511415525112</v>
      </c>
      <c r="AO25" s="8">
        <v>0.3906122448979592</v>
      </c>
    </row>
    <row r="26" spans="1:41" x14ac:dyDescent="0.2">
      <c r="A26" s="12" t="s">
        <v>577</v>
      </c>
      <c r="B26" s="4">
        <v>0.59</v>
      </c>
      <c r="C26" s="4">
        <v>0.38</v>
      </c>
      <c r="D26" s="4">
        <v>0.19</v>
      </c>
      <c r="E26" s="4">
        <v>0.52</v>
      </c>
      <c r="F26" s="4">
        <v>0.39</v>
      </c>
      <c r="G26" s="4">
        <v>0.32</v>
      </c>
      <c r="H26" s="4"/>
      <c r="I26" s="4">
        <v>0.78</v>
      </c>
      <c r="J26" s="4">
        <v>0.99</v>
      </c>
      <c r="K26" s="4">
        <v>0.73</v>
      </c>
      <c r="L26" s="4">
        <v>0.66</v>
      </c>
      <c r="M26" s="4">
        <v>0.69</v>
      </c>
      <c r="N26" s="4">
        <v>0.79</v>
      </c>
      <c r="O26" s="4"/>
      <c r="P26" s="4"/>
      <c r="Q26" s="5">
        <f t="shared" si="0"/>
        <v>0.39833333333333326</v>
      </c>
      <c r="R26" s="5">
        <f t="shared" si="1"/>
        <v>0.77333333333333343</v>
      </c>
      <c r="S26" s="5">
        <f t="shared" si="2"/>
        <v>1.94142259414226</v>
      </c>
      <c r="T26" s="5">
        <v>0.79196428571428557</v>
      </c>
      <c r="V26" s="13" t="s">
        <v>452</v>
      </c>
      <c r="W26" s="7">
        <v>15.8</v>
      </c>
      <c r="X26" s="7">
        <v>13.6</v>
      </c>
      <c r="Y26" s="7">
        <v>19.3</v>
      </c>
      <c r="Z26" s="7">
        <v>17.11</v>
      </c>
      <c r="AA26" s="7">
        <v>16.77</v>
      </c>
      <c r="AB26" s="7">
        <v>18.3</v>
      </c>
      <c r="AC26" s="7"/>
      <c r="AD26" s="7">
        <v>4.91</v>
      </c>
      <c r="AE26" s="7">
        <v>6.67</v>
      </c>
      <c r="AF26" s="7">
        <v>6.25</v>
      </c>
      <c r="AG26" s="7">
        <v>7.21</v>
      </c>
      <c r="AH26" s="7">
        <v>4.8600000000000003</v>
      </c>
      <c r="AI26" s="7">
        <v>7.63</v>
      </c>
      <c r="AJ26" s="7"/>
      <c r="AK26" s="7"/>
      <c r="AL26" s="8">
        <f t="shared" si="3"/>
        <v>16.813333333333333</v>
      </c>
      <c r="AM26" s="8">
        <f t="shared" si="4"/>
        <v>6.2549999999999999</v>
      </c>
      <c r="AN26" s="8">
        <f t="shared" si="5"/>
        <v>0.37202616970658209</v>
      </c>
      <c r="AO26" s="8">
        <v>0.3908045977011495</v>
      </c>
    </row>
    <row r="27" spans="1:41" x14ac:dyDescent="0.2">
      <c r="A27" s="12" t="s">
        <v>352</v>
      </c>
      <c r="B27" s="4">
        <v>5.44</v>
      </c>
      <c r="C27" s="4">
        <v>5.39</v>
      </c>
      <c r="D27" s="4">
        <v>5.61</v>
      </c>
      <c r="E27" s="4">
        <v>6.11</v>
      </c>
      <c r="F27" s="4">
        <v>5.47</v>
      </c>
      <c r="G27" s="4">
        <v>5.12</v>
      </c>
      <c r="H27" s="4"/>
      <c r="I27" s="4">
        <v>6.57</v>
      </c>
      <c r="J27" s="4">
        <v>6.95</v>
      </c>
      <c r="K27" s="4">
        <v>7.94</v>
      </c>
      <c r="L27" s="4">
        <v>7.73</v>
      </c>
      <c r="M27" s="4">
        <v>6.43</v>
      </c>
      <c r="N27" s="4">
        <v>6.5</v>
      </c>
      <c r="O27" s="4"/>
      <c r="P27" s="4"/>
      <c r="Q27" s="5">
        <f t="shared" si="0"/>
        <v>5.5233333333333334</v>
      </c>
      <c r="R27" s="5">
        <f t="shared" si="1"/>
        <v>7.0200000000000005</v>
      </c>
      <c r="S27" s="5">
        <f t="shared" si="2"/>
        <v>1.2709716354858178</v>
      </c>
      <c r="T27" s="5">
        <v>0.80834829443447043</v>
      </c>
      <c r="V27" s="13" t="s">
        <v>453</v>
      </c>
      <c r="W27" s="7">
        <v>3.28</v>
      </c>
      <c r="X27" s="7">
        <v>2.7</v>
      </c>
      <c r="Y27" s="7">
        <v>2.81</v>
      </c>
      <c r="Z27" s="7">
        <v>2.92</v>
      </c>
      <c r="AA27" s="7">
        <v>2.84</v>
      </c>
      <c r="AB27" s="7">
        <v>3.16</v>
      </c>
      <c r="AC27" s="7"/>
      <c r="AD27" s="7">
        <v>2.4700000000000002</v>
      </c>
      <c r="AE27" s="7">
        <v>2.23</v>
      </c>
      <c r="AF27" s="7">
        <v>2.39</v>
      </c>
      <c r="AG27" s="7">
        <v>2.33</v>
      </c>
      <c r="AH27" s="7">
        <v>2.2000000000000002</v>
      </c>
      <c r="AI27" s="7">
        <v>1.88</v>
      </c>
      <c r="AJ27" s="7"/>
      <c r="AK27" s="7"/>
      <c r="AL27" s="8">
        <f t="shared" si="3"/>
        <v>2.9516666666666667</v>
      </c>
      <c r="AM27" s="8">
        <f t="shared" si="4"/>
        <v>2.25</v>
      </c>
      <c r="AN27" s="8">
        <f t="shared" si="5"/>
        <v>0.76228119706380582</v>
      </c>
      <c r="AO27" s="8">
        <v>0.39538106235565829</v>
      </c>
    </row>
    <row r="28" spans="1:41" x14ac:dyDescent="0.2">
      <c r="A28" s="12" t="s">
        <v>604</v>
      </c>
      <c r="B28" s="4">
        <v>9.16</v>
      </c>
      <c r="C28" s="4">
        <v>9.9</v>
      </c>
      <c r="D28" s="4">
        <v>8.26</v>
      </c>
      <c r="E28" s="4">
        <v>8.01</v>
      </c>
      <c r="F28" s="4">
        <v>9.36</v>
      </c>
      <c r="G28" s="4">
        <v>9.02</v>
      </c>
      <c r="H28" s="4"/>
      <c r="I28" s="4">
        <v>10.85</v>
      </c>
      <c r="J28" s="4">
        <v>10.75</v>
      </c>
      <c r="K28" s="4">
        <v>11.2</v>
      </c>
      <c r="L28" s="4">
        <v>11.17</v>
      </c>
      <c r="M28" s="4">
        <v>11.56</v>
      </c>
      <c r="N28" s="4">
        <v>10.15</v>
      </c>
      <c r="O28" s="4"/>
      <c r="P28" s="4"/>
      <c r="Q28" s="5">
        <f t="shared" si="0"/>
        <v>8.9516666666666662</v>
      </c>
      <c r="R28" s="5">
        <f t="shared" si="1"/>
        <v>10.946666666666667</v>
      </c>
      <c r="S28" s="5">
        <f t="shared" si="2"/>
        <v>1.2228635263451872</v>
      </c>
      <c r="T28" s="5">
        <v>0.93820106266340531</v>
      </c>
      <c r="V28" s="13" t="s">
        <v>454</v>
      </c>
      <c r="W28" s="7">
        <v>11.02</v>
      </c>
      <c r="X28" s="7">
        <v>11.36</v>
      </c>
      <c r="Y28" s="7">
        <v>14.5</v>
      </c>
      <c r="Z28" s="7">
        <v>13.7</v>
      </c>
      <c r="AA28" s="7">
        <v>8.76</v>
      </c>
      <c r="AB28" s="7">
        <v>10.86</v>
      </c>
      <c r="AC28" s="7"/>
      <c r="AD28" s="7">
        <v>4.91</v>
      </c>
      <c r="AE28" s="7">
        <v>6.96</v>
      </c>
      <c r="AF28" s="7">
        <v>6.78</v>
      </c>
      <c r="AG28" s="7">
        <v>8.09</v>
      </c>
      <c r="AH28" s="7">
        <v>5.82</v>
      </c>
      <c r="AI28" s="7">
        <v>6.75</v>
      </c>
      <c r="AJ28" s="7"/>
      <c r="AK28" s="7"/>
      <c r="AL28" s="8">
        <f t="shared" si="3"/>
        <v>11.699999999999998</v>
      </c>
      <c r="AM28" s="8">
        <f t="shared" si="4"/>
        <v>6.5516666666666667</v>
      </c>
      <c r="AN28" s="8">
        <f t="shared" si="5"/>
        <v>0.55997150997151013</v>
      </c>
      <c r="AO28" s="8">
        <v>0.39713774597495521</v>
      </c>
    </row>
    <row r="29" spans="1:41" x14ac:dyDescent="0.2">
      <c r="A29" s="12" t="s">
        <v>608</v>
      </c>
      <c r="B29" s="4">
        <v>2.63</v>
      </c>
      <c r="C29" s="4">
        <v>2.4300000000000002</v>
      </c>
      <c r="D29" s="4">
        <v>2.31</v>
      </c>
      <c r="E29" s="4">
        <v>2.16</v>
      </c>
      <c r="F29" s="4">
        <v>2.73</v>
      </c>
      <c r="G29" s="4">
        <v>2.8</v>
      </c>
      <c r="H29" s="4"/>
      <c r="I29" s="4">
        <v>3.28</v>
      </c>
      <c r="J29" s="4">
        <v>3.33</v>
      </c>
      <c r="K29" s="4">
        <v>3.07</v>
      </c>
      <c r="L29" s="4">
        <v>3.86</v>
      </c>
      <c r="M29" s="4">
        <v>3.03</v>
      </c>
      <c r="N29" s="4">
        <v>3.71</v>
      </c>
      <c r="O29" s="4"/>
      <c r="P29" s="4"/>
      <c r="Q29" s="5">
        <f t="shared" si="0"/>
        <v>2.5100000000000002</v>
      </c>
      <c r="R29" s="5">
        <f t="shared" si="1"/>
        <v>3.3800000000000003</v>
      </c>
      <c r="S29" s="5">
        <f t="shared" si="2"/>
        <v>1.346613545816733</v>
      </c>
      <c r="T29" s="5">
        <v>1.1143043434647408</v>
      </c>
      <c r="V29" s="13" t="s">
        <v>455</v>
      </c>
      <c r="W29" s="7">
        <v>16.46</v>
      </c>
      <c r="X29" s="7">
        <v>12.7</v>
      </c>
      <c r="Y29" s="7">
        <v>18.27</v>
      </c>
      <c r="Z29" s="7">
        <v>15.66</v>
      </c>
      <c r="AA29" s="7">
        <v>15.84</v>
      </c>
      <c r="AB29" s="7">
        <v>14.29</v>
      </c>
      <c r="AC29" s="7"/>
      <c r="AD29" s="7">
        <v>10.050000000000001</v>
      </c>
      <c r="AE29" s="7">
        <v>11.31</v>
      </c>
      <c r="AF29" s="7">
        <v>10.48</v>
      </c>
      <c r="AG29" s="7">
        <v>10.44</v>
      </c>
      <c r="AH29" s="7">
        <v>8.11</v>
      </c>
      <c r="AI29" s="7">
        <v>9.68</v>
      </c>
      <c r="AJ29" s="7"/>
      <c r="AK29" s="7"/>
      <c r="AL29" s="8">
        <f t="shared" si="3"/>
        <v>15.536666666666667</v>
      </c>
      <c r="AM29" s="8">
        <f t="shared" si="4"/>
        <v>10.011666666666667</v>
      </c>
      <c r="AN29" s="8">
        <f t="shared" si="5"/>
        <v>0.64438961596223987</v>
      </c>
      <c r="AO29" s="8">
        <v>0.40130505709624803</v>
      </c>
    </row>
    <row r="30" spans="1:41" x14ac:dyDescent="0.2">
      <c r="A30" s="12" t="s">
        <v>613</v>
      </c>
      <c r="B30" s="4">
        <v>32.19</v>
      </c>
      <c r="C30" s="4">
        <v>33.54</v>
      </c>
      <c r="D30" s="4">
        <v>32.869999999999997</v>
      </c>
      <c r="E30" s="4">
        <v>32.97</v>
      </c>
      <c r="F30" s="4">
        <v>32.74</v>
      </c>
      <c r="G30" s="4">
        <v>35.07</v>
      </c>
      <c r="H30" s="4"/>
      <c r="I30" s="4">
        <v>35.69</v>
      </c>
      <c r="J30" s="4">
        <v>36.75</v>
      </c>
      <c r="K30" s="4">
        <v>38.380000000000003</v>
      </c>
      <c r="L30" s="4">
        <v>39.43</v>
      </c>
      <c r="M30" s="4">
        <v>36.72</v>
      </c>
      <c r="N30" s="4">
        <v>35.200000000000003</v>
      </c>
      <c r="O30" s="4"/>
      <c r="P30" s="4"/>
      <c r="Q30" s="5">
        <f t="shared" si="0"/>
        <v>33.229999999999997</v>
      </c>
      <c r="R30" s="5">
        <f t="shared" si="1"/>
        <v>37.028333333333336</v>
      </c>
      <c r="S30" s="5">
        <f t="shared" si="2"/>
        <v>1.1143043434647408</v>
      </c>
      <c r="T30" s="5">
        <v>1.1814202334630348</v>
      </c>
      <c r="V30" s="13" t="s">
        <v>456</v>
      </c>
      <c r="W30" s="7">
        <v>25.15</v>
      </c>
      <c r="X30" s="7">
        <v>21.52</v>
      </c>
      <c r="Y30" s="7">
        <v>29.31</v>
      </c>
      <c r="Z30" s="7">
        <v>27.99</v>
      </c>
      <c r="AA30" s="7">
        <v>25.09</v>
      </c>
      <c r="AB30" s="7">
        <v>25.58</v>
      </c>
      <c r="AC30" s="7"/>
      <c r="AD30" s="7">
        <v>18.04</v>
      </c>
      <c r="AE30" s="7">
        <v>20.39</v>
      </c>
      <c r="AF30" s="7">
        <v>17.989999999999998</v>
      </c>
      <c r="AG30" s="7">
        <v>16.010000000000002</v>
      </c>
      <c r="AH30" s="7">
        <v>17.71</v>
      </c>
      <c r="AI30" s="7">
        <v>18.64</v>
      </c>
      <c r="AJ30" s="7"/>
      <c r="AK30" s="7"/>
      <c r="AL30" s="8">
        <f t="shared" si="3"/>
        <v>25.77333333333333</v>
      </c>
      <c r="AM30" s="8">
        <f t="shared" si="4"/>
        <v>18.130000000000003</v>
      </c>
      <c r="AN30" s="8">
        <f t="shared" si="5"/>
        <v>0.7034402483186758</v>
      </c>
      <c r="AO30" s="8">
        <v>0.41059532275599375</v>
      </c>
    </row>
    <row r="31" spans="1:41" x14ac:dyDescent="0.2">
      <c r="A31" s="12" t="s">
        <v>401</v>
      </c>
      <c r="B31" s="4">
        <v>0.22</v>
      </c>
      <c r="C31" s="4">
        <v>0.16</v>
      </c>
      <c r="D31" s="4">
        <v>0.2</v>
      </c>
      <c r="E31" s="4">
        <v>0.18</v>
      </c>
      <c r="F31" s="4">
        <v>0.18</v>
      </c>
      <c r="G31" s="4">
        <v>0.22</v>
      </c>
      <c r="H31" s="4"/>
      <c r="I31" s="4">
        <v>0.46</v>
      </c>
      <c r="J31" s="4">
        <v>0.3</v>
      </c>
      <c r="K31" s="4">
        <v>0.34</v>
      </c>
      <c r="L31" s="4">
        <v>0.41</v>
      </c>
      <c r="M31" s="4">
        <v>0.43</v>
      </c>
      <c r="N31" s="4">
        <v>0.43</v>
      </c>
      <c r="O31" s="4"/>
      <c r="P31" s="4"/>
      <c r="Q31" s="5">
        <f t="shared" si="0"/>
        <v>0.19333333333333333</v>
      </c>
      <c r="R31" s="5">
        <f t="shared" si="1"/>
        <v>0.39500000000000002</v>
      </c>
      <c r="S31" s="5">
        <f t="shared" si="2"/>
        <v>2.0431034482758621</v>
      </c>
      <c r="T31" s="5">
        <v>1.2709716354858178</v>
      </c>
      <c r="V31" s="13" t="s">
        <v>457</v>
      </c>
      <c r="W31" s="7">
        <v>11.01</v>
      </c>
      <c r="X31" s="7">
        <v>9.67</v>
      </c>
      <c r="Y31" s="7">
        <v>12.99</v>
      </c>
      <c r="Z31" s="7">
        <v>10.51</v>
      </c>
      <c r="AA31" s="7">
        <v>11.52</v>
      </c>
      <c r="AB31" s="7">
        <v>10.08</v>
      </c>
      <c r="AC31" s="7"/>
      <c r="AD31" s="7">
        <v>6.57</v>
      </c>
      <c r="AE31" s="7">
        <v>8.19</v>
      </c>
      <c r="AF31" s="7">
        <v>7.49</v>
      </c>
      <c r="AG31" s="7">
        <v>7.58</v>
      </c>
      <c r="AH31" s="7">
        <v>7.01</v>
      </c>
      <c r="AI31" s="7">
        <v>7.84</v>
      </c>
      <c r="AJ31" s="7"/>
      <c r="AK31" s="7"/>
      <c r="AL31" s="8">
        <f t="shared" si="3"/>
        <v>10.963333333333333</v>
      </c>
      <c r="AM31" s="8">
        <f t="shared" si="4"/>
        <v>7.4466666666666654</v>
      </c>
      <c r="AN31" s="8">
        <f t="shared" si="5"/>
        <v>0.67923380966859215</v>
      </c>
      <c r="AO31" s="8">
        <v>0.41085802363418394</v>
      </c>
    </row>
    <row r="32" spans="1:41" x14ac:dyDescent="0.2">
      <c r="A32" s="12" t="s">
        <v>402</v>
      </c>
      <c r="B32" s="4">
        <v>3.63</v>
      </c>
      <c r="C32" s="4">
        <v>3.51</v>
      </c>
      <c r="D32" s="4">
        <v>3.82</v>
      </c>
      <c r="E32" s="4">
        <v>3.17</v>
      </c>
      <c r="F32" s="4">
        <v>2.99</v>
      </c>
      <c r="G32" s="4">
        <v>3.27</v>
      </c>
      <c r="H32" s="4"/>
      <c r="I32" s="4">
        <v>5.71</v>
      </c>
      <c r="J32" s="4">
        <v>6.49</v>
      </c>
      <c r="K32" s="4">
        <v>4.99</v>
      </c>
      <c r="L32" s="4">
        <v>4.88</v>
      </c>
      <c r="M32" s="4">
        <v>4.76</v>
      </c>
      <c r="N32" s="4">
        <v>5.28</v>
      </c>
      <c r="O32" s="4"/>
      <c r="P32" s="4"/>
      <c r="Q32" s="5">
        <f t="shared" si="0"/>
        <v>3.398333333333333</v>
      </c>
      <c r="R32" s="5">
        <f t="shared" si="1"/>
        <v>5.3516666666666666</v>
      </c>
      <c r="S32" s="5">
        <f t="shared" si="2"/>
        <v>1.5747915644923984</v>
      </c>
      <c r="T32" s="5">
        <v>1.298939347132118</v>
      </c>
      <c r="V32" s="13" t="s">
        <v>46</v>
      </c>
      <c r="W32" s="7">
        <v>5.19</v>
      </c>
      <c r="X32" s="7">
        <v>5.19</v>
      </c>
      <c r="Y32" s="7">
        <v>5.18</v>
      </c>
      <c r="Z32" s="7">
        <v>5.64</v>
      </c>
      <c r="AA32" s="7">
        <v>4.91</v>
      </c>
      <c r="AB32" s="7">
        <v>5.32</v>
      </c>
      <c r="AC32" s="7"/>
      <c r="AD32" s="7">
        <v>4.34</v>
      </c>
      <c r="AE32" s="7">
        <v>3.83</v>
      </c>
      <c r="AF32" s="7">
        <v>4.0999999999999996</v>
      </c>
      <c r="AG32" s="7">
        <v>3.29</v>
      </c>
      <c r="AH32" s="7">
        <v>3.77</v>
      </c>
      <c r="AI32" s="7">
        <v>4.0999999999999996</v>
      </c>
      <c r="AJ32" s="7"/>
      <c r="AK32" s="7"/>
      <c r="AL32" s="8">
        <f t="shared" si="3"/>
        <v>5.2383333333333333</v>
      </c>
      <c r="AM32" s="8">
        <f t="shared" si="4"/>
        <v>3.9049999999999998</v>
      </c>
      <c r="AN32" s="8">
        <f t="shared" si="5"/>
        <v>0.7454661151765829</v>
      </c>
      <c r="AO32" s="8">
        <v>0.41541353383458657</v>
      </c>
    </row>
    <row r="33" spans="1:41" x14ac:dyDescent="0.2">
      <c r="A33" s="12" t="s">
        <v>619</v>
      </c>
      <c r="B33" s="4">
        <v>29.13</v>
      </c>
      <c r="C33" s="4">
        <v>29.63</v>
      </c>
      <c r="D33" s="4">
        <v>28.53</v>
      </c>
      <c r="E33" s="4">
        <v>28.62</v>
      </c>
      <c r="F33" s="4">
        <v>30.04</v>
      </c>
      <c r="G33" s="4">
        <v>30.11</v>
      </c>
      <c r="H33" s="4"/>
      <c r="I33" s="4">
        <v>32.1</v>
      </c>
      <c r="J33" s="4">
        <v>32.11</v>
      </c>
      <c r="K33" s="4">
        <v>32.17</v>
      </c>
      <c r="L33" s="4">
        <v>32.590000000000003</v>
      </c>
      <c r="M33" s="4">
        <v>32.54</v>
      </c>
      <c r="N33" s="4">
        <v>31.71</v>
      </c>
      <c r="O33" s="4"/>
      <c r="P33" s="4"/>
      <c r="Q33" s="5">
        <f t="shared" si="0"/>
        <v>29.343333333333334</v>
      </c>
      <c r="R33" s="5">
        <f t="shared" si="1"/>
        <v>32.20333333333334</v>
      </c>
      <c r="S33" s="5">
        <f t="shared" si="2"/>
        <v>1.0974667726911282</v>
      </c>
      <c r="T33" s="5">
        <v>1.4457700650759215</v>
      </c>
      <c r="V33" s="13" t="s">
        <v>458</v>
      </c>
      <c r="W33" s="7">
        <v>0.51</v>
      </c>
      <c r="X33" s="7">
        <v>0.34</v>
      </c>
      <c r="Y33" s="7">
        <v>0.72</v>
      </c>
      <c r="Z33" s="7">
        <v>0.59</v>
      </c>
      <c r="AA33" s="7">
        <v>0.47</v>
      </c>
      <c r="AB33" s="7">
        <v>0.4</v>
      </c>
      <c r="AC33" s="7"/>
      <c r="AD33" s="7">
        <v>0.09</v>
      </c>
      <c r="AE33" s="7">
        <v>0.01</v>
      </c>
      <c r="AF33" s="7">
        <v>0.03</v>
      </c>
      <c r="AG33" s="7">
        <v>0.03</v>
      </c>
      <c r="AH33" s="7">
        <v>0.08</v>
      </c>
      <c r="AI33" s="7">
        <v>0.03</v>
      </c>
      <c r="AJ33" s="7"/>
      <c r="AK33" s="7"/>
      <c r="AL33" s="8">
        <f t="shared" si="3"/>
        <v>0.505</v>
      </c>
      <c r="AM33" s="8">
        <f t="shared" si="4"/>
        <v>4.5000000000000005E-2</v>
      </c>
      <c r="AN33" s="8">
        <f t="shared" si="5"/>
        <v>8.9108910891089119E-2</v>
      </c>
      <c r="AO33" s="8">
        <v>0.41552511415525112</v>
      </c>
    </row>
    <row r="34" spans="1:41" x14ac:dyDescent="0.2">
      <c r="A34" s="12" t="s">
        <v>624</v>
      </c>
      <c r="B34" s="4">
        <v>15.44</v>
      </c>
      <c r="C34" s="4">
        <v>17.37</v>
      </c>
      <c r="D34" s="4">
        <v>14.55</v>
      </c>
      <c r="E34" s="4">
        <v>16.11</v>
      </c>
      <c r="F34" s="4">
        <v>15.34</v>
      </c>
      <c r="G34" s="4">
        <v>16</v>
      </c>
      <c r="H34" s="4"/>
      <c r="I34" s="4">
        <v>19.739999999999998</v>
      </c>
      <c r="J34" s="4">
        <v>18.59</v>
      </c>
      <c r="K34" s="4">
        <v>18.91</v>
      </c>
      <c r="L34" s="4">
        <v>18.18</v>
      </c>
      <c r="M34" s="4">
        <v>19.55</v>
      </c>
      <c r="N34" s="4">
        <v>19.43</v>
      </c>
      <c r="O34" s="4"/>
      <c r="P34" s="4"/>
      <c r="Q34" s="5">
        <f t="shared" si="0"/>
        <v>15.801666666666668</v>
      </c>
      <c r="R34" s="5">
        <f t="shared" si="1"/>
        <v>19.066666666666663</v>
      </c>
      <c r="S34" s="5">
        <f t="shared" si="2"/>
        <v>1.2066237738635162</v>
      </c>
      <c r="T34" s="5">
        <v>2.3582089552238807</v>
      </c>
      <c r="V34" s="13" t="s">
        <v>54</v>
      </c>
      <c r="W34" s="7">
        <v>1.73</v>
      </c>
      <c r="X34" s="7">
        <v>1.84</v>
      </c>
      <c r="Y34" s="7">
        <v>1.95</v>
      </c>
      <c r="Z34" s="7">
        <v>1.85</v>
      </c>
      <c r="AA34" s="7">
        <v>2.11</v>
      </c>
      <c r="AB34" s="7">
        <v>1.74</v>
      </c>
      <c r="AC34" s="7"/>
      <c r="AD34" s="7">
        <v>1.17</v>
      </c>
      <c r="AE34" s="7">
        <v>1.1599999999999999</v>
      </c>
      <c r="AF34" s="7">
        <v>1.37</v>
      </c>
      <c r="AG34" s="7">
        <v>0.91</v>
      </c>
      <c r="AH34" s="7">
        <v>1.02</v>
      </c>
      <c r="AI34" s="7">
        <v>1.1100000000000001</v>
      </c>
      <c r="AJ34" s="7"/>
      <c r="AK34" s="7"/>
      <c r="AL34" s="8">
        <f t="shared" si="3"/>
        <v>1.87</v>
      </c>
      <c r="AM34" s="8">
        <f t="shared" si="4"/>
        <v>1.1233333333333335</v>
      </c>
      <c r="AN34" s="8">
        <f t="shared" si="5"/>
        <v>0.60071301247771847</v>
      </c>
      <c r="AO34" s="8">
        <v>0.41910608946502209</v>
      </c>
    </row>
    <row r="35" spans="1:41" x14ac:dyDescent="0.2">
      <c r="V35" s="13" t="s">
        <v>57</v>
      </c>
      <c r="W35" s="7">
        <v>13.19</v>
      </c>
      <c r="X35" s="7">
        <v>13.03</v>
      </c>
      <c r="Y35" s="7">
        <v>13.33</v>
      </c>
      <c r="Z35" s="7">
        <v>14.36</v>
      </c>
      <c r="AA35" s="7">
        <v>11.66</v>
      </c>
      <c r="AB35" s="7">
        <v>13.19</v>
      </c>
      <c r="AC35" s="7"/>
      <c r="AD35" s="7">
        <v>8.91</v>
      </c>
      <c r="AE35" s="7">
        <v>8.99</v>
      </c>
      <c r="AF35" s="7">
        <v>9.19</v>
      </c>
      <c r="AG35" s="7">
        <v>8.19</v>
      </c>
      <c r="AH35" s="7">
        <v>9.5500000000000007</v>
      </c>
      <c r="AI35" s="7">
        <v>8.73</v>
      </c>
      <c r="AJ35" s="7"/>
      <c r="AK35" s="7"/>
      <c r="AL35" s="8">
        <f t="shared" si="3"/>
        <v>13.126666666666665</v>
      </c>
      <c r="AM35" s="8">
        <f t="shared" si="4"/>
        <v>8.9266666666666676</v>
      </c>
      <c r="AN35" s="8">
        <f t="shared" si="5"/>
        <v>0.68004062976130031</v>
      </c>
      <c r="AO35" s="8">
        <v>0.42226208367673429</v>
      </c>
    </row>
    <row r="36" spans="1:41" x14ac:dyDescent="0.2">
      <c r="V36" s="13" t="s">
        <v>459</v>
      </c>
      <c r="W36" s="7">
        <v>2.79</v>
      </c>
      <c r="X36" s="7">
        <v>4.03</v>
      </c>
      <c r="Y36" s="7">
        <v>2.4500000000000002</v>
      </c>
      <c r="Z36" s="7">
        <v>2.98</v>
      </c>
      <c r="AA36" s="7">
        <v>3.17</v>
      </c>
      <c r="AB36" s="7">
        <v>2.17</v>
      </c>
      <c r="AC36" s="7"/>
      <c r="AD36" s="7">
        <v>0.86</v>
      </c>
      <c r="AE36" s="7">
        <v>0.97</v>
      </c>
      <c r="AF36" s="7">
        <v>0.57999999999999996</v>
      </c>
      <c r="AG36" s="7">
        <v>1.21</v>
      </c>
      <c r="AH36" s="7">
        <v>0.99</v>
      </c>
      <c r="AI36" s="7">
        <v>1.04</v>
      </c>
      <c r="AJ36" s="7"/>
      <c r="AK36" s="7"/>
      <c r="AL36" s="8">
        <f t="shared" si="3"/>
        <v>2.9316666666666666</v>
      </c>
      <c r="AM36" s="8">
        <f t="shared" si="4"/>
        <v>0.94166666666666676</v>
      </c>
      <c r="AN36" s="8">
        <f t="shared" si="5"/>
        <v>0.32120523024445713</v>
      </c>
      <c r="AO36" s="8">
        <v>0.42327100029682402</v>
      </c>
    </row>
    <row r="37" spans="1:41" x14ac:dyDescent="0.2">
      <c r="V37" s="13" t="s">
        <v>460</v>
      </c>
      <c r="W37" s="7">
        <v>52.44</v>
      </c>
      <c r="X37" s="7">
        <v>40.39</v>
      </c>
      <c r="Y37" s="7">
        <v>65.28</v>
      </c>
      <c r="Z37" s="7">
        <v>54.76</v>
      </c>
      <c r="AA37" s="7">
        <v>52.46</v>
      </c>
      <c r="AB37" s="7">
        <v>46.42</v>
      </c>
      <c r="AC37" s="7"/>
      <c r="AD37" s="7">
        <v>28.58</v>
      </c>
      <c r="AE37" s="7">
        <v>34.130000000000003</v>
      </c>
      <c r="AF37" s="7">
        <v>30.87</v>
      </c>
      <c r="AG37" s="7">
        <v>27.7</v>
      </c>
      <c r="AH37" s="7">
        <v>25.01</v>
      </c>
      <c r="AI37" s="7">
        <v>32.479999999999997</v>
      </c>
      <c r="AJ37" s="7"/>
      <c r="AK37" s="7"/>
      <c r="AL37" s="8">
        <f t="shared" si="3"/>
        <v>51.958333333333336</v>
      </c>
      <c r="AM37" s="8">
        <f t="shared" si="4"/>
        <v>29.794999999999998</v>
      </c>
      <c r="AN37" s="8">
        <f t="shared" si="5"/>
        <v>0.57344025661587805</v>
      </c>
      <c r="AO37" s="8">
        <v>0.42800093962884661</v>
      </c>
    </row>
    <row r="38" spans="1:41" x14ac:dyDescent="0.2">
      <c r="V38" s="13" t="s">
        <v>461</v>
      </c>
      <c r="W38" s="7">
        <v>12.49</v>
      </c>
      <c r="X38" s="7">
        <v>8.48</v>
      </c>
      <c r="Y38" s="7">
        <v>15.26</v>
      </c>
      <c r="Z38" s="7">
        <v>10.86</v>
      </c>
      <c r="AA38" s="7">
        <v>11.45</v>
      </c>
      <c r="AB38" s="7">
        <v>10.85</v>
      </c>
      <c r="AC38" s="7"/>
      <c r="AD38" s="7">
        <v>7.09</v>
      </c>
      <c r="AE38" s="7">
        <v>6.84</v>
      </c>
      <c r="AF38" s="7">
        <v>6.25</v>
      </c>
      <c r="AG38" s="7">
        <v>4.3600000000000003</v>
      </c>
      <c r="AH38" s="7">
        <v>6.97</v>
      </c>
      <c r="AI38" s="7">
        <v>6.97</v>
      </c>
      <c r="AJ38" s="7"/>
      <c r="AK38" s="7"/>
      <c r="AL38" s="8">
        <f t="shared" si="3"/>
        <v>11.564999999999998</v>
      </c>
      <c r="AM38" s="8">
        <f t="shared" si="4"/>
        <v>6.4133333333333331</v>
      </c>
      <c r="AN38" s="8">
        <f t="shared" si="5"/>
        <v>0.55454676466349628</v>
      </c>
      <c r="AO38" s="8">
        <v>0.44106463878327007</v>
      </c>
    </row>
    <row r="39" spans="1:41" x14ac:dyDescent="0.2">
      <c r="V39" s="13" t="s">
        <v>65</v>
      </c>
      <c r="W39" s="7">
        <v>1.56</v>
      </c>
      <c r="X39" s="7">
        <v>1.66</v>
      </c>
      <c r="Y39" s="7">
        <v>1.71</v>
      </c>
      <c r="Z39" s="7">
        <v>1.6</v>
      </c>
      <c r="AA39" s="7">
        <v>1.56</v>
      </c>
      <c r="AB39" s="7">
        <v>1.44</v>
      </c>
      <c r="AC39" s="7"/>
      <c r="AD39" s="7">
        <v>1.29</v>
      </c>
      <c r="AE39" s="7">
        <v>1.07</v>
      </c>
      <c r="AF39" s="7">
        <v>0.87</v>
      </c>
      <c r="AG39" s="7">
        <v>1.04</v>
      </c>
      <c r="AH39" s="7">
        <v>1.1399999999999999</v>
      </c>
      <c r="AI39" s="7">
        <v>1.31</v>
      </c>
      <c r="AJ39" s="7"/>
      <c r="AK39" s="7"/>
      <c r="AL39" s="8">
        <f t="shared" si="3"/>
        <v>1.5883333333333332</v>
      </c>
      <c r="AM39" s="8">
        <f t="shared" si="4"/>
        <v>1.1200000000000001</v>
      </c>
      <c r="AN39" s="8">
        <f t="shared" si="5"/>
        <v>0.70514165792235062</v>
      </c>
      <c r="AO39" s="8">
        <v>0.44590643274853803</v>
      </c>
    </row>
    <row r="40" spans="1:41" x14ac:dyDescent="0.2">
      <c r="V40" s="13" t="s">
        <v>462</v>
      </c>
      <c r="W40" s="7">
        <v>17.34</v>
      </c>
      <c r="X40" s="7">
        <v>16.559999999999999</v>
      </c>
      <c r="Y40" s="7">
        <v>16.2</v>
      </c>
      <c r="Z40" s="7">
        <v>17.39</v>
      </c>
      <c r="AA40" s="7">
        <v>15.26</v>
      </c>
      <c r="AB40" s="7">
        <v>16.93</v>
      </c>
      <c r="AC40" s="7"/>
      <c r="AD40" s="7">
        <v>14.55</v>
      </c>
      <c r="AE40" s="7">
        <v>15</v>
      </c>
      <c r="AF40" s="7">
        <v>14.76</v>
      </c>
      <c r="AG40" s="7">
        <v>14.48</v>
      </c>
      <c r="AH40" s="7">
        <v>14.82</v>
      </c>
      <c r="AI40" s="7">
        <v>15.37</v>
      </c>
      <c r="AJ40" s="7"/>
      <c r="AK40" s="7"/>
      <c r="AL40" s="8">
        <f t="shared" si="3"/>
        <v>16.613333333333333</v>
      </c>
      <c r="AM40" s="8">
        <f t="shared" si="4"/>
        <v>14.830000000000004</v>
      </c>
      <c r="AN40" s="8">
        <f t="shared" si="5"/>
        <v>0.89265650080256842</v>
      </c>
      <c r="AO40" s="8">
        <v>0.45188284518828459</v>
      </c>
    </row>
    <row r="41" spans="1:41" x14ac:dyDescent="0.2">
      <c r="V41" s="13" t="s">
        <v>463</v>
      </c>
      <c r="W41" s="7">
        <v>9.69</v>
      </c>
      <c r="X41" s="7">
        <v>8.25</v>
      </c>
      <c r="Y41" s="7">
        <v>10.220000000000001</v>
      </c>
      <c r="Z41" s="7">
        <v>10.96</v>
      </c>
      <c r="AA41" s="7">
        <v>9.76</v>
      </c>
      <c r="AB41" s="7">
        <v>9.85</v>
      </c>
      <c r="AC41" s="7"/>
      <c r="AD41" s="7">
        <v>5.28</v>
      </c>
      <c r="AE41" s="7">
        <v>5.65</v>
      </c>
      <c r="AF41" s="7">
        <v>5.68</v>
      </c>
      <c r="AG41" s="7">
        <v>6.39</v>
      </c>
      <c r="AH41" s="7">
        <v>5.0599999999999996</v>
      </c>
      <c r="AI41" s="7">
        <v>5.52</v>
      </c>
      <c r="AJ41" s="7"/>
      <c r="AK41" s="7"/>
      <c r="AL41" s="8">
        <f t="shared" si="3"/>
        <v>9.7883333333333322</v>
      </c>
      <c r="AM41" s="8">
        <f t="shared" si="4"/>
        <v>5.5966666666666667</v>
      </c>
      <c r="AN41" s="8">
        <f t="shared" si="5"/>
        <v>0.57176911288949439</v>
      </c>
      <c r="AO41" s="8">
        <v>0.45650984682713347</v>
      </c>
    </row>
    <row r="42" spans="1:41" x14ac:dyDescent="0.2">
      <c r="V42" s="13" t="s">
        <v>464</v>
      </c>
      <c r="W42" s="7">
        <v>10.36</v>
      </c>
      <c r="X42" s="7">
        <v>9.52</v>
      </c>
      <c r="Y42" s="7">
        <v>16.52</v>
      </c>
      <c r="Z42" s="7">
        <v>13.35</v>
      </c>
      <c r="AA42" s="7">
        <v>11.12</v>
      </c>
      <c r="AB42" s="7">
        <v>10.36</v>
      </c>
      <c r="AC42" s="7"/>
      <c r="AD42" s="7">
        <v>7.03</v>
      </c>
      <c r="AE42" s="7">
        <v>6.37</v>
      </c>
      <c r="AF42" s="7">
        <v>5.78</v>
      </c>
      <c r="AG42" s="7">
        <v>4.92</v>
      </c>
      <c r="AH42" s="7">
        <v>5.65</v>
      </c>
      <c r="AI42" s="7">
        <v>5.04</v>
      </c>
      <c r="AJ42" s="7"/>
      <c r="AK42" s="7"/>
      <c r="AL42" s="8">
        <f t="shared" si="3"/>
        <v>11.871666666666664</v>
      </c>
      <c r="AM42" s="8">
        <f t="shared" si="4"/>
        <v>5.7983333333333329</v>
      </c>
      <c r="AN42" s="8">
        <f t="shared" si="5"/>
        <v>0.48841780148813707</v>
      </c>
      <c r="AO42" s="8">
        <v>0.45807665982203971</v>
      </c>
    </row>
    <row r="43" spans="1:41" x14ac:dyDescent="0.2">
      <c r="V43" s="13" t="s">
        <v>465</v>
      </c>
      <c r="W43" s="7">
        <v>1.89</v>
      </c>
      <c r="X43" s="7">
        <v>1.5</v>
      </c>
      <c r="Y43" s="7">
        <v>2.4700000000000002</v>
      </c>
      <c r="Z43" s="7">
        <v>1.74</v>
      </c>
      <c r="AA43" s="7">
        <v>1.45</v>
      </c>
      <c r="AB43" s="7">
        <v>1.47</v>
      </c>
      <c r="AC43" s="7"/>
      <c r="AD43" s="7">
        <v>0.78</v>
      </c>
      <c r="AE43" s="7">
        <v>0.79</v>
      </c>
      <c r="AF43" s="7">
        <v>0.79</v>
      </c>
      <c r="AG43" s="7">
        <v>0.71</v>
      </c>
      <c r="AH43" s="7">
        <v>0.84</v>
      </c>
      <c r="AI43" s="7">
        <v>0.73</v>
      </c>
      <c r="AJ43" s="7"/>
      <c r="AK43" s="7"/>
      <c r="AL43" s="8">
        <f t="shared" si="3"/>
        <v>1.7533333333333332</v>
      </c>
      <c r="AM43" s="8">
        <f t="shared" si="4"/>
        <v>0.77333333333333343</v>
      </c>
      <c r="AN43" s="8">
        <f t="shared" si="5"/>
        <v>0.44106463878327007</v>
      </c>
      <c r="AO43" s="8">
        <v>0.4623962438165507</v>
      </c>
    </row>
    <row r="44" spans="1:41" x14ac:dyDescent="0.2">
      <c r="V44" s="13" t="s">
        <v>466</v>
      </c>
      <c r="W44" s="7">
        <v>0.4</v>
      </c>
      <c r="X44" s="7">
        <v>0.24</v>
      </c>
      <c r="Y44" s="7">
        <v>0.63</v>
      </c>
      <c r="Z44" s="7">
        <v>0.59</v>
      </c>
      <c r="AA44" s="7">
        <v>0.48</v>
      </c>
      <c r="AB44" s="7">
        <v>0.3</v>
      </c>
      <c r="AC44" s="7"/>
      <c r="AD44" s="7">
        <v>0.06</v>
      </c>
      <c r="AE44" s="7">
        <v>0.03</v>
      </c>
      <c r="AF44" s="7">
        <v>0.12</v>
      </c>
      <c r="AG44" s="7">
        <v>0.12</v>
      </c>
      <c r="AH44" s="7">
        <v>0.06</v>
      </c>
      <c r="AI44" s="7">
        <v>0.09</v>
      </c>
      <c r="AJ44" s="7"/>
      <c r="AK44" s="7"/>
      <c r="AL44" s="8">
        <f t="shared" si="3"/>
        <v>0.43999999999999995</v>
      </c>
      <c r="AM44" s="8">
        <f t="shared" si="4"/>
        <v>0.08</v>
      </c>
      <c r="AN44" s="8">
        <f t="shared" si="5"/>
        <v>0.18181818181818185</v>
      </c>
      <c r="AO44" s="8">
        <v>0.46497890295358663</v>
      </c>
    </row>
    <row r="45" spans="1:41" x14ac:dyDescent="0.2">
      <c r="V45" s="13" t="s">
        <v>468</v>
      </c>
      <c r="W45" s="7">
        <v>3.94</v>
      </c>
      <c r="X45" s="7">
        <v>3.56</v>
      </c>
      <c r="Y45" s="7">
        <v>6.36</v>
      </c>
      <c r="Z45" s="7">
        <v>4.2699999999999996</v>
      </c>
      <c r="AA45" s="7">
        <v>4.7300000000000004</v>
      </c>
      <c r="AB45" s="7">
        <v>4.1100000000000003</v>
      </c>
      <c r="AC45" s="7"/>
      <c r="AD45" s="7">
        <v>1.45</v>
      </c>
      <c r="AE45" s="7">
        <v>1.48</v>
      </c>
      <c r="AF45" s="7">
        <v>1.56</v>
      </c>
      <c r="AG45" s="7">
        <v>1.2</v>
      </c>
      <c r="AH45" s="7">
        <v>1.36</v>
      </c>
      <c r="AI45" s="7">
        <v>1.37</v>
      </c>
      <c r="AJ45" s="7"/>
      <c r="AK45" s="7"/>
      <c r="AL45" s="8">
        <f t="shared" si="3"/>
        <v>4.4950000000000001</v>
      </c>
      <c r="AM45" s="8">
        <f t="shared" si="4"/>
        <v>1.4033333333333335</v>
      </c>
      <c r="AN45" s="8">
        <f t="shared" si="5"/>
        <v>0.31219873934000747</v>
      </c>
      <c r="AO45" s="8">
        <v>0.46547138212983941</v>
      </c>
    </row>
    <row r="46" spans="1:41" x14ac:dyDescent="0.2">
      <c r="V46" s="13" t="s">
        <v>469</v>
      </c>
      <c r="W46" s="7">
        <v>321.70999999999998</v>
      </c>
      <c r="X46" s="7">
        <v>224.01</v>
      </c>
      <c r="Y46" s="7">
        <v>429.12</v>
      </c>
      <c r="Z46" s="7">
        <v>345.55</v>
      </c>
      <c r="AA46" s="7">
        <v>290.42</v>
      </c>
      <c r="AB46" s="7">
        <v>279.2</v>
      </c>
      <c r="AC46" s="7"/>
      <c r="AD46" s="7">
        <v>174.26</v>
      </c>
      <c r="AE46" s="7">
        <v>158.76</v>
      </c>
      <c r="AF46" s="7">
        <v>134.30000000000001</v>
      </c>
      <c r="AG46" s="7">
        <v>103.48</v>
      </c>
      <c r="AH46" s="7">
        <v>125.76</v>
      </c>
      <c r="AI46" s="7">
        <v>154.04</v>
      </c>
      <c r="AJ46" s="7"/>
      <c r="AK46" s="7"/>
      <c r="AL46" s="8">
        <f t="shared" si="3"/>
        <v>315.00166666666672</v>
      </c>
      <c r="AM46" s="8">
        <f t="shared" si="4"/>
        <v>141.76666666666665</v>
      </c>
      <c r="AN46" s="8">
        <f t="shared" si="5"/>
        <v>0.45005052883318064</v>
      </c>
      <c r="AO46" s="8">
        <v>0.4664463650228774</v>
      </c>
    </row>
    <row r="47" spans="1:41" x14ac:dyDescent="0.2">
      <c r="V47" s="13" t="s">
        <v>88</v>
      </c>
      <c r="W47" s="7">
        <v>35.33</v>
      </c>
      <c r="X47" s="7">
        <v>27.27</v>
      </c>
      <c r="Y47" s="7">
        <v>36.39</v>
      </c>
      <c r="Z47" s="7">
        <v>36.71</v>
      </c>
      <c r="AA47" s="7">
        <v>32.229999999999997</v>
      </c>
      <c r="AB47" s="7">
        <v>30.79</v>
      </c>
      <c r="AC47" s="7"/>
      <c r="AD47" s="7">
        <v>16.260000000000002</v>
      </c>
      <c r="AE47" s="7">
        <v>18.95</v>
      </c>
      <c r="AF47" s="7">
        <v>19.12</v>
      </c>
      <c r="AG47" s="7">
        <v>14.88</v>
      </c>
      <c r="AH47" s="7">
        <v>14.42</v>
      </c>
      <c r="AI47" s="7">
        <v>19.45</v>
      </c>
      <c r="AJ47" s="7"/>
      <c r="AK47" s="7"/>
      <c r="AL47" s="8">
        <f t="shared" si="3"/>
        <v>33.119999999999997</v>
      </c>
      <c r="AM47" s="8">
        <f t="shared" si="4"/>
        <v>17.18</v>
      </c>
      <c r="AN47" s="8">
        <f t="shared" si="5"/>
        <v>0.51871980676328511</v>
      </c>
      <c r="AO47" s="8">
        <v>0.4684596577017115</v>
      </c>
    </row>
    <row r="48" spans="1:41" x14ac:dyDescent="0.2">
      <c r="V48" s="13" t="s">
        <v>470</v>
      </c>
      <c r="W48" s="7">
        <v>39.01</v>
      </c>
      <c r="X48" s="7">
        <v>32.67</v>
      </c>
      <c r="Y48" s="7">
        <v>35.67</v>
      </c>
      <c r="Z48" s="7">
        <v>41.28</v>
      </c>
      <c r="AA48" s="7">
        <v>38.51</v>
      </c>
      <c r="AB48" s="7">
        <v>37.43</v>
      </c>
      <c r="AC48" s="7"/>
      <c r="AD48" s="7">
        <v>24.21</v>
      </c>
      <c r="AE48" s="7">
        <v>24.05</v>
      </c>
      <c r="AF48" s="7">
        <v>21.04</v>
      </c>
      <c r="AG48" s="7">
        <v>16.89</v>
      </c>
      <c r="AH48" s="7">
        <v>18.690000000000001</v>
      </c>
      <c r="AI48" s="7">
        <v>35.229999999999997</v>
      </c>
      <c r="AJ48" s="7"/>
      <c r="AK48" s="7"/>
      <c r="AL48" s="8">
        <f t="shared" si="3"/>
        <v>37.428333333333335</v>
      </c>
      <c r="AM48" s="8">
        <f t="shared" si="4"/>
        <v>23.35166666666667</v>
      </c>
      <c r="AN48" s="8">
        <f t="shared" si="5"/>
        <v>0.62390345994567398</v>
      </c>
      <c r="AO48" s="8">
        <v>0.47503121098626716</v>
      </c>
    </row>
    <row r="49" spans="22:41" x14ac:dyDescent="0.2">
      <c r="V49" s="13" t="s">
        <v>471</v>
      </c>
      <c r="W49" s="7">
        <v>2.52</v>
      </c>
      <c r="X49" s="7">
        <v>2.0099999999999998</v>
      </c>
      <c r="Y49" s="7">
        <v>2.9</v>
      </c>
      <c r="Z49" s="7">
        <v>2.67</v>
      </c>
      <c r="AA49" s="7">
        <v>2.27</v>
      </c>
      <c r="AB49" s="7">
        <v>2.8</v>
      </c>
      <c r="AC49" s="7"/>
      <c r="AD49" s="7">
        <v>1.37</v>
      </c>
      <c r="AE49" s="7">
        <v>2.0099999999999998</v>
      </c>
      <c r="AF49" s="7">
        <v>1.19</v>
      </c>
      <c r="AG49" s="7">
        <v>1.58</v>
      </c>
      <c r="AH49" s="7">
        <v>1.1599999999999999</v>
      </c>
      <c r="AI49" s="7">
        <v>1.94</v>
      </c>
      <c r="AJ49" s="7"/>
      <c r="AK49" s="7"/>
      <c r="AL49" s="8">
        <f t="shared" si="3"/>
        <v>2.5283333333333329</v>
      </c>
      <c r="AM49" s="8">
        <f t="shared" si="4"/>
        <v>1.5416666666666667</v>
      </c>
      <c r="AN49" s="8">
        <f t="shared" si="5"/>
        <v>0.60975609756097571</v>
      </c>
      <c r="AO49" s="8">
        <v>0.47844063792085056</v>
      </c>
    </row>
    <row r="50" spans="22:41" x14ac:dyDescent="0.2">
      <c r="V50" s="13" t="s">
        <v>472</v>
      </c>
      <c r="W50" s="7">
        <v>4.4400000000000004</v>
      </c>
      <c r="X50" s="7">
        <v>3.74</v>
      </c>
      <c r="Y50" s="7">
        <v>4.3600000000000003</v>
      </c>
      <c r="Z50" s="7">
        <v>4.37</v>
      </c>
      <c r="AA50" s="7">
        <v>4.18</v>
      </c>
      <c r="AB50" s="7">
        <v>4.1900000000000004</v>
      </c>
      <c r="AC50" s="7"/>
      <c r="AD50" s="7">
        <v>3.49</v>
      </c>
      <c r="AE50" s="7">
        <v>3.74</v>
      </c>
      <c r="AF50" s="7">
        <v>3.53</v>
      </c>
      <c r="AG50" s="7">
        <v>3.75</v>
      </c>
      <c r="AH50" s="7">
        <v>3.79</v>
      </c>
      <c r="AI50" s="7">
        <v>3.48</v>
      </c>
      <c r="AJ50" s="7"/>
      <c r="AK50" s="7"/>
      <c r="AL50" s="8">
        <f t="shared" si="3"/>
        <v>4.2133333333333338</v>
      </c>
      <c r="AM50" s="8">
        <f t="shared" si="4"/>
        <v>3.6300000000000003</v>
      </c>
      <c r="AN50" s="8">
        <f t="shared" si="5"/>
        <v>0.86155063291139233</v>
      </c>
      <c r="AO50" s="8">
        <v>0.48841780148813707</v>
      </c>
    </row>
    <row r="51" spans="22:41" x14ac:dyDescent="0.2">
      <c r="V51" s="13" t="s">
        <v>101</v>
      </c>
      <c r="W51" s="7">
        <v>5.78</v>
      </c>
      <c r="X51" s="7">
        <v>4.78</v>
      </c>
      <c r="Y51" s="7">
        <v>4.78</v>
      </c>
      <c r="Z51" s="7">
        <v>4.8</v>
      </c>
      <c r="AA51" s="7">
        <v>4.12</v>
      </c>
      <c r="AB51" s="7">
        <v>3.87</v>
      </c>
      <c r="AC51" s="7"/>
      <c r="AD51" s="7">
        <v>2.62</v>
      </c>
      <c r="AE51" s="7">
        <v>2.4700000000000002</v>
      </c>
      <c r="AF51" s="7">
        <v>2.5499999999999998</v>
      </c>
      <c r="AG51" s="7">
        <v>3.15</v>
      </c>
      <c r="AH51" s="7">
        <v>2.81</v>
      </c>
      <c r="AI51" s="7">
        <v>3.01</v>
      </c>
      <c r="AJ51" s="7"/>
      <c r="AK51" s="7"/>
      <c r="AL51" s="8">
        <f t="shared" si="3"/>
        <v>4.6883333333333335</v>
      </c>
      <c r="AM51" s="8">
        <f t="shared" si="4"/>
        <v>2.7683333333333331</v>
      </c>
      <c r="AN51" s="8">
        <f t="shared" si="5"/>
        <v>0.590472804834696</v>
      </c>
      <c r="AO51" s="8">
        <v>0.49107481959741733</v>
      </c>
    </row>
    <row r="52" spans="22:41" x14ac:dyDescent="0.2">
      <c r="V52" s="13" t="s">
        <v>473</v>
      </c>
      <c r="W52" s="7">
        <v>3.78</v>
      </c>
      <c r="X52" s="7">
        <v>3.69</v>
      </c>
      <c r="Y52" s="7">
        <v>4.92</v>
      </c>
      <c r="Z52" s="7">
        <v>4.87</v>
      </c>
      <c r="AA52" s="7">
        <v>4.71</v>
      </c>
      <c r="AB52" s="7">
        <v>4.3600000000000003</v>
      </c>
      <c r="AC52" s="7"/>
      <c r="AD52" s="7">
        <v>1.79</v>
      </c>
      <c r="AE52" s="7">
        <v>1.74</v>
      </c>
      <c r="AF52" s="7">
        <v>1.98</v>
      </c>
      <c r="AG52" s="7">
        <v>2.2400000000000002</v>
      </c>
      <c r="AH52" s="7">
        <v>2.14</v>
      </c>
      <c r="AI52" s="7">
        <v>3.04</v>
      </c>
      <c r="AJ52" s="7"/>
      <c r="AK52" s="7"/>
      <c r="AL52" s="8">
        <f t="shared" si="3"/>
        <v>4.3883333333333336</v>
      </c>
      <c r="AM52" s="8">
        <f t="shared" si="4"/>
        <v>2.1549999999999998</v>
      </c>
      <c r="AN52" s="8">
        <f t="shared" si="5"/>
        <v>0.49107481959741733</v>
      </c>
      <c r="AO52" s="8">
        <v>0.50140581068416112</v>
      </c>
    </row>
    <row r="53" spans="22:41" x14ac:dyDescent="0.2">
      <c r="V53" s="13" t="s">
        <v>474</v>
      </c>
      <c r="W53" s="7">
        <v>0.57999999999999996</v>
      </c>
      <c r="X53" s="7">
        <v>0.36</v>
      </c>
      <c r="Y53" s="7">
        <v>0.5</v>
      </c>
      <c r="Z53" s="7">
        <v>0.52</v>
      </c>
      <c r="AA53" s="7">
        <v>0.46</v>
      </c>
      <c r="AB53" s="7">
        <v>0.25</v>
      </c>
      <c r="AC53" s="7"/>
      <c r="AD53" s="7">
        <v>0.23</v>
      </c>
      <c r="AE53" s="7">
        <v>0.21</v>
      </c>
      <c r="AF53" s="7">
        <v>0.16</v>
      </c>
      <c r="AG53" s="7">
        <v>0.09</v>
      </c>
      <c r="AH53" s="7">
        <v>0.13</v>
      </c>
      <c r="AI53" s="7">
        <v>0.21</v>
      </c>
      <c r="AJ53" s="7"/>
      <c r="AK53" s="7"/>
      <c r="AL53" s="8">
        <f t="shared" si="3"/>
        <v>0.44500000000000001</v>
      </c>
      <c r="AM53" s="8">
        <f t="shared" si="4"/>
        <v>0.17166666666666666</v>
      </c>
      <c r="AN53" s="8">
        <f t="shared" si="5"/>
        <v>0.38576779026217228</v>
      </c>
      <c r="AO53" s="8">
        <v>0.50715218920639182</v>
      </c>
    </row>
    <row r="54" spans="22:41" x14ac:dyDescent="0.2">
      <c r="V54" s="13" t="s">
        <v>116</v>
      </c>
      <c r="W54" s="7">
        <v>16.29</v>
      </c>
      <c r="X54" s="7">
        <v>18.260000000000002</v>
      </c>
      <c r="Y54" s="7">
        <v>15.87</v>
      </c>
      <c r="Z54" s="7">
        <v>16.21</v>
      </c>
      <c r="AA54" s="7">
        <v>15.97</v>
      </c>
      <c r="AB54" s="7">
        <v>16.72</v>
      </c>
      <c r="AC54" s="7"/>
      <c r="AD54" s="7">
        <v>13.3</v>
      </c>
      <c r="AE54" s="7">
        <v>12.08</v>
      </c>
      <c r="AF54" s="7">
        <v>12.65</v>
      </c>
      <c r="AG54" s="7">
        <v>12.29</v>
      </c>
      <c r="AH54" s="7">
        <v>14.4</v>
      </c>
      <c r="AI54" s="7">
        <v>13.01</v>
      </c>
      <c r="AJ54" s="7"/>
      <c r="AK54" s="7"/>
      <c r="AL54" s="8">
        <f t="shared" si="3"/>
        <v>16.553333333333331</v>
      </c>
      <c r="AM54" s="8">
        <f t="shared" si="4"/>
        <v>12.955</v>
      </c>
      <c r="AN54" s="8">
        <f t="shared" si="5"/>
        <v>0.78262182843334682</v>
      </c>
      <c r="AO54" s="8">
        <v>0.51381413706494439</v>
      </c>
    </row>
    <row r="55" spans="22:41" x14ac:dyDescent="0.2">
      <c r="V55" s="13" t="s">
        <v>118</v>
      </c>
      <c r="W55" s="7">
        <v>1.17</v>
      </c>
      <c r="X55" s="7">
        <v>1.34</v>
      </c>
      <c r="Y55" s="7">
        <v>1.01</v>
      </c>
      <c r="Z55" s="7">
        <v>1.23</v>
      </c>
      <c r="AA55" s="7">
        <v>0.67</v>
      </c>
      <c r="AB55" s="7">
        <v>0.9</v>
      </c>
      <c r="AC55" s="7"/>
      <c r="AD55" s="7">
        <v>0.18</v>
      </c>
      <c r="AE55" s="7">
        <v>0.41</v>
      </c>
      <c r="AF55" s="7">
        <v>0.32</v>
      </c>
      <c r="AG55" s="7">
        <v>0.24</v>
      </c>
      <c r="AH55" s="7">
        <v>0.28000000000000003</v>
      </c>
      <c r="AI55" s="7">
        <v>0.28999999999999998</v>
      </c>
      <c r="AJ55" s="7"/>
      <c r="AK55" s="7"/>
      <c r="AL55" s="8">
        <f t="shared" si="3"/>
        <v>1.0533333333333335</v>
      </c>
      <c r="AM55" s="8">
        <f t="shared" si="4"/>
        <v>0.28666666666666668</v>
      </c>
      <c r="AN55" s="8">
        <f t="shared" si="5"/>
        <v>0.27215189873417722</v>
      </c>
      <c r="AO55" s="8">
        <v>0.51822548742582653</v>
      </c>
    </row>
    <row r="56" spans="22:41" x14ac:dyDescent="0.2">
      <c r="V56" s="13" t="s">
        <v>121</v>
      </c>
      <c r="W56" s="7">
        <v>12.84</v>
      </c>
      <c r="X56" s="7">
        <v>9.33</v>
      </c>
      <c r="Y56" s="7">
        <v>14.82</v>
      </c>
      <c r="Z56" s="7">
        <v>11.91</v>
      </c>
      <c r="AA56" s="7">
        <v>12.75</v>
      </c>
      <c r="AB56" s="7">
        <v>9.93</v>
      </c>
      <c r="AC56" s="7"/>
      <c r="AD56" s="7">
        <v>7.89</v>
      </c>
      <c r="AE56" s="7">
        <v>6.78</v>
      </c>
      <c r="AF56" s="7">
        <v>7.71</v>
      </c>
      <c r="AG56" s="7">
        <v>5.89</v>
      </c>
      <c r="AH56" s="7">
        <v>7.07</v>
      </c>
      <c r="AI56" s="7">
        <v>5.68</v>
      </c>
      <c r="AJ56" s="7"/>
      <c r="AK56" s="7"/>
      <c r="AL56" s="8">
        <f t="shared" si="3"/>
        <v>11.930000000000001</v>
      </c>
      <c r="AM56" s="8">
        <f t="shared" si="4"/>
        <v>6.8366666666666669</v>
      </c>
      <c r="AN56" s="8">
        <f t="shared" si="5"/>
        <v>0.57306510198379434</v>
      </c>
      <c r="AO56" s="8">
        <v>0.51871980676328511</v>
      </c>
    </row>
    <row r="57" spans="22:41" x14ac:dyDescent="0.2">
      <c r="V57" s="13" t="s">
        <v>475</v>
      </c>
      <c r="W57" s="7">
        <v>2.88</v>
      </c>
      <c r="X57" s="7">
        <v>2.58</v>
      </c>
      <c r="Y57" s="7">
        <v>2.96</v>
      </c>
      <c r="Z57" s="7">
        <v>2.71</v>
      </c>
      <c r="AA57" s="7">
        <v>3.04</v>
      </c>
      <c r="AB57" s="7">
        <v>2.58</v>
      </c>
      <c r="AC57" s="7"/>
      <c r="AD57" s="7">
        <v>1.84</v>
      </c>
      <c r="AE57" s="7">
        <v>2.0299999999999998</v>
      </c>
      <c r="AF57" s="7">
        <v>2.1800000000000002</v>
      </c>
      <c r="AG57" s="7">
        <v>1.65</v>
      </c>
      <c r="AH57" s="7">
        <v>2.2599999999999998</v>
      </c>
      <c r="AI57" s="7">
        <v>2.37</v>
      </c>
      <c r="AJ57" s="7"/>
      <c r="AK57" s="7"/>
      <c r="AL57" s="8">
        <f t="shared" si="3"/>
        <v>2.7916666666666665</v>
      </c>
      <c r="AM57" s="8">
        <f t="shared" si="4"/>
        <v>2.0550000000000002</v>
      </c>
      <c r="AN57" s="8">
        <f t="shared" si="5"/>
        <v>0.73611940298507472</v>
      </c>
      <c r="AO57" s="8">
        <v>0.5290139398176551</v>
      </c>
    </row>
    <row r="58" spans="22:41" x14ac:dyDescent="0.2">
      <c r="V58" s="13" t="s">
        <v>476</v>
      </c>
      <c r="W58" s="7">
        <v>12.13</v>
      </c>
      <c r="X58" s="7">
        <v>10.32</v>
      </c>
      <c r="Y58" s="7">
        <v>12.54</v>
      </c>
      <c r="Z58" s="7">
        <v>10.72</v>
      </c>
      <c r="AA58" s="7">
        <v>10.9</v>
      </c>
      <c r="AB58" s="7">
        <v>10.23</v>
      </c>
      <c r="AC58" s="7"/>
      <c r="AD58" s="7">
        <v>8.92</v>
      </c>
      <c r="AE58" s="7">
        <v>9.1</v>
      </c>
      <c r="AF58" s="7">
        <v>9.16</v>
      </c>
      <c r="AG58" s="7">
        <v>8.4</v>
      </c>
      <c r="AH58" s="7">
        <v>9.0399999999999991</v>
      </c>
      <c r="AI58" s="7">
        <v>9.41</v>
      </c>
      <c r="AJ58" s="7"/>
      <c r="AK58" s="7"/>
      <c r="AL58" s="8">
        <f t="shared" si="3"/>
        <v>11.14</v>
      </c>
      <c r="AM58" s="8">
        <f t="shared" si="4"/>
        <v>9.0050000000000008</v>
      </c>
      <c r="AN58" s="8">
        <f t="shared" si="5"/>
        <v>0.80834829443447043</v>
      </c>
      <c r="AO58" s="8">
        <v>0.53204977694294431</v>
      </c>
    </row>
    <row r="59" spans="22:41" x14ac:dyDescent="0.2">
      <c r="V59" s="13" t="s">
        <v>477</v>
      </c>
      <c r="W59" s="7">
        <v>7.85</v>
      </c>
      <c r="X59" s="7">
        <v>6.36</v>
      </c>
      <c r="Y59" s="7">
        <v>7.8</v>
      </c>
      <c r="Z59" s="7">
        <v>8.0500000000000007</v>
      </c>
      <c r="AA59" s="7">
        <v>7.95</v>
      </c>
      <c r="AB59" s="7">
        <v>7.19</v>
      </c>
      <c r="AC59" s="7"/>
      <c r="AD59" s="7">
        <v>5.35</v>
      </c>
      <c r="AE59" s="7">
        <v>6.58</v>
      </c>
      <c r="AF59" s="7">
        <v>6.06</v>
      </c>
      <c r="AG59" s="7">
        <v>6.12</v>
      </c>
      <c r="AH59" s="7">
        <v>5.93</v>
      </c>
      <c r="AI59" s="7">
        <v>6</v>
      </c>
      <c r="AJ59" s="7"/>
      <c r="AK59" s="7"/>
      <c r="AL59" s="8">
        <f t="shared" si="3"/>
        <v>7.5333333333333341</v>
      </c>
      <c r="AM59" s="8">
        <f t="shared" si="4"/>
        <v>6.0066666666666668</v>
      </c>
      <c r="AN59" s="8">
        <f t="shared" si="5"/>
        <v>0.79734513274336272</v>
      </c>
      <c r="AO59" s="8">
        <v>0.53316953316953308</v>
      </c>
    </row>
    <row r="60" spans="22:41" x14ac:dyDescent="0.2">
      <c r="V60" s="13" t="s">
        <v>478</v>
      </c>
      <c r="W60" s="7">
        <v>29.65</v>
      </c>
      <c r="X60" s="7">
        <v>26.78</v>
      </c>
      <c r="Y60" s="7">
        <v>33.590000000000003</v>
      </c>
      <c r="Z60" s="7">
        <v>31.18</v>
      </c>
      <c r="AA60" s="7">
        <v>27.82</v>
      </c>
      <c r="AB60" s="7">
        <v>26.93</v>
      </c>
      <c r="AC60" s="7"/>
      <c r="AD60" s="7">
        <v>21.11</v>
      </c>
      <c r="AE60" s="7">
        <v>21.8</v>
      </c>
      <c r="AF60" s="7">
        <v>20.399999999999999</v>
      </c>
      <c r="AG60" s="7">
        <v>17.32</v>
      </c>
      <c r="AH60" s="7">
        <v>18.079999999999998</v>
      </c>
      <c r="AI60" s="7">
        <v>20.93</v>
      </c>
      <c r="AJ60" s="7"/>
      <c r="AK60" s="7"/>
      <c r="AL60" s="8">
        <f t="shared" si="3"/>
        <v>29.325000000000003</v>
      </c>
      <c r="AM60" s="8">
        <f t="shared" si="4"/>
        <v>19.939999999999998</v>
      </c>
      <c r="AN60" s="8">
        <f t="shared" si="5"/>
        <v>0.67996589940323937</v>
      </c>
      <c r="AO60" s="8">
        <v>0.53370013755158185</v>
      </c>
    </row>
    <row r="61" spans="22:41" x14ac:dyDescent="0.2">
      <c r="V61" s="13" t="s">
        <v>479</v>
      </c>
      <c r="W61" s="7">
        <v>7.47</v>
      </c>
      <c r="X61" s="7">
        <v>6.29</v>
      </c>
      <c r="Y61" s="7">
        <v>8.5399999999999991</v>
      </c>
      <c r="Z61" s="7">
        <v>7.09</v>
      </c>
      <c r="AA61" s="7">
        <v>6.7</v>
      </c>
      <c r="AB61" s="7">
        <v>6.65</v>
      </c>
      <c r="AC61" s="7"/>
      <c r="AD61" s="7">
        <v>4.9000000000000004</v>
      </c>
      <c r="AE61" s="7">
        <v>4.87</v>
      </c>
      <c r="AF61" s="7">
        <v>4.5599999999999996</v>
      </c>
      <c r="AG61" s="7">
        <v>4.1900000000000004</v>
      </c>
      <c r="AH61" s="7">
        <v>4.3899999999999997</v>
      </c>
      <c r="AI61" s="7">
        <v>4.4800000000000004</v>
      </c>
      <c r="AJ61" s="7"/>
      <c r="AK61" s="7"/>
      <c r="AL61" s="8">
        <f t="shared" si="3"/>
        <v>7.1233333333333322</v>
      </c>
      <c r="AM61" s="8">
        <f t="shared" si="4"/>
        <v>4.5650000000000004</v>
      </c>
      <c r="AN61" s="8">
        <f t="shared" si="5"/>
        <v>0.64085166120730008</v>
      </c>
      <c r="AO61" s="8">
        <v>0.5383688743079762</v>
      </c>
    </row>
    <row r="62" spans="22:41" x14ac:dyDescent="0.2">
      <c r="V62" s="13" t="s">
        <v>480</v>
      </c>
      <c r="W62" s="7">
        <v>7.03</v>
      </c>
      <c r="X62" s="7">
        <v>6.99</v>
      </c>
      <c r="Y62" s="7">
        <v>6.7</v>
      </c>
      <c r="Z62" s="7">
        <v>6.78</v>
      </c>
      <c r="AA62" s="7">
        <v>5.87</v>
      </c>
      <c r="AB62" s="7">
        <v>6.13</v>
      </c>
      <c r="AC62" s="7"/>
      <c r="AD62" s="7">
        <v>4.9000000000000004</v>
      </c>
      <c r="AE62" s="7">
        <v>5.36</v>
      </c>
      <c r="AF62" s="7">
        <v>4.79</v>
      </c>
      <c r="AG62" s="7">
        <v>4.4400000000000004</v>
      </c>
      <c r="AH62" s="7">
        <v>4.76</v>
      </c>
      <c r="AI62" s="7">
        <v>4.47</v>
      </c>
      <c r="AJ62" s="7"/>
      <c r="AK62" s="7"/>
      <c r="AL62" s="8">
        <f t="shared" si="3"/>
        <v>6.583333333333333</v>
      </c>
      <c r="AM62" s="8">
        <f t="shared" si="4"/>
        <v>4.7866666666666662</v>
      </c>
      <c r="AN62" s="8">
        <f t="shared" si="5"/>
        <v>0.72708860759493665</v>
      </c>
      <c r="AO62" s="8">
        <v>0.53869381416616346</v>
      </c>
    </row>
    <row r="63" spans="22:41" x14ac:dyDescent="0.2">
      <c r="V63" s="13" t="s">
        <v>481</v>
      </c>
      <c r="W63" s="7">
        <v>3.06</v>
      </c>
      <c r="X63" s="7">
        <v>2.42</v>
      </c>
      <c r="Y63" s="7">
        <v>3.09</v>
      </c>
      <c r="Z63" s="7">
        <v>3.19</v>
      </c>
      <c r="AA63" s="7">
        <v>2.91</v>
      </c>
      <c r="AB63" s="7">
        <v>2.76</v>
      </c>
      <c r="AC63" s="7"/>
      <c r="AD63" s="7">
        <v>1.95</v>
      </c>
      <c r="AE63" s="7">
        <v>1.84</v>
      </c>
      <c r="AF63" s="7">
        <v>1.92</v>
      </c>
      <c r="AG63" s="7">
        <v>1.56</v>
      </c>
      <c r="AH63" s="7">
        <v>1.82</v>
      </c>
      <c r="AI63" s="7">
        <v>2.2999999999999998</v>
      </c>
      <c r="AJ63" s="7"/>
      <c r="AK63" s="7"/>
      <c r="AL63" s="8">
        <f t="shared" si="3"/>
        <v>2.9049999999999998</v>
      </c>
      <c r="AM63" s="8">
        <f t="shared" si="4"/>
        <v>1.8983333333333334</v>
      </c>
      <c r="AN63" s="8">
        <f t="shared" si="5"/>
        <v>0.65347102696500292</v>
      </c>
      <c r="AO63" s="8">
        <v>0.54257238594380952</v>
      </c>
    </row>
    <row r="64" spans="22:41" x14ac:dyDescent="0.2">
      <c r="V64" s="13" t="s">
        <v>482</v>
      </c>
      <c r="W64" s="7">
        <v>1.78</v>
      </c>
      <c r="X64" s="7">
        <v>1.77</v>
      </c>
      <c r="Y64" s="7">
        <v>2.41</v>
      </c>
      <c r="Z64" s="7">
        <v>2.4300000000000002</v>
      </c>
      <c r="AA64" s="7">
        <v>2.1</v>
      </c>
      <c r="AB64" s="7">
        <v>1.72</v>
      </c>
      <c r="AC64" s="7"/>
      <c r="AD64" s="7">
        <v>0.83</v>
      </c>
      <c r="AE64" s="7">
        <v>1.47</v>
      </c>
      <c r="AF64" s="7">
        <v>1.05</v>
      </c>
      <c r="AG64" s="7">
        <v>0.87</v>
      </c>
      <c r="AH64" s="7">
        <v>1.17</v>
      </c>
      <c r="AI64" s="7">
        <v>1.1200000000000001</v>
      </c>
      <c r="AJ64" s="7"/>
      <c r="AK64" s="7"/>
      <c r="AL64" s="8">
        <f t="shared" si="3"/>
        <v>2.0350000000000001</v>
      </c>
      <c r="AM64" s="8">
        <f t="shared" si="4"/>
        <v>1.085</v>
      </c>
      <c r="AN64" s="8">
        <f t="shared" si="5"/>
        <v>0.53316953316953308</v>
      </c>
      <c r="AO64" s="8">
        <v>0.5459822792545066</v>
      </c>
    </row>
    <row r="65" spans="22:41" x14ac:dyDescent="0.2">
      <c r="V65" s="13" t="s">
        <v>483</v>
      </c>
      <c r="W65" s="7">
        <v>11.22</v>
      </c>
      <c r="X65" s="7">
        <v>11.34</v>
      </c>
      <c r="Y65" s="7">
        <v>12.19</v>
      </c>
      <c r="Z65" s="7">
        <v>12.15</v>
      </c>
      <c r="AA65" s="7">
        <v>11.76</v>
      </c>
      <c r="AB65" s="7">
        <v>9.93</v>
      </c>
      <c r="AC65" s="7"/>
      <c r="AD65" s="7">
        <v>9.49</v>
      </c>
      <c r="AE65" s="7">
        <v>9.84</v>
      </c>
      <c r="AF65" s="7">
        <v>9.09</v>
      </c>
      <c r="AG65" s="7">
        <v>7.49</v>
      </c>
      <c r="AH65" s="7">
        <v>8.73</v>
      </c>
      <c r="AI65" s="7">
        <v>9.56</v>
      </c>
      <c r="AJ65" s="7"/>
      <c r="AK65" s="7"/>
      <c r="AL65" s="8">
        <f t="shared" si="3"/>
        <v>11.431666666666667</v>
      </c>
      <c r="AM65" s="8">
        <f t="shared" si="4"/>
        <v>9.0333333333333332</v>
      </c>
      <c r="AN65" s="8">
        <f t="shared" si="5"/>
        <v>0.79020265344802454</v>
      </c>
      <c r="AO65" s="8">
        <v>0.54953635919960953</v>
      </c>
    </row>
    <row r="66" spans="22:41" x14ac:dyDescent="0.2">
      <c r="V66" s="13" t="s">
        <v>484</v>
      </c>
      <c r="W66" s="7">
        <v>19.52</v>
      </c>
      <c r="X66" s="7">
        <v>18.29</v>
      </c>
      <c r="Y66" s="7">
        <v>21.91</v>
      </c>
      <c r="Z66" s="7">
        <v>19.79</v>
      </c>
      <c r="AA66" s="7">
        <v>19.59</v>
      </c>
      <c r="AB66" s="7">
        <v>19.78</v>
      </c>
      <c r="AC66" s="7"/>
      <c r="AD66" s="7">
        <v>17.329999999999998</v>
      </c>
      <c r="AE66" s="7">
        <v>17.22</v>
      </c>
      <c r="AF66" s="7">
        <v>15.03</v>
      </c>
      <c r="AG66" s="7">
        <v>14.6</v>
      </c>
      <c r="AH66" s="7">
        <v>15.18</v>
      </c>
      <c r="AI66" s="7">
        <v>15.36</v>
      </c>
      <c r="AJ66" s="7"/>
      <c r="AK66" s="7"/>
      <c r="AL66" s="8">
        <f t="shared" si="3"/>
        <v>19.813333333333333</v>
      </c>
      <c r="AM66" s="8">
        <f t="shared" si="4"/>
        <v>15.786666666666664</v>
      </c>
      <c r="AN66" s="8">
        <f t="shared" si="5"/>
        <v>0.7967698519515477</v>
      </c>
      <c r="AO66" s="8">
        <v>0.55454676466349628</v>
      </c>
    </row>
    <row r="67" spans="22:41" x14ac:dyDescent="0.2">
      <c r="V67" s="13" t="s">
        <v>155</v>
      </c>
      <c r="W67" s="7">
        <v>11.98</v>
      </c>
      <c r="X67" s="7">
        <v>13.89</v>
      </c>
      <c r="Y67" s="7">
        <v>13.79</v>
      </c>
      <c r="Z67" s="7">
        <v>13.41</v>
      </c>
      <c r="AA67" s="7">
        <v>11.61</v>
      </c>
      <c r="AB67" s="7">
        <v>11.88</v>
      </c>
      <c r="AC67" s="7"/>
      <c r="AD67" s="7">
        <v>10.8</v>
      </c>
      <c r="AE67" s="7">
        <v>10.37</v>
      </c>
      <c r="AF67" s="7">
        <v>11.03</v>
      </c>
      <c r="AG67" s="7">
        <v>10.050000000000001</v>
      </c>
      <c r="AH67" s="7">
        <v>9.9</v>
      </c>
      <c r="AI67" s="7">
        <v>9.4700000000000006</v>
      </c>
      <c r="AJ67" s="7"/>
      <c r="AK67" s="7"/>
      <c r="AL67" s="8">
        <f t="shared" si="3"/>
        <v>12.759999999999998</v>
      </c>
      <c r="AM67" s="8">
        <f t="shared" si="4"/>
        <v>10.27</v>
      </c>
      <c r="AN67" s="8">
        <f t="shared" si="5"/>
        <v>0.80485893416927912</v>
      </c>
      <c r="AO67" s="8">
        <v>0.55493924085199342</v>
      </c>
    </row>
    <row r="68" spans="22:41" x14ac:dyDescent="0.2">
      <c r="V68" s="13" t="s">
        <v>485</v>
      </c>
      <c r="W68" s="7">
        <v>54.95</v>
      </c>
      <c r="X68" s="7">
        <v>54.01</v>
      </c>
      <c r="Y68" s="7">
        <v>62.97</v>
      </c>
      <c r="Z68" s="7">
        <v>60.73</v>
      </c>
      <c r="AA68" s="7">
        <v>54.27</v>
      </c>
      <c r="AB68" s="7">
        <v>55.91</v>
      </c>
      <c r="AC68" s="7"/>
      <c r="AD68" s="7">
        <v>43.93</v>
      </c>
      <c r="AE68" s="7">
        <v>40.39</v>
      </c>
      <c r="AF68" s="7">
        <v>41.94</v>
      </c>
      <c r="AG68" s="7">
        <v>42.25</v>
      </c>
      <c r="AH68" s="7">
        <v>40.85</v>
      </c>
      <c r="AI68" s="7">
        <v>43.42</v>
      </c>
      <c r="AJ68" s="7"/>
      <c r="AK68" s="7"/>
      <c r="AL68" s="8">
        <f t="shared" si="3"/>
        <v>57.140000000000008</v>
      </c>
      <c r="AM68" s="8">
        <f t="shared" si="4"/>
        <v>42.129999999999995</v>
      </c>
      <c r="AN68" s="8">
        <f t="shared" si="5"/>
        <v>0.73731186559327944</v>
      </c>
      <c r="AO68" s="8">
        <v>0.55528255528255532</v>
      </c>
    </row>
    <row r="69" spans="22:41" x14ac:dyDescent="0.2">
      <c r="V69" s="13" t="s">
        <v>486</v>
      </c>
      <c r="W69" s="7">
        <v>17.329999999999998</v>
      </c>
      <c r="X69" s="7">
        <v>11.78</v>
      </c>
      <c r="Y69" s="7">
        <v>21.99</v>
      </c>
      <c r="Z69" s="7">
        <v>19.21</v>
      </c>
      <c r="AA69" s="7">
        <v>15.82</v>
      </c>
      <c r="AB69" s="7">
        <v>15.38</v>
      </c>
      <c r="AC69" s="7"/>
      <c r="AD69" s="7">
        <v>8.3800000000000008</v>
      </c>
      <c r="AE69" s="7">
        <v>8.77</v>
      </c>
      <c r="AF69" s="7">
        <v>6.73</v>
      </c>
      <c r="AG69" s="7">
        <v>7.23</v>
      </c>
      <c r="AH69" s="7">
        <v>8.39</v>
      </c>
      <c r="AI69" s="7">
        <v>7.75</v>
      </c>
      <c r="AJ69" s="7"/>
      <c r="AK69" s="7"/>
      <c r="AL69" s="8">
        <f t="shared" ref="AL69:AL132" si="6">AVERAGE(W69,X69,Y69,Z69,AA69,AB69)</f>
        <v>16.918333333333333</v>
      </c>
      <c r="AM69" s="8">
        <f t="shared" ref="AM69:AM132" si="7">AVERAGE(AD69,AE69,AF69,AG69,AH69,AI69)</f>
        <v>7.875</v>
      </c>
      <c r="AN69" s="8">
        <f t="shared" ref="AN69:AN132" si="8">AM69/AL69</f>
        <v>0.46547138212983941</v>
      </c>
      <c r="AO69" s="8">
        <v>0.55621301775147947</v>
      </c>
    </row>
    <row r="70" spans="22:41" x14ac:dyDescent="0.2">
      <c r="V70" s="13" t="s">
        <v>487</v>
      </c>
      <c r="W70" s="7">
        <v>3.16</v>
      </c>
      <c r="X70" s="7">
        <v>3.06</v>
      </c>
      <c r="Y70" s="7">
        <v>4.09</v>
      </c>
      <c r="Z70" s="7">
        <v>3.32</v>
      </c>
      <c r="AA70" s="7">
        <v>3.58</v>
      </c>
      <c r="AB70" s="7">
        <v>3.45</v>
      </c>
      <c r="AC70" s="7"/>
      <c r="AD70" s="7">
        <v>2.3199999999999998</v>
      </c>
      <c r="AE70" s="7">
        <v>2.76</v>
      </c>
      <c r="AF70" s="7">
        <v>2.63</v>
      </c>
      <c r="AG70" s="7">
        <v>2.52</v>
      </c>
      <c r="AH70" s="7">
        <v>2.52</v>
      </c>
      <c r="AI70" s="7">
        <v>2.67</v>
      </c>
      <c r="AJ70" s="7"/>
      <c r="AK70" s="7"/>
      <c r="AL70" s="8">
        <f t="shared" si="6"/>
        <v>3.4433333333333334</v>
      </c>
      <c r="AM70" s="8">
        <f t="shared" si="7"/>
        <v>2.57</v>
      </c>
      <c r="AN70" s="8">
        <f t="shared" si="8"/>
        <v>0.74636979670861558</v>
      </c>
      <c r="AO70" s="8">
        <v>0.55997150997151013</v>
      </c>
    </row>
    <row r="71" spans="22:41" x14ac:dyDescent="0.2">
      <c r="V71" s="13" t="s">
        <v>488</v>
      </c>
      <c r="W71" s="7">
        <v>27.74</v>
      </c>
      <c r="X71" s="7">
        <v>20.51</v>
      </c>
      <c r="Y71" s="7">
        <v>34.549999999999997</v>
      </c>
      <c r="Z71" s="7">
        <v>27.13</v>
      </c>
      <c r="AA71" s="7">
        <v>23.63</v>
      </c>
      <c r="AB71" s="7">
        <v>26.64</v>
      </c>
      <c r="AC71" s="7"/>
      <c r="AD71" s="7">
        <v>16.39</v>
      </c>
      <c r="AE71" s="7">
        <v>18.29</v>
      </c>
      <c r="AF71" s="7">
        <v>15.99</v>
      </c>
      <c r="AG71" s="7">
        <v>13.3</v>
      </c>
      <c r="AH71" s="7">
        <v>13.91</v>
      </c>
      <c r="AI71" s="7">
        <v>15.09</v>
      </c>
      <c r="AJ71" s="7"/>
      <c r="AK71" s="7"/>
      <c r="AL71" s="8">
        <f t="shared" si="6"/>
        <v>26.7</v>
      </c>
      <c r="AM71" s="8">
        <f t="shared" si="7"/>
        <v>15.494999999999999</v>
      </c>
      <c r="AN71" s="8">
        <f t="shared" si="8"/>
        <v>0.58033707865168538</v>
      </c>
      <c r="AO71" s="8">
        <v>0.5644540418740025</v>
      </c>
    </row>
    <row r="72" spans="22:41" x14ac:dyDescent="0.2">
      <c r="V72" s="13" t="s">
        <v>489</v>
      </c>
      <c r="W72" s="7">
        <v>13.1</v>
      </c>
      <c r="X72" s="7">
        <v>9.48</v>
      </c>
      <c r="Y72" s="7">
        <v>19.36</v>
      </c>
      <c r="Z72" s="7">
        <v>15.37</v>
      </c>
      <c r="AA72" s="7">
        <v>12.68</v>
      </c>
      <c r="AB72" s="7">
        <v>12.96</v>
      </c>
      <c r="AC72" s="7"/>
      <c r="AD72" s="7">
        <v>8.15</v>
      </c>
      <c r="AE72" s="7">
        <v>7.76</v>
      </c>
      <c r="AF72" s="7">
        <v>5.74</v>
      </c>
      <c r="AG72" s="7">
        <v>4.17</v>
      </c>
      <c r="AH72" s="7">
        <v>5.79</v>
      </c>
      <c r="AI72" s="7">
        <v>6.96</v>
      </c>
      <c r="AJ72" s="7"/>
      <c r="AK72" s="7"/>
      <c r="AL72" s="8">
        <f t="shared" si="6"/>
        <v>13.824999999999998</v>
      </c>
      <c r="AM72" s="8">
        <f t="shared" si="7"/>
        <v>6.4283333333333337</v>
      </c>
      <c r="AN72" s="8">
        <f t="shared" si="8"/>
        <v>0.46497890295358663</v>
      </c>
      <c r="AO72" s="8">
        <v>0.56649549750688399</v>
      </c>
    </row>
    <row r="73" spans="22:41" x14ac:dyDescent="0.2">
      <c r="V73" s="13" t="s">
        <v>490</v>
      </c>
      <c r="W73" s="7">
        <v>30.88</v>
      </c>
      <c r="X73" s="7">
        <v>23.27</v>
      </c>
      <c r="Y73" s="7">
        <v>32.89</v>
      </c>
      <c r="Z73" s="7">
        <v>29.06</v>
      </c>
      <c r="AA73" s="7">
        <v>23.04</v>
      </c>
      <c r="AB73" s="7">
        <v>23.59</v>
      </c>
      <c r="AC73" s="7"/>
      <c r="AD73" s="7">
        <v>19.39</v>
      </c>
      <c r="AE73" s="7">
        <v>17.55</v>
      </c>
      <c r="AF73" s="7">
        <v>15.11</v>
      </c>
      <c r="AG73" s="7">
        <v>12.75</v>
      </c>
      <c r="AH73" s="7">
        <v>14.4</v>
      </c>
      <c r="AI73" s="7">
        <v>16.89</v>
      </c>
      <c r="AJ73" s="7"/>
      <c r="AK73" s="7"/>
      <c r="AL73" s="8">
        <f t="shared" si="6"/>
        <v>27.121666666666666</v>
      </c>
      <c r="AM73" s="8">
        <f t="shared" si="7"/>
        <v>16.015000000000001</v>
      </c>
      <c r="AN73" s="8">
        <f t="shared" si="8"/>
        <v>0.59048731026854306</v>
      </c>
      <c r="AO73" s="8">
        <v>0.57072449482503684</v>
      </c>
    </row>
    <row r="74" spans="22:41" x14ac:dyDescent="0.2">
      <c r="V74" s="13" t="s">
        <v>491</v>
      </c>
      <c r="W74" s="7">
        <v>47.59</v>
      </c>
      <c r="X74" s="7">
        <v>40.43</v>
      </c>
      <c r="Y74" s="7">
        <v>63.26</v>
      </c>
      <c r="Z74" s="7">
        <v>54.46</v>
      </c>
      <c r="AA74" s="7">
        <v>46.37</v>
      </c>
      <c r="AB74" s="7">
        <v>46.4</v>
      </c>
      <c r="AC74" s="7"/>
      <c r="AD74" s="7">
        <v>26.53</v>
      </c>
      <c r="AE74" s="7">
        <v>28.35</v>
      </c>
      <c r="AF74" s="7">
        <v>24.17</v>
      </c>
      <c r="AG74" s="7">
        <v>23.67</v>
      </c>
      <c r="AH74" s="7">
        <v>23.74</v>
      </c>
      <c r="AI74" s="7">
        <v>24.93</v>
      </c>
      <c r="AJ74" s="7"/>
      <c r="AK74" s="7"/>
      <c r="AL74" s="8">
        <f t="shared" si="6"/>
        <v>49.751666666666665</v>
      </c>
      <c r="AM74" s="8">
        <f t="shared" si="7"/>
        <v>25.231666666666669</v>
      </c>
      <c r="AN74" s="8">
        <f t="shared" si="8"/>
        <v>0.50715218920639182</v>
      </c>
      <c r="AO74" s="8">
        <v>0.57109751575824985</v>
      </c>
    </row>
    <row r="75" spans="22:41" x14ac:dyDescent="0.2">
      <c r="V75" s="13" t="s">
        <v>492</v>
      </c>
      <c r="W75" s="7">
        <v>7.95</v>
      </c>
      <c r="X75" s="7">
        <v>7.76</v>
      </c>
      <c r="Y75" s="7">
        <v>8.85</v>
      </c>
      <c r="Z75" s="7">
        <v>9.06</v>
      </c>
      <c r="AA75" s="7">
        <v>7.51</v>
      </c>
      <c r="AB75" s="7">
        <v>8.06</v>
      </c>
      <c r="AC75" s="7"/>
      <c r="AD75" s="7">
        <v>5.62</v>
      </c>
      <c r="AE75" s="7">
        <v>5.58</v>
      </c>
      <c r="AF75" s="7">
        <v>6.04</v>
      </c>
      <c r="AG75" s="7">
        <v>4.6500000000000004</v>
      </c>
      <c r="AH75" s="7">
        <v>5.3</v>
      </c>
      <c r="AI75" s="7">
        <v>5.6</v>
      </c>
      <c r="AJ75" s="7"/>
      <c r="AK75" s="7"/>
      <c r="AL75" s="8">
        <f t="shared" si="6"/>
        <v>8.1983333333333341</v>
      </c>
      <c r="AM75" s="8">
        <f t="shared" si="7"/>
        <v>5.4649999999999999</v>
      </c>
      <c r="AN75" s="8">
        <f t="shared" si="8"/>
        <v>0.66659890221589746</v>
      </c>
      <c r="AO75" s="8">
        <v>0.57163774800497835</v>
      </c>
    </row>
    <row r="76" spans="22:41" x14ac:dyDescent="0.2">
      <c r="V76" s="13" t="s">
        <v>493</v>
      </c>
      <c r="W76" s="7">
        <v>26.83</v>
      </c>
      <c r="X76" s="7">
        <v>25.8</v>
      </c>
      <c r="Y76" s="7">
        <v>29.98</v>
      </c>
      <c r="Z76" s="7">
        <v>29.21</v>
      </c>
      <c r="AA76" s="7">
        <v>26.45</v>
      </c>
      <c r="AB76" s="7">
        <v>24.39</v>
      </c>
      <c r="AC76" s="7"/>
      <c r="AD76" s="7">
        <v>22.39</v>
      </c>
      <c r="AE76" s="7">
        <v>20.87</v>
      </c>
      <c r="AF76" s="7">
        <v>19.34</v>
      </c>
      <c r="AG76" s="7">
        <v>16.059999999999999</v>
      </c>
      <c r="AH76" s="7">
        <v>20.63</v>
      </c>
      <c r="AI76" s="7">
        <v>21.16</v>
      </c>
      <c r="AJ76" s="7"/>
      <c r="AK76" s="7"/>
      <c r="AL76" s="8">
        <f t="shared" si="6"/>
        <v>27.109999999999996</v>
      </c>
      <c r="AM76" s="8">
        <f t="shared" si="7"/>
        <v>20.074999999999999</v>
      </c>
      <c r="AN76" s="8">
        <f t="shared" si="8"/>
        <v>0.74050165990409456</v>
      </c>
      <c r="AO76" s="8">
        <v>0.57176911288949439</v>
      </c>
    </row>
    <row r="77" spans="22:41" x14ac:dyDescent="0.2">
      <c r="V77" s="13" t="s">
        <v>494</v>
      </c>
      <c r="W77" s="7">
        <v>67.88</v>
      </c>
      <c r="X77" s="7">
        <v>61.11</v>
      </c>
      <c r="Y77" s="7">
        <v>72.819999999999993</v>
      </c>
      <c r="Z77" s="7">
        <v>72.2</v>
      </c>
      <c r="AA77" s="7">
        <v>71.12</v>
      </c>
      <c r="AB77" s="7">
        <v>64.819999999999993</v>
      </c>
      <c r="AC77" s="7"/>
      <c r="AD77" s="7">
        <v>54.64</v>
      </c>
      <c r="AE77" s="7">
        <v>57.99</v>
      </c>
      <c r="AF77" s="7">
        <v>55.16</v>
      </c>
      <c r="AG77" s="7">
        <v>46.52</v>
      </c>
      <c r="AH77" s="7">
        <v>51.59</v>
      </c>
      <c r="AI77" s="7">
        <v>56.8</v>
      </c>
      <c r="AJ77" s="7"/>
      <c r="AK77" s="7"/>
      <c r="AL77" s="8">
        <f t="shared" si="6"/>
        <v>68.325000000000003</v>
      </c>
      <c r="AM77" s="8">
        <f t="shared" si="7"/>
        <v>53.783333333333331</v>
      </c>
      <c r="AN77" s="8">
        <f t="shared" si="8"/>
        <v>0.78716916697158179</v>
      </c>
      <c r="AO77" s="8">
        <v>0.57187500000000002</v>
      </c>
    </row>
    <row r="78" spans="22:41" x14ac:dyDescent="0.2">
      <c r="V78" s="13" t="s">
        <v>169</v>
      </c>
      <c r="W78" s="7">
        <v>2.8</v>
      </c>
      <c r="X78" s="7">
        <v>2.58</v>
      </c>
      <c r="Y78" s="7">
        <v>2.89</v>
      </c>
      <c r="Z78" s="7">
        <v>2.67</v>
      </c>
      <c r="AA78" s="7">
        <v>2.8</v>
      </c>
      <c r="AB78" s="7">
        <v>2.2799999999999998</v>
      </c>
      <c r="AC78" s="7"/>
      <c r="AD78" s="7">
        <v>1.21</v>
      </c>
      <c r="AE78" s="7">
        <v>1.68</v>
      </c>
      <c r="AF78" s="7">
        <v>1.31</v>
      </c>
      <c r="AG78" s="7">
        <v>1.05</v>
      </c>
      <c r="AH78" s="7">
        <v>0.87</v>
      </c>
      <c r="AI78" s="7">
        <v>1.49</v>
      </c>
      <c r="AJ78" s="7"/>
      <c r="AK78" s="7"/>
      <c r="AL78" s="8">
        <f t="shared" si="6"/>
        <v>2.67</v>
      </c>
      <c r="AM78" s="8">
        <f t="shared" si="7"/>
        <v>1.2683333333333333</v>
      </c>
      <c r="AN78" s="8">
        <f t="shared" si="8"/>
        <v>0.47503121098626716</v>
      </c>
      <c r="AO78" s="8">
        <v>0.57306510198379434</v>
      </c>
    </row>
    <row r="79" spans="22:41" x14ac:dyDescent="0.2">
      <c r="V79" s="13" t="s">
        <v>170</v>
      </c>
      <c r="W79" s="7">
        <v>29.7</v>
      </c>
      <c r="X79" s="7">
        <v>25.9</v>
      </c>
      <c r="Y79" s="7">
        <v>41.54</v>
      </c>
      <c r="Z79" s="7">
        <v>31.31</v>
      </c>
      <c r="AA79" s="7">
        <v>23.37</v>
      </c>
      <c r="AB79" s="7">
        <v>22.67</v>
      </c>
      <c r="AC79" s="7"/>
      <c r="AD79" s="7">
        <v>1.5</v>
      </c>
      <c r="AE79" s="7">
        <v>2.08</v>
      </c>
      <c r="AF79" s="7">
        <v>1.6</v>
      </c>
      <c r="AG79" s="7">
        <v>2.04</v>
      </c>
      <c r="AH79" s="7">
        <v>2.04</v>
      </c>
      <c r="AI79" s="7">
        <v>1.73</v>
      </c>
      <c r="AJ79" s="7"/>
      <c r="AK79" s="7"/>
      <c r="AL79" s="8">
        <f t="shared" si="6"/>
        <v>29.081666666666667</v>
      </c>
      <c r="AM79" s="8">
        <f t="shared" si="7"/>
        <v>1.8316666666666668</v>
      </c>
      <c r="AN79" s="8">
        <f t="shared" si="8"/>
        <v>6.2983552066020979E-2</v>
      </c>
      <c r="AO79" s="8">
        <v>0.57341907824222937</v>
      </c>
    </row>
    <row r="80" spans="22:41" x14ac:dyDescent="0.2">
      <c r="V80" s="13" t="s">
        <v>495</v>
      </c>
      <c r="W80" s="7">
        <v>0.11</v>
      </c>
      <c r="X80" s="7">
        <v>0.19</v>
      </c>
      <c r="Y80" s="7">
        <v>0.18</v>
      </c>
      <c r="Z80" s="7">
        <v>0.14000000000000001</v>
      </c>
      <c r="AA80" s="7">
        <v>0.16</v>
      </c>
      <c r="AB80" s="7">
        <v>0.16</v>
      </c>
      <c r="AC80" s="7"/>
      <c r="AD80" s="7">
        <v>0.08</v>
      </c>
      <c r="AE80" s="7">
        <v>0.08</v>
      </c>
      <c r="AF80" s="7">
        <v>0.04</v>
      </c>
      <c r="AG80" s="7">
        <v>0.06</v>
      </c>
      <c r="AH80" s="7">
        <v>0.04</v>
      </c>
      <c r="AI80" s="7">
        <v>0.04</v>
      </c>
      <c r="AJ80" s="7"/>
      <c r="AK80" s="7"/>
      <c r="AL80" s="8">
        <f t="shared" si="6"/>
        <v>0.15666666666666668</v>
      </c>
      <c r="AM80" s="8">
        <f t="shared" si="7"/>
        <v>5.6666666666666664E-2</v>
      </c>
      <c r="AN80" s="8">
        <f t="shared" si="8"/>
        <v>0.36170212765957444</v>
      </c>
      <c r="AO80" s="8">
        <v>0.57344025661587805</v>
      </c>
    </row>
    <row r="81" spans="22:41" x14ac:dyDescent="0.2">
      <c r="V81" s="13" t="s">
        <v>496</v>
      </c>
      <c r="W81" s="7">
        <v>1.18</v>
      </c>
      <c r="X81" s="7">
        <v>0.99</v>
      </c>
      <c r="Y81" s="7">
        <v>0.99</v>
      </c>
      <c r="Z81" s="7">
        <v>0.93</v>
      </c>
      <c r="AA81" s="7">
        <v>1.08</v>
      </c>
      <c r="AB81" s="7">
        <v>1.23</v>
      </c>
      <c r="AC81" s="7"/>
      <c r="AD81" s="7">
        <v>0.75</v>
      </c>
      <c r="AE81" s="7">
        <v>0.79</v>
      </c>
      <c r="AF81" s="7">
        <v>0.75</v>
      </c>
      <c r="AG81" s="7">
        <v>0.76</v>
      </c>
      <c r="AH81" s="7">
        <v>0.71</v>
      </c>
      <c r="AI81" s="7">
        <v>0.92</v>
      </c>
      <c r="AJ81" s="7"/>
      <c r="AK81" s="7"/>
      <c r="AL81" s="8">
        <f t="shared" si="6"/>
        <v>1.0666666666666667</v>
      </c>
      <c r="AM81" s="8">
        <f t="shared" si="7"/>
        <v>0.77999999999999992</v>
      </c>
      <c r="AN81" s="8">
        <f t="shared" si="8"/>
        <v>0.73124999999999996</v>
      </c>
      <c r="AO81" s="8">
        <v>0.57572457191262782</v>
      </c>
    </row>
    <row r="82" spans="22:41" x14ac:dyDescent="0.2">
      <c r="V82" s="13" t="s">
        <v>497</v>
      </c>
      <c r="W82" s="7">
        <v>0.12</v>
      </c>
      <c r="X82" s="7">
        <v>0.13</v>
      </c>
      <c r="Y82" s="7">
        <v>0.13</v>
      </c>
      <c r="Z82" s="7">
        <v>0.18</v>
      </c>
      <c r="AA82" s="7">
        <v>0.11</v>
      </c>
      <c r="AB82" s="7">
        <v>0.14000000000000001</v>
      </c>
      <c r="AC82" s="7"/>
      <c r="AD82" s="7">
        <v>0.04</v>
      </c>
      <c r="AE82" s="7">
        <v>0.03</v>
      </c>
      <c r="AF82" s="7">
        <v>0.05</v>
      </c>
      <c r="AG82" s="7">
        <v>0.03</v>
      </c>
      <c r="AH82" s="7">
        <v>0.02</v>
      </c>
      <c r="AI82" s="7">
        <v>0.06</v>
      </c>
      <c r="AJ82" s="7"/>
      <c r="AK82" s="7"/>
      <c r="AL82" s="8">
        <f t="shared" si="6"/>
        <v>0.13500000000000001</v>
      </c>
      <c r="AM82" s="8">
        <f t="shared" si="7"/>
        <v>3.8333333333333337E-2</v>
      </c>
      <c r="AN82" s="8">
        <f t="shared" si="8"/>
        <v>0.2839506172839506</v>
      </c>
      <c r="AO82" s="8">
        <v>0.58033707865168538</v>
      </c>
    </row>
    <row r="83" spans="22:41" x14ac:dyDescent="0.2">
      <c r="V83" s="13" t="s">
        <v>498</v>
      </c>
      <c r="W83" s="7">
        <v>1.25</v>
      </c>
      <c r="X83" s="7">
        <v>1.02</v>
      </c>
      <c r="Y83" s="7">
        <v>0.88</v>
      </c>
      <c r="Z83" s="7">
        <v>1.22</v>
      </c>
      <c r="AA83" s="7">
        <v>0.88</v>
      </c>
      <c r="AB83" s="7">
        <v>0.88</v>
      </c>
      <c r="AC83" s="7"/>
      <c r="AD83" s="7">
        <v>0.34</v>
      </c>
      <c r="AE83" s="7">
        <v>0.55000000000000004</v>
      </c>
      <c r="AF83" s="7">
        <v>0.2</v>
      </c>
      <c r="AG83" s="7">
        <v>0.4</v>
      </c>
      <c r="AH83" s="7">
        <v>0.52</v>
      </c>
      <c r="AI83" s="7">
        <v>0.45</v>
      </c>
      <c r="AJ83" s="7"/>
      <c r="AK83" s="7"/>
      <c r="AL83" s="8">
        <f t="shared" si="6"/>
        <v>1.0216666666666667</v>
      </c>
      <c r="AM83" s="8">
        <f t="shared" si="7"/>
        <v>0.41000000000000009</v>
      </c>
      <c r="AN83" s="8">
        <f t="shared" si="8"/>
        <v>0.40130505709624803</v>
      </c>
      <c r="AO83" s="8">
        <v>0.58689024390243916</v>
      </c>
    </row>
    <row r="84" spans="22:41" x14ac:dyDescent="0.2">
      <c r="V84" s="13" t="s">
        <v>499</v>
      </c>
      <c r="W84" s="7">
        <v>4.63</v>
      </c>
      <c r="X84" s="7">
        <v>4.83</v>
      </c>
      <c r="Y84" s="7">
        <v>4.99</v>
      </c>
      <c r="Z84" s="7">
        <v>5.25</v>
      </c>
      <c r="AA84" s="7">
        <v>4.63</v>
      </c>
      <c r="AB84" s="7">
        <v>4.59</v>
      </c>
      <c r="AC84" s="7"/>
      <c r="AD84" s="7">
        <v>4.5</v>
      </c>
      <c r="AE84" s="7">
        <v>3.56</v>
      </c>
      <c r="AF84" s="7">
        <v>3.78</v>
      </c>
      <c r="AG84" s="7">
        <v>3.13</v>
      </c>
      <c r="AH84" s="7">
        <v>3.25</v>
      </c>
      <c r="AI84" s="7">
        <v>3.62</v>
      </c>
      <c r="AJ84" s="7"/>
      <c r="AK84" s="7"/>
      <c r="AL84" s="8">
        <f t="shared" si="6"/>
        <v>4.82</v>
      </c>
      <c r="AM84" s="8">
        <f t="shared" si="7"/>
        <v>3.64</v>
      </c>
      <c r="AN84" s="8">
        <f t="shared" si="8"/>
        <v>0.75518672199170123</v>
      </c>
      <c r="AO84" s="8">
        <v>0.590472804834696</v>
      </c>
    </row>
    <row r="85" spans="22:41" x14ac:dyDescent="0.2">
      <c r="V85" s="13" t="s">
        <v>500</v>
      </c>
      <c r="W85" s="7">
        <v>7.75</v>
      </c>
      <c r="X85" s="7">
        <v>8.02</v>
      </c>
      <c r="Y85" s="7">
        <v>7.16</v>
      </c>
      <c r="Z85" s="7">
        <v>8.17</v>
      </c>
      <c r="AA85" s="7">
        <v>6.98</v>
      </c>
      <c r="AB85" s="7">
        <v>9.92</v>
      </c>
      <c r="AC85" s="7"/>
      <c r="AD85" s="7">
        <v>4.3600000000000003</v>
      </c>
      <c r="AE85" s="7">
        <v>4.16</v>
      </c>
      <c r="AF85" s="7">
        <v>5.24</v>
      </c>
      <c r="AG85" s="7">
        <v>2.52</v>
      </c>
      <c r="AH85" s="7">
        <v>5.44</v>
      </c>
      <c r="AI85" s="7">
        <v>5.73</v>
      </c>
      <c r="AJ85" s="7"/>
      <c r="AK85" s="7"/>
      <c r="AL85" s="8">
        <f t="shared" si="6"/>
        <v>8</v>
      </c>
      <c r="AM85" s="8">
        <f t="shared" si="7"/>
        <v>4.5750000000000002</v>
      </c>
      <c r="AN85" s="8">
        <f t="shared" si="8"/>
        <v>0.57187500000000002</v>
      </c>
      <c r="AO85" s="8">
        <v>0.59048731026854306</v>
      </c>
    </row>
    <row r="86" spans="22:41" x14ac:dyDescent="0.2">
      <c r="V86" s="13" t="s">
        <v>501</v>
      </c>
      <c r="W86" s="7">
        <v>21.77</v>
      </c>
      <c r="X86" s="7">
        <v>18.63</v>
      </c>
      <c r="Y86" s="7">
        <v>23.72</v>
      </c>
      <c r="Z86" s="7">
        <v>22</v>
      </c>
      <c r="AA86" s="7">
        <v>22.06</v>
      </c>
      <c r="AB86" s="7">
        <v>22.13</v>
      </c>
      <c r="AC86" s="7"/>
      <c r="AD86" s="7">
        <v>15.95</v>
      </c>
      <c r="AE86" s="7">
        <v>18.25</v>
      </c>
      <c r="AF86" s="7">
        <v>16.27</v>
      </c>
      <c r="AG86" s="7">
        <v>18.3</v>
      </c>
      <c r="AH86" s="7">
        <v>17.38</v>
      </c>
      <c r="AI86" s="7">
        <v>18.23</v>
      </c>
      <c r="AJ86" s="7"/>
      <c r="AK86" s="7"/>
      <c r="AL86" s="8">
        <f t="shared" si="6"/>
        <v>21.718333333333334</v>
      </c>
      <c r="AM86" s="8">
        <f t="shared" si="7"/>
        <v>17.396666666666665</v>
      </c>
      <c r="AN86" s="8">
        <f t="shared" si="8"/>
        <v>0.80101296907374708</v>
      </c>
      <c r="AO86" s="8">
        <v>0.59223115193264453</v>
      </c>
    </row>
    <row r="87" spans="22:41" x14ac:dyDescent="0.2">
      <c r="V87" s="13" t="s">
        <v>502</v>
      </c>
      <c r="W87" s="7">
        <v>5.8</v>
      </c>
      <c r="X87" s="7">
        <v>5.14</v>
      </c>
      <c r="Y87" s="7">
        <v>7.26</v>
      </c>
      <c r="Z87" s="7">
        <v>6.38</v>
      </c>
      <c r="AA87" s="7">
        <v>5.59</v>
      </c>
      <c r="AB87" s="7">
        <v>4.95</v>
      </c>
      <c r="AC87" s="7"/>
      <c r="AD87" s="7">
        <v>3.4</v>
      </c>
      <c r="AE87" s="7">
        <v>4.07</v>
      </c>
      <c r="AF87" s="7">
        <v>3.61</v>
      </c>
      <c r="AG87" s="7">
        <v>3.66</v>
      </c>
      <c r="AH87" s="7">
        <v>3.55</v>
      </c>
      <c r="AI87" s="7">
        <v>3.6</v>
      </c>
      <c r="AJ87" s="7"/>
      <c r="AK87" s="7"/>
      <c r="AL87" s="8">
        <f t="shared" si="6"/>
        <v>5.8533333333333326</v>
      </c>
      <c r="AM87" s="8">
        <f t="shared" si="7"/>
        <v>3.6483333333333334</v>
      </c>
      <c r="AN87" s="8">
        <f t="shared" si="8"/>
        <v>0.62329157175398642</v>
      </c>
      <c r="AO87" s="8">
        <v>0.60056343696548942</v>
      </c>
    </row>
    <row r="88" spans="22:41" x14ac:dyDescent="0.2">
      <c r="V88" s="13" t="s">
        <v>503</v>
      </c>
      <c r="W88" s="7">
        <v>8.76</v>
      </c>
      <c r="X88" s="7">
        <v>8.1300000000000008</v>
      </c>
      <c r="Y88" s="7">
        <v>10.86</v>
      </c>
      <c r="Z88" s="7">
        <v>9.52</v>
      </c>
      <c r="AA88" s="7">
        <v>7.94</v>
      </c>
      <c r="AB88" s="7">
        <v>8.32</v>
      </c>
      <c r="AC88" s="7"/>
      <c r="AD88" s="7">
        <v>6.33</v>
      </c>
      <c r="AE88" s="7">
        <v>6.18</v>
      </c>
      <c r="AF88" s="7">
        <v>5.5</v>
      </c>
      <c r="AG88" s="7">
        <v>5.16</v>
      </c>
      <c r="AH88" s="7">
        <v>6.38</v>
      </c>
      <c r="AI88" s="7">
        <v>5.24</v>
      </c>
      <c r="AJ88" s="7"/>
      <c r="AK88" s="7"/>
      <c r="AL88" s="8">
        <f t="shared" si="6"/>
        <v>8.9216666666666651</v>
      </c>
      <c r="AM88" s="8">
        <f t="shared" si="7"/>
        <v>5.7983333333333329</v>
      </c>
      <c r="AN88" s="8">
        <f t="shared" si="8"/>
        <v>0.64991593498972544</v>
      </c>
      <c r="AO88" s="8">
        <v>0.60071301247771847</v>
      </c>
    </row>
    <row r="89" spans="22:41" x14ac:dyDescent="0.2">
      <c r="V89" s="13" t="s">
        <v>504</v>
      </c>
      <c r="W89" s="7">
        <v>47.35</v>
      </c>
      <c r="X89" s="7">
        <v>46.76</v>
      </c>
      <c r="Y89" s="7">
        <v>41.92</v>
      </c>
      <c r="Z89" s="7">
        <v>44.42</v>
      </c>
      <c r="AA89" s="7">
        <v>50.31</v>
      </c>
      <c r="AB89" s="7">
        <v>42.58</v>
      </c>
      <c r="AC89" s="7"/>
      <c r="AD89" s="7">
        <v>35.85</v>
      </c>
      <c r="AE89" s="7">
        <v>37.74</v>
      </c>
      <c r="AF89" s="7">
        <v>29.67</v>
      </c>
      <c r="AG89" s="7">
        <v>36.549999999999997</v>
      </c>
      <c r="AH89" s="7">
        <v>34.590000000000003</v>
      </c>
      <c r="AI89" s="7">
        <v>39.82</v>
      </c>
      <c r="AJ89" s="7"/>
      <c r="AK89" s="7"/>
      <c r="AL89" s="8">
        <f t="shared" si="6"/>
        <v>45.556666666666665</v>
      </c>
      <c r="AM89" s="8">
        <f t="shared" si="7"/>
        <v>35.703333333333333</v>
      </c>
      <c r="AN89" s="8">
        <f t="shared" si="8"/>
        <v>0.78371259237579571</v>
      </c>
      <c r="AO89" s="8">
        <v>0.60290799699172726</v>
      </c>
    </row>
    <row r="90" spans="22:41" x14ac:dyDescent="0.2">
      <c r="V90" s="13" t="s">
        <v>505</v>
      </c>
      <c r="W90" s="7">
        <v>41.24</v>
      </c>
      <c r="X90" s="7">
        <v>31.24</v>
      </c>
      <c r="Y90" s="7">
        <v>42.11</v>
      </c>
      <c r="Z90" s="7">
        <v>47.82</v>
      </c>
      <c r="AA90" s="7">
        <v>51.58</v>
      </c>
      <c r="AB90" s="7">
        <v>46.71</v>
      </c>
      <c r="AC90" s="7"/>
      <c r="AD90" s="7">
        <v>26.34</v>
      </c>
      <c r="AE90" s="7">
        <v>26.51</v>
      </c>
      <c r="AF90" s="7">
        <v>27.78</v>
      </c>
      <c r="AG90" s="7">
        <v>26.17</v>
      </c>
      <c r="AH90" s="7">
        <v>29.35</v>
      </c>
      <c r="AI90" s="7">
        <v>33.659999999999997</v>
      </c>
      <c r="AJ90" s="7"/>
      <c r="AK90" s="7"/>
      <c r="AL90" s="8">
        <f t="shared" si="6"/>
        <v>43.449999999999996</v>
      </c>
      <c r="AM90" s="8">
        <f t="shared" si="7"/>
        <v>28.301666666666666</v>
      </c>
      <c r="AN90" s="8">
        <f t="shared" si="8"/>
        <v>0.65136171845032609</v>
      </c>
      <c r="AO90" s="8">
        <v>0.60464733025708628</v>
      </c>
    </row>
    <row r="91" spans="22:41" x14ac:dyDescent="0.2">
      <c r="V91" s="13" t="s">
        <v>506</v>
      </c>
      <c r="W91" s="7">
        <v>20.43</v>
      </c>
      <c r="X91" s="7">
        <v>19.329999999999998</v>
      </c>
      <c r="Y91" s="7">
        <v>24.28</v>
      </c>
      <c r="Z91" s="7">
        <v>20.29</v>
      </c>
      <c r="AA91" s="7">
        <v>17.66</v>
      </c>
      <c r="AB91" s="7">
        <v>18.64</v>
      </c>
      <c r="AC91" s="7"/>
      <c r="AD91" s="7">
        <v>16.239999999999998</v>
      </c>
      <c r="AE91" s="7">
        <v>16.04</v>
      </c>
      <c r="AF91" s="7">
        <v>14.83</v>
      </c>
      <c r="AG91" s="7">
        <v>13.2</v>
      </c>
      <c r="AH91" s="7">
        <v>14.99</v>
      </c>
      <c r="AI91" s="7">
        <v>15.12</v>
      </c>
      <c r="AJ91" s="7"/>
      <c r="AK91" s="7"/>
      <c r="AL91" s="8">
        <f t="shared" si="6"/>
        <v>20.104999999999997</v>
      </c>
      <c r="AM91" s="8">
        <f t="shared" si="7"/>
        <v>15.07</v>
      </c>
      <c r="AN91" s="8">
        <f t="shared" si="8"/>
        <v>0.74956478487938338</v>
      </c>
      <c r="AO91" s="8">
        <v>0.60975609756097571</v>
      </c>
    </row>
    <row r="92" spans="22:41" x14ac:dyDescent="0.2">
      <c r="V92" s="13" t="s">
        <v>192</v>
      </c>
      <c r="W92" s="7">
        <v>5.44</v>
      </c>
      <c r="X92" s="7">
        <v>5.68</v>
      </c>
      <c r="Y92" s="7">
        <v>6.54</v>
      </c>
      <c r="Z92" s="7">
        <v>8.11</v>
      </c>
      <c r="AA92" s="7">
        <v>5.44</v>
      </c>
      <c r="AB92" s="7">
        <v>5.61</v>
      </c>
      <c r="AC92" s="7"/>
      <c r="AD92" s="7">
        <v>0.84</v>
      </c>
      <c r="AE92" s="7">
        <v>1.2</v>
      </c>
      <c r="AF92" s="7">
        <v>1.05</v>
      </c>
      <c r="AG92" s="7">
        <v>0.54</v>
      </c>
      <c r="AH92" s="7">
        <v>0.47</v>
      </c>
      <c r="AI92" s="7">
        <v>0.64</v>
      </c>
      <c r="AJ92" s="7"/>
      <c r="AK92" s="7"/>
      <c r="AL92" s="8">
        <f t="shared" si="6"/>
        <v>6.1366666666666667</v>
      </c>
      <c r="AM92" s="8">
        <f t="shared" si="7"/>
        <v>0.78999999999999992</v>
      </c>
      <c r="AN92" s="8">
        <f t="shared" si="8"/>
        <v>0.12873438348723518</v>
      </c>
      <c r="AO92" s="8">
        <v>0.61316010058675596</v>
      </c>
    </row>
    <row r="93" spans="22:41" x14ac:dyDescent="0.2">
      <c r="V93" s="13" t="s">
        <v>193</v>
      </c>
      <c r="W93" s="7">
        <v>4.53</v>
      </c>
      <c r="X93" s="7">
        <v>4.4000000000000004</v>
      </c>
      <c r="Y93" s="7">
        <v>4.41</v>
      </c>
      <c r="Z93" s="7">
        <v>4.91</v>
      </c>
      <c r="AA93" s="7">
        <v>3.56</v>
      </c>
      <c r="AB93" s="7">
        <v>3.98</v>
      </c>
      <c r="AC93" s="7"/>
      <c r="AD93" s="7">
        <v>3.27</v>
      </c>
      <c r="AE93" s="7">
        <v>2.95</v>
      </c>
      <c r="AF93" s="7">
        <v>3.37</v>
      </c>
      <c r="AG93" s="7">
        <v>3.34</v>
      </c>
      <c r="AH93" s="7">
        <v>3.16</v>
      </c>
      <c r="AI93" s="7">
        <v>2.83</v>
      </c>
      <c r="AJ93" s="7"/>
      <c r="AK93" s="7"/>
      <c r="AL93" s="8">
        <f t="shared" si="6"/>
        <v>4.2983333333333329</v>
      </c>
      <c r="AM93" s="8">
        <f t="shared" si="7"/>
        <v>3.1533333333333338</v>
      </c>
      <c r="AN93" s="8">
        <f t="shared" si="8"/>
        <v>0.73361768127181093</v>
      </c>
      <c r="AO93" s="8">
        <v>0.61867192636423418</v>
      </c>
    </row>
    <row r="94" spans="22:41" x14ac:dyDescent="0.2">
      <c r="V94" s="13" t="s">
        <v>507</v>
      </c>
      <c r="W94" s="7">
        <v>0.52</v>
      </c>
      <c r="X94" s="7">
        <v>0.64</v>
      </c>
      <c r="Y94" s="7">
        <v>1.93</v>
      </c>
      <c r="Z94" s="7">
        <v>1.58</v>
      </c>
      <c r="AA94" s="7">
        <v>1.29</v>
      </c>
      <c r="AB94" s="7">
        <v>1.07</v>
      </c>
      <c r="AC94" s="7"/>
      <c r="AD94" s="7">
        <v>0.04</v>
      </c>
      <c r="AE94" s="7">
        <v>0.04</v>
      </c>
      <c r="AF94" s="7">
        <v>0.09</v>
      </c>
      <c r="AG94" s="7">
        <v>0.13</v>
      </c>
      <c r="AH94" s="7">
        <v>0.04</v>
      </c>
      <c r="AI94" s="7">
        <v>0.04</v>
      </c>
      <c r="AJ94" s="7"/>
      <c r="AK94" s="7"/>
      <c r="AL94" s="8">
        <f t="shared" si="6"/>
        <v>1.1716666666666666</v>
      </c>
      <c r="AM94" s="8">
        <f t="shared" si="7"/>
        <v>6.3333333333333325E-2</v>
      </c>
      <c r="AN94" s="8">
        <f t="shared" si="8"/>
        <v>5.405405405405405E-2</v>
      </c>
      <c r="AO94" s="8">
        <v>0.62009871126953664</v>
      </c>
    </row>
    <row r="95" spans="22:41" x14ac:dyDescent="0.2">
      <c r="V95" s="13" t="s">
        <v>509</v>
      </c>
      <c r="W95" s="7">
        <v>2.48</v>
      </c>
      <c r="X95" s="7">
        <v>2.62</v>
      </c>
      <c r="Y95" s="7">
        <v>2.36</v>
      </c>
      <c r="Z95" s="7">
        <v>2.6</v>
      </c>
      <c r="AA95" s="7">
        <v>2.54</v>
      </c>
      <c r="AB95" s="7">
        <v>2.69</v>
      </c>
      <c r="AC95" s="7"/>
      <c r="AD95" s="7">
        <v>2.0099999999999998</v>
      </c>
      <c r="AE95" s="7">
        <v>2.0499999999999998</v>
      </c>
      <c r="AF95" s="7">
        <v>1.91</v>
      </c>
      <c r="AG95" s="7">
        <v>1.51</v>
      </c>
      <c r="AH95" s="7">
        <v>1.64</v>
      </c>
      <c r="AI95" s="7">
        <v>2.35</v>
      </c>
      <c r="AJ95" s="7"/>
      <c r="AK95" s="7"/>
      <c r="AL95" s="8">
        <f t="shared" si="6"/>
        <v>2.5483333333333329</v>
      </c>
      <c r="AM95" s="8">
        <f t="shared" si="7"/>
        <v>1.9116666666666664</v>
      </c>
      <c r="AN95" s="8">
        <f t="shared" si="8"/>
        <v>0.75016350555918909</v>
      </c>
      <c r="AO95" s="8">
        <v>0.62390345994567398</v>
      </c>
    </row>
    <row r="96" spans="22:41" x14ac:dyDescent="0.2">
      <c r="V96" s="13" t="s">
        <v>510</v>
      </c>
      <c r="W96" s="7">
        <v>0.56000000000000005</v>
      </c>
      <c r="X96" s="7">
        <v>0.34</v>
      </c>
      <c r="Y96" s="7">
        <v>0.62</v>
      </c>
      <c r="Z96" s="7">
        <v>0.49</v>
      </c>
      <c r="AA96" s="7">
        <v>0.45</v>
      </c>
      <c r="AB96" s="7">
        <v>0.4</v>
      </c>
      <c r="AC96" s="7"/>
      <c r="AD96" s="7">
        <v>0.17</v>
      </c>
      <c r="AE96" s="7">
        <v>0.17</v>
      </c>
      <c r="AF96" s="7">
        <v>0.26</v>
      </c>
      <c r="AG96" s="7">
        <v>0.28000000000000003</v>
      </c>
      <c r="AH96" s="7">
        <v>0.19</v>
      </c>
      <c r="AI96" s="7">
        <v>0.26</v>
      </c>
      <c r="AJ96" s="7"/>
      <c r="AK96" s="7"/>
      <c r="AL96" s="8">
        <f t="shared" si="6"/>
        <v>0.47666666666666663</v>
      </c>
      <c r="AM96" s="8">
        <f t="shared" si="7"/>
        <v>0.22166666666666668</v>
      </c>
      <c r="AN96" s="8">
        <f t="shared" si="8"/>
        <v>0.46503496503496511</v>
      </c>
      <c r="AO96" s="8">
        <v>0.63190786536916344</v>
      </c>
    </row>
    <row r="97" spans="22:41" x14ac:dyDescent="0.2">
      <c r="V97" s="13" t="s">
        <v>511</v>
      </c>
      <c r="W97" s="7">
        <v>4.1900000000000004</v>
      </c>
      <c r="X97" s="7">
        <v>3.27</v>
      </c>
      <c r="Y97" s="7">
        <v>4.58</v>
      </c>
      <c r="Z97" s="7">
        <v>4.5</v>
      </c>
      <c r="AA97" s="7">
        <v>3.87</v>
      </c>
      <c r="AB97" s="7">
        <v>3.45</v>
      </c>
      <c r="AC97" s="7"/>
      <c r="AD97" s="7">
        <v>2.4700000000000002</v>
      </c>
      <c r="AE97" s="7">
        <v>2.83</v>
      </c>
      <c r="AF97" s="7">
        <v>2.36</v>
      </c>
      <c r="AG97" s="7">
        <v>2.04</v>
      </c>
      <c r="AH97" s="7">
        <v>2.2000000000000002</v>
      </c>
      <c r="AI97" s="7">
        <v>2.73</v>
      </c>
      <c r="AJ97" s="7"/>
      <c r="AK97" s="7"/>
      <c r="AL97" s="8">
        <f t="shared" si="6"/>
        <v>3.9766666666666666</v>
      </c>
      <c r="AM97" s="8">
        <f t="shared" si="7"/>
        <v>2.438333333333333</v>
      </c>
      <c r="AN97" s="8">
        <f t="shared" si="8"/>
        <v>0.61316010058675596</v>
      </c>
      <c r="AO97" s="8">
        <v>0.6319520022324544</v>
      </c>
    </row>
    <row r="98" spans="22:41" x14ac:dyDescent="0.2">
      <c r="V98" s="13" t="s">
        <v>512</v>
      </c>
      <c r="W98" s="7">
        <v>6.84</v>
      </c>
      <c r="X98" s="7">
        <v>5.64</v>
      </c>
      <c r="Y98" s="7">
        <v>9.1300000000000008</v>
      </c>
      <c r="Z98" s="7">
        <v>7.73</v>
      </c>
      <c r="AA98" s="7">
        <v>6.8</v>
      </c>
      <c r="AB98" s="7">
        <v>6.43</v>
      </c>
      <c r="AC98" s="7"/>
      <c r="AD98" s="7">
        <v>2.5499999999999998</v>
      </c>
      <c r="AE98" s="7">
        <v>3.8</v>
      </c>
      <c r="AF98" s="7">
        <v>3.24</v>
      </c>
      <c r="AG98" s="7">
        <v>2.74</v>
      </c>
      <c r="AH98" s="7">
        <v>2.6</v>
      </c>
      <c r="AI98" s="7">
        <v>3.29</v>
      </c>
      <c r="AJ98" s="7"/>
      <c r="AK98" s="7"/>
      <c r="AL98" s="8">
        <f t="shared" si="6"/>
        <v>7.0949999999999998</v>
      </c>
      <c r="AM98" s="8">
        <f t="shared" si="7"/>
        <v>3.0366666666666666</v>
      </c>
      <c r="AN98" s="8">
        <f t="shared" si="8"/>
        <v>0.42800093962884661</v>
      </c>
      <c r="AO98" s="8">
        <v>0.63241491085899515</v>
      </c>
    </row>
    <row r="99" spans="22:41" x14ac:dyDescent="0.2">
      <c r="V99" s="13" t="s">
        <v>513</v>
      </c>
      <c r="W99" s="7">
        <v>3.18</v>
      </c>
      <c r="X99" s="7">
        <v>2.52</v>
      </c>
      <c r="Y99" s="7">
        <v>4.96</v>
      </c>
      <c r="Z99" s="7">
        <v>4.6500000000000004</v>
      </c>
      <c r="AA99" s="7">
        <v>3.75</v>
      </c>
      <c r="AB99" s="7">
        <v>3</v>
      </c>
      <c r="AC99" s="7"/>
      <c r="AD99" s="7">
        <v>1</v>
      </c>
      <c r="AE99" s="7">
        <v>1.06</v>
      </c>
      <c r="AF99" s="7">
        <v>1.01</v>
      </c>
      <c r="AG99" s="7">
        <v>1.19</v>
      </c>
      <c r="AH99" s="7">
        <v>0.84</v>
      </c>
      <c r="AI99" s="7">
        <v>1.0900000000000001</v>
      </c>
      <c r="AJ99" s="7"/>
      <c r="AK99" s="7"/>
      <c r="AL99" s="8">
        <f t="shared" si="6"/>
        <v>3.6766666666666672</v>
      </c>
      <c r="AM99" s="8">
        <f t="shared" si="7"/>
        <v>1.0316666666666665</v>
      </c>
      <c r="AN99" s="8">
        <f t="shared" si="8"/>
        <v>0.28059836808703525</v>
      </c>
      <c r="AO99" s="8">
        <v>0.63672391017173058</v>
      </c>
    </row>
    <row r="100" spans="22:41" x14ac:dyDescent="0.2">
      <c r="V100" s="13" t="s">
        <v>514</v>
      </c>
      <c r="W100" s="7">
        <v>16.989999999999998</v>
      </c>
      <c r="X100" s="7">
        <v>15.93</v>
      </c>
      <c r="Y100" s="7">
        <v>15.98</v>
      </c>
      <c r="Z100" s="7">
        <v>15.99</v>
      </c>
      <c r="AA100" s="7">
        <v>15.68</v>
      </c>
      <c r="AB100" s="7">
        <v>15.87</v>
      </c>
      <c r="AC100" s="7"/>
      <c r="AD100" s="7">
        <v>13.52</v>
      </c>
      <c r="AE100" s="7">
        <v>14.92</v>
      </c>
      <c r="AF100" s="7">
        <v>14.63</v>
      </c>
      <c r="AG100" s="7">
        <v>14.82</v>
      </c>
      <c r="AH100" s="7">
        <v>14.16</v>
      </c>
      <c r="AI100" s="7">
        <v>14.53</v>
      </c>
      <c r="AJ100" s="7"/>
      <c r="AK100" s="7"/>
      <c r="AL100" s="8">
        <f t="shared" si="6"/>
        <v>16.073333333333334</v>
      </c>
      <c r="AM100" s="8">
        <f t="shared" si="7"/>
        <v>14.43</v>
      </c>
      <c r="AN100" s="8">
        <f t="shared" si="8"/>
        <v>0.89776026545002063</v>
      </c>
      <c r="AO100" s="8">
        <v>0.64085166120730008</v>
      </c>
    </row>
    <row r="101" spans="22:41" x14ac:dyDescent="0.2">
      <c r="V101" s="13" t="s">
        <v>517</v>
      </c>
      <c r="W101" s="7">
        <v>1.35</v>
      </c>
      <c r="X101" s="7">
        <v>0.82</v>
      </c>
      <c r="Y101" s="7">
        <v>1.02</v>
      </c>
      <c r="Z101" s="7">
        <v>0.95</v>
      </c>
      <c r="AA101" s="7">
        <v>1.06</v>
      </c>
      <c r="AB101" s="7">
        <v>1.01</v>
      </c>
      <c r="AC101" s="7"/>
      <c r="AD101" s="7">
        <v>0.28999999999999998</v>
      </c>
      <c r="AE101" s="7">
        <v>0.55000000000000004</v>
      </c>
      <c r="AF101" s="7">
        <v>0.37</v>
      </c>
      <c r="AG101" s="7">
        <v>0.31</v>
      </c>
      <c r="AH101" s="7">
        <v>0.54</v>
      </c>
      <c r="AI101" s="7">
        <v>0.23</v>
      </c>
      <c r="AJ101" s="7"/>
      <c r="AK101" s="7"/>
      <c r="AL101" s="8">
        <f t="shared" si="6"/>
        <v>1.0349999999999999</v>
      </c>
      <c r="AM101" s="8">
        <f t="shared" si="7"/>
        <v>0.38166666666666665</v>
      </c>
      <c r="AN101" s="8">
        <f t="shared" si="8"/>
        <v>0.36876006441223835</v>
      </c>
      <c r="AO101" s="8">
        <v>0.64991593498972544</v>
      </c>
    </row>
    <row r="102" spans="22:41" x14ac:dyDescent="0.2">
      <c r="V102" s="13" t="s">
        <v>212</v>
      </c>
      <c r="W102" s="7">
        <v>5.51</v>
      </c>
      <c r="X102" s="7">
        <v>3.47</v>
      </c>
      <c r="Y102" s="7">
        <v>4.78</v>
      </c>
      <c r="Z102" s="7">
        <v>4.84</v>
      </c>
      <c r="AA102" s="7">
        <v>4.79</v>
      </c>
      <c r="AB102" s="7">
        <v>3.57</v>
      </c>
      <c r="AC102" s="7"/>
      <c r="AD102" s="7">
        <v>2.08</v>
      </c>
      <c r="AE102" s="7">
        <v>2.61</v>
      </c>
      <c r="AF102" s="7">
        <v>2.0299999999999998</v>
      </c>
      <c r="AG102" s="7">
        <v>2.31</v>
      </c>
      <c r="AH102" s="7">
        <v>1.73</v>
      </c>
      <c r="AI102" s="7">
        <v>3.52</v>
      </c>
      <c r="AJ102" s="7"/>
      <c r="AK102" s="7"/>
      <c r="AL102" s="8">
        <f t="shared" si="6"/>
        <v>4.4933333333333332</v>
      </c>
      <c r="AM102" s="8">
        <f t="shared" si="7"/>
        <v>2.38</v>
      </c>
      <c r="AN102" s="8">
        <f t="shared" si="8"/>
        <v>0.52967359050445106</v>
      </c>
      <c r="AO102" s="8">
        <v>0.65136171845032609</v>
      </c>
    </row>
    <row r="103" spans="22:41" x14ac:dyDescent="0.2">
      <c r="V103" s="13" t="s">
        <v>518</v>
      </c>
      <c r="W103" s="7">
        <v>3.92</v>
      </c>
      <c r="X103" s="7">
        <v>3.57</v>
      </c>
      <c r="Y103" s="7">
        <v>3.84</v>
      </c>
      <c r="Z103" s="7">
        <v>3.62</v>
      </c>
      <c r="AA103" s="7">
        <v>3.31</v>
      </c>
      <c r="AB103" s="7">
        <v>3.63</v>
      </c>
      <c r="AC103" s="7"/>
      <c r="AD103" s="7">
        <v>3.04</v>
      </c>
      <c r="AE103" s="7">
        <v>2.41</v>
      </c>
      <c r="AF103" s="7">
        <v>2.8</v>
      </c>
      <c r="AG103" s="7">
        <v>2.5099999999999998</v>
      </c>
      <c r="AH103" s="7">
        <v>3.12</v>
      </c>
      <c r="AI103" s="7">
        <v>2.94</v>
      </c>
      <c r="AJ103" s="7"/>
      <c r="AK103" s="7"/>
      <c r="AL103" s="8">
        <f t="shared" si="6"/>
        <v>3.648333333333333</v>
      </c>
      <c r="AM103" s="8">
        <f t="shared" si="7"/>
        <v>2.8033333333333332</v>
      </c>
      <c r="AN103" s="8">
        <f t="shared" si="8"/>
        <v>0.76838739150296942</v>
      </c>
      <c r="AO103" s="8">
        <v>0.65347102696500292</v>
      </c>
    </row>
    <row r="104" spans="22:41" x14ac:dyDescent="0.2">
      <c r="V104" s="13" t="s">
        <v>519</v>
      </c>
      <c r="W104" s="7">
        <v>0.42</v>
      </c>
      <c r="X104" s="7">
        <v>0.28999999999999998</v>
      </c>
      <c r="Y104" s="7">
        <v>0.24</v>
      </c>
      <c r="Z104" s="7">
        <v>0.38</v>
      </c>
      <c r="AA104" s="7">
        <v>0.28999999999999998</v>
      </c>
      <c r="AB104" s="7">
        <v>0.28999999999999998</v>
      </c>
      <c r="AC104" s="7"/>
      <c r="AD104" s="7">
        <v>0.18</v>
      </c>
      <c r="AE104" s="7">
        <v>0.12</v>
      </c>
      <c r="AF104" s="7">
        <v>0.06</v>
      </c>
      <c r="AG104" s="7">
        <v>0.17</v>
      </c>
      <c r="AH104" s="7">
        <v>0.06</v>
      </c>
      <c r="AI104" s="7">
        <v>0</v>
      </c>
      <c r="AJ104" s="7"/>
      <c r="AK104" s="7"/>
      <c r="AL104" s="8">
        <f t="shared" si="6"/>
        <v>0.31833333333333336</v>
      </c>
      <c r="AM104" s="8">
        <f t="shared" si="7"/>
        <v>9.8333333333333342E-2</v>
      </c>
      <c r="AN104" s="8">
        <f t="shared" si="8"/>
        <v>0.30890052356020942</v>
      </c>
      <c r="AO104" s="8">
        <v>0.65602836879432624</v>
      </c>
    </row>
    <row r="105" spans="22:41" x14ac:dyDescent="0.2">
      <c r="V105" s="13" t="s">
        <v>520</v>
      </c>
      <c r="W105" s="7">
        <v>18.11</v>
      </c>
      <c r="X105" s="7">
        <v>15.15</v>
      </c>
      <c r="Y105" s="7">
        <v>18.04</v>
      </c>
      <c r="Z105" s="7">
        <v>18.22</v>
      </c>
      <c r="AA105" s="7">
        <v>17.68</v>
      </c>
      <c r="AB105" s="7">
        <v>16.989999999999998</v>
      </c>
      <c r="AC105" s="7"/>
      <c r="AD105" s="7">
        <v>15.23</v>
      </c>
      <c r="AE105" s="7">
        <v>14.7</v>
      </c>
      <c r="AF105" s="7">
        <v>13.87</v>
      </c>
      <c r="AG105" s="7">
        <v>13.04</v>
      </c>
      <c r="AH105" s="7">
        <v>13.36</v>
      </c>
      <c r="AI105" s="7">
        <v>13.41</v>
      </c>
      <c r="AJ105" s="7"/>
      <c r="AK105" s="7"/>
      <c r="AL105" s="8">
        <f t="shared" si="6"/>
        <v>17.364999999999998</v>
      </c>
      <c r="AM105" s="8">
        <f t="shared" si="7"/>
        <v>13.934999999999997</v>
      </c>
      <c r="AN105" s="8">
        <f t="shared" si="8"/>
        <v>0.802476245321048</v>
      </c>
      <c r="AO105" s="8">
        <v>0.65668536699392244</v>
      </c>
    </row>
    <row r="106" spans="22:41" x14ac:dyDescent="0.2">
      <c r="V106" s="13" t="s">
        <v>521</v>
      </c>
      <c r="W106" s="7">
        <v>54.05</v>
      </c>
      <c r="X106" s="7">
        <v>46.44</v>
      </c>
      <c r="Y106" s="7">
        <v>63.76</v>
      </c>
      <c r="Z106" s="7">
        <v>59.03</v>
      </c>
      <c r="AA106" s="7">
        <v>54.28</v>
      </c>
      <c r="AB106" s="7">
        <v>58.62</v>
      </c>
      <c r="AC106" s="7"/>
      <c r="AD106" s="7">
        <v>45.35</v>
      </c>
      <c r="AE106" s="7">
        <v>41.44</v>
      </c>
      <c r="AF106" s="7">
        <v>42.2</v>
      </c>
      <c r="AG106" s="7">
        <v>41.94</v>
      </c>
      <c r="AH106" s="7">
        <v>44.36</v>
      </c>
      <c r="AI106" s="7">
        <v>46.22</v>
      </c>
      <c r="AJ106" s="7"/>
      <c r="AK106" s="7"/>
      <c r="AL106" s="8">
        <f t="shared" si="6"/>
        <v>56.03</v>
      </c>
      <c r="AM106" s="8">
        <f t="shared" si="7"/>
        <v>43.585000000000001</v>
      </c>
      <c r="AN106" s="8">
        <f t="shared" si="8"/>
        <v>0.77788684633232197</v>
      </c>
      <c r="AO106" s="8">
        <v>0.65865250209672921</v>
      </c>
    </row>
    <row r="107" spans="22:41" x14ac:dyDescent="0.2">
      <c r="V107" s="13" t="s">
        <v>522</v>
      </c>
      <c r="W107" s="7">
        <v>9.1199999999999992</v>
      </c>
      <c r="X107" s="7">
        <v>7.01</v>
      </c>
      <c r="Y107" s="7">
        <v>9.32</v>
      </c>
      <c r="Z107" s="7">
        <v>9.77</v>
      </c>
      <c r="AA107" s="7">
        <v>7.78</v>
      </c>
      <c r="AB107" s="7">
        <v>7.79</v>
      </c>
      <c r="AC107" s="7"/>
      <c r="AD107" s="7">
        <v>3.43</v>
      </c>
      <c r="AE107" s="7">
        <v>3.82</v>
      </c>
      <c r="AF107" s="7">
        <v>3.67</v>
      </c>
      <c r="AG107" s="7">
        <v>4.34</v>
      </c>
      <c r="AH107" s="7">
        <v>4.6500000000000004</v>
      </c>
      <c r="AI107" s="7">
        <v>4.3899999999999997</v>
      </c>
      <c r="AJ107" s="7"/>
      <c r="AK107" s="7"/>
      <c r="AL107" s="8">
        <f t="shared" si="6"/>
        <v>8.4649999999999999</v>
      </c>
      <c r="AM107" s="8">
        <f t="shared" si="7"/>
        <v>4.05</v>
      </c>
      <c r="AN107" s="8">
        <f t="shared" si="8"/>
        <v>0.47844063792085056</v>
      </c>
      <c r="AO107" s="8">
        <v>0.66004639846092905</v>
      </c>
    </row>
    <row r="108" spans="22:41" x14ac:dyDescent="0.2">
      <c r="V108" s="13" t="s">
        <v>523</v>
      </c>
      <c r="W108" s="7">
        <v>6.82</v>
      </c>
      <c r="X108" s="7">
        <v>5.71</v>
      </c>
      <c r="Y108" s="7">
        <v>7.75</v>
      </c>
      <c r="Z108" s="7">
        <v>7.33</v>
      </c>
      <c r="AA108" s="7">
        <v>6.58</v>
      </c>
      <c r="AB108" s="7">
        <v>6.55</v>
      </c>
      <c r="AC108" s="7"/>
      <c r="AD108" s="7">
        <v>4.37</v>
      </c>
      <c r="AE108" s="7">
        <v>4.33</v>
      </c>
      <c r="AF108" s="7">
        <v>4.55</v>
      </c>
      <c r="AG108" s="7">
        <v>4.34</v>
      </c>
      <c r="AH108" s="7">
        <v>4.3</v>
      </c>
      <c r="AI108" s="7">
        <v>4.28</v>
      </c>
      <c r="AJ108" s="7"/>
      <c r="AK108" s="7"/>
      <c r="AL108" s="8">
        <f t="shared" si="6"/>
        <v>6.7899999999999991</v>
      </c>
      <c r="AM108" s="8">
        <f t="shared" si="7"/>
        <v>4.3616666666666672</v>
      </c>
      <c r="AN108" s="8">
        <f t="shared" si="8"/>
        <v>0.6423662248404518</v>
      </c>
      <c r="AO108" s="8">
        <v>0.66492146596858637</v>
      </c>
    </row>
    <row r="109" spans="22:41" x14ac:dyDescent="0.2">
      <c r="V109" s="13" t="s">
        <v>524</v>
      </c>
      <c r="W109" s="7">
        <v>16.899999999999999</v>
      </c>
      <c r="X109" s="7">
        <v>14.78</v>
      </c>
      <c r="Y109" s="7">
        <v>21.14</v>
      </c>
      <c r="Z109" s="7">
        <v>20.02</v>
      </c>
      <c r="AA109" s="7">
        <v>17.54</v>
      </c>
      <c r="AB109" s="7">
        <v>17.5</v>
      </c>
      <c r="AC109" s="7"/>
      <c r="AD109" s="7">
        <v>8.52</v>
      </c>
      <c r="AE109" s="7">
        <v>11.76</v>
      </c>
      <c r="AF109" s="7">
        <v>9.9600000000000009</v>
      </c>
      <c r="AG109" s="7">
        <v>11.08</v>
      </c>
      <c r="AH109" s="7">
        <v>10.57</v>
      </c>
      <c r="AI109" s="7">
        <v>9.7200000000000006</v>
      </c>
      <c r="AJ109" s="7"/>
      <c r="AK109" s="7"/>
      <c r="AL109" s="8">
        <f t="shared" si="6"/>
        <v>17.98</v>
      </c>
      <c r="AM109" s="8">
        <f t="shared" si="7"/>
        <v>10.268333333333333</v>
      </c>
      <c r="AN109" s="8">
        <f t="shared" si="8"/>
        <v>0.57109751575824985</v>
      </c>
      <c r="AO109" s="8">
        <v>0.66659890221589746</v>
      </c>
    </row>
    <row r="110" spans="22:41" x14ac:dyDescent="0.2">
      <c r="V110" s="13" t="s">
        <v>525</v>
      </c>
      <c r="W110" s="7">
        <v>19.649999999999999</v>
      </c>
      <c r="X110" s="7">
        <v>13.76</v>
      </c>
      <c r="Y110" s="7">
        <v>24.97</v>
      </c>
      <c r="Z110" s="7">
        <v>21.15</v>
      </c>
      <c r="AA110" s="7">
        <v>18.73</v>
      </c>
      <c r="AB110" s="7">
        <v>17.649999999999999</v>
      </c>
      <c r="AC110" s="7"/>
      <c r="AD110" s="7">
        <v>12.38</v>
      </c>
      <c r="AE110" s="7">
        <v>12.68</v>
      </c>
      <c r="AF110" s="7">
        <v>9.61</v>
      </c>
      <c r="AG110" s="7">
        <v>7.37</v>
      </c>
      <c r="AH110" s="7">
        <v>9.23</v>
      </c>
      <c r="AI110" s="7">
        <v>11.17</v>
      </c>
      <c r="AJ110" s="7"/>
      <c r="AK110" s="7"/>
      <c r="AL110" s="8">
        <f t="shared" si="6"/>
        <v>19.318333333333332</v>
      </c>
      <c r="AM110" s="8">
        <f t="shared" si="7"/>
        <v>10.406666666666666</v>
      </c>
      <c r="AN110" s="8">
        <f t="shared" si="8"/>
        <v>0.53869381416616346</v>
      </c>
      <c r="AO110" s="8">
        <v>0.6710893854748603</v>
      </c>
    </row>
    <row r="111" spans="22:41" x14ac:dyDescent="0.2">
      <c r="V111" s="13" t="s">
        <v>527</v>
      </c>
      <c r="W111" s="7">
        <v>5.76</v>
      </c>
      <c r="X111" s="7">
        <v>5.64</v>
      </c>
      <c r="Y111" s="7">
        <v>5.95</v>
      </c>
      <c r="Z111" s="7">
        <v>5.28</v>
      </c>
      <c r="AA111" s="7">
        <v>6.09</v>
      </c>
      <c r="AB111" s="7">
        <v>4.88</v>
      </c>
      <c r="AC111" s="7"/>
      <c r="AD111" s="7">
        <v>4.45</v>
      </c>
      <c r="AE111" s="7">
        <v>4.22</v>
      </c>
      <c r="AF111" s="7">
        <v>4.53</v>
      </c>
      <c r="AG111" s="7">
        <v>4.01</v>
      </c>
      <c r="AH111" s="7">
        <v>4.79</v>
      </c>
      <c r="AI111" s="7">
        <v>4.6100000000000003</v>
      </c>
      <c r="AJ111" s="7"/>
      <c r="AK111" s="7"/>
      <c r="AL111" s="8">
        <f t="shared" si="6"/>
        <v>5.6000000000000005</v>
      </c>
      <c r="AM111" s="8">
        <f t="shared" si="7"/>
        <v>4.4349999999999996</v>
      </c>
      <c r="AN111" s="8">
        <f t="shared" si="8"/>
        <v>0.79196428571428557</v>
      </c>
      <c r="AO111" s="8">
        <v>0.67923816707524054</v>
      </c>
    </row>
    <row r="112" spans="22:41" x14ac:dyDescent="0.2">
      <c r="V112" s="13" t="s">
        <v>224</v>
      </c>
      <c r="W112" s="7">
        <v>0.18</v>
      </c>
      <c r="X112" s="7">
        <v>0.19</v>
      </c>
      <c r="Y112" s="7">
        <v>0.28000000000000003</v>
      </c>
      <c r="Z112" s="7">
        <v>0.31</v>
      </c>
      <c r="AA112" s="7">
        <v>0.27</v>
      </c>
      <c r="AB112" s="7">
        <v>0.21</v>
      </c>
      <c r="AC112" s="7"/>
      <c r="AD112" s="7">
        <v>0.11</v>
      </c>
      <c r="AE112" s="7">
        <v>0.05</v>
      </c>
      <c r="AF112" s="7">
        <v>0.1</v>
      </c>
      <c r="AG112" s="7">
        <v>0.09</v>
      </c>
      <c r="AH112" s="7">
        <v>0.09</v>
      </c>
      <c r="AI112" s="7">
        <v>0.06</v>
      </c>
      <c r="AJ112" s="7"/>
      <c r="AK112" s="7"/>
      <c r="AL112" s="8">
        <f t="shared" si="6"/>
        <v>0.24</v>
      </c>
      <c r="AM112" s="8">
        <f t="shared" si="7"/>
        <v>8.3333333333333329E-2</v>
      </c>
      <c r="AN112" s="8">
        <f t="shared" si="8"/>
        <v>0.34722222222222221</v>
      </c>
      <c r="AO112" s="8">
        <v>0.67996589940323937</v>
      </c>
    </row>
    <row r="113" spans="22:41" x14ac:dyDescent="0.2">
      <c r="V113" s="13" t="s">
        <v>529</v>
      </c>
      <c r="W113" s="7">
        <v>8.32</v>
      </c>
      <c r="X113" s="7">
        <v>8.64</v>
      </c>
      <c r="Y113" s="7">
        <v>9.7200000000000006</v>
      </c>
      <c r="Z113" s="7">
        <v>8.68</v>
      </c>
      <c r="AA113" s="7">
        <v>9.1</v>
      </c>
      <c r="AB113" s="7">
        <v>9.36</v>
      </c>
      <c r="AC113" s="7"/>
      <c r="AD113" s="7">
        <v>6.62</v>
      </c>
      <c r="AE113" s="7">
        <v>7.3</v>
      </c>
      <c r="AF113" s="7">
        <v>6.68</v>
      </c>
      <c r="AG113" s="7">
        <v>7.89</v>
      </c>
      <c r="AH113" s="7">
        <v>6.27</v>
      </c>
      <c r="AI113" s="7">
        <v>7.72</v>
      </c>
      <c r="AJ113" s="7"/>
      <c r="AK113" s="7"/>
      <c r="AL113" s="8">
        <f t="shared" si="6"/>
        <v>8.9700000000000006</v>
      </c>
      <c r="AM113" s="8">
        <f t="shared" si="7"/>
        <v>7.080000000000001</v>
      </c>
      <c r="AN113" s="8">
        <f t="shared" si="8"/>
        <v>0.78929765886287628</v>
      </c>
      <c r="AO113" s="8">
        <v>0.68213457076566131</v>
      </c>
    </row>
    <row r="114" spans="22:41" x14ac:dyDescent="0.2">
      <c r="V114" s="13" t="s">
        <v>531</v>
      </c>
      <c r="W114" s="7">
        <v>44.96</v>
      </c>
      <c r="X114" s="7">
        <v>41</v>
      </c>
      <c r="Y114" s="7">
        <v>53.08</v>
      </c>
      <c r="Z114" s="7">
        <v>52.35</v>
      </c>
      <c r="AA114" s="7">
        <v>47.58</v>
      </c>
      <c r="AB114" s="7">
        <v>43.06</v>
      </c>
      <c r="AC114" s="7"/>
      <c r="AD114" s="7">
        <v>36.31</v>
      </c>
      <c r="AE114" s="7">
        <v>36.229999999999997</v>
      </c>
      <c r="AF114" s="7">
        <v>34.590000000000003</v>
      </c>
      <c r="AG114" s="7">
        <v>28.92</v>
      </c>
      <c r="AH114" s="7">
        <v>29.98</v>
      </c>
      <c r="AI114" s="7">
        <v>36.53</v>
      </c>
      <c r="AJ114" s="7"/>
      <c r="AK114" s="7"/>
      <c r="AL114" s="8">
        <f t="shared" si="6"/>
        <v>47.005000000000003</v>
      </c>
      <c r="AM114" s="8">
        <f t="shared" si="7"/>
        <v>33.76</v>
      </c>
      <c r="AN114" s="8">
        <f t="shared" si="8"/>
        <v>0.71822146580151036</v>
      </c>
      <c r="AO114" s="8">
        <v>0.6921797004991681</v>
      </c>
    </row>
    <row r="115" spans="22:41" x14ac:dyDescent="0.2">
      <c r="V115" s="13" t="s">
        <v>532</v>
      </c>
      <c r="W115" s="7">
        <v>25.2</v>
      </c>
      <c r="X115" s="7">
        <v>25.77</v>
      </c>
      <c r="Y115" s="7">
        <v>29.99</v>
      </c>
      <c r="Z115" s="7">
        <v>28.84</v>
      </c>
      <c r="AA115" s="7">
        <v>23.63</v>
      </c>
      <c r="AB115" s="7">
        <v>26.89</v>
      </c>
      <c r="AC115" s="7"/>
      <c r="AD115" s="7">
        <v>23.14</v>
      </c>
      <c r="AE115" s="7">
        <v>20.73</v>
      </c>
      <c r="AF115" s="7">
        <v>21.25</v>
      </c>
      <c r="AG115" s="7">
        <v>17.989999999999998</v>
      </c>
      <c r="AH115" s="7">
        <v>21.55</v>
      </c>
      <c r="AI115" s="7">
        <v>21.17</v>
      </c>
      <c r="AJ115" s="7"/>
      <c r="AK115" s="7"/>
      <c r="AL115" s="8">
        <f t="shared" si="6"/>
        <v>26.72</v>
      </c>
      <c r="AM115" s="8">
        <f t="shared" si="7"/>
        <v>20.971666666666668</v>
      </c>
      <c r="AN115" s="8">
        <f t="shared" si="8"/>
        <v>0.78486776447105799</v>
      </c>
      <c r="AO115" s="8">
        <v>0.69474835886214426</v>
      </c>
    </row>
    <row r="116" spans="22:41" x14ac:dyDescent="0.2">
      <c r="V116" s="13" t="s">
        <v>534</v>
      </c>
      <c r="W116" s="7">
        <v>35.9</v>
      </c>
      <c r="X116" s="7">
        <v>33.18</v>
      </c>
      <c r="Y116" s="7">
        <v>37.93</v>
      </c>
      <c r="Z116" s="7">
        <v>39</v>
      </c>
      <c r="AA116" s="7">
        <v>34.33</v>
      </c>
      <c r="AB116" s="7">
        <v>36.020000000000003</v>
      </c>
      <c r="AC116" s="7"/>
      <c r="AD116" s="7">
        <v>23.87</v>
      </c>
      <c r="AE116" s="7">
        <v>24.01</v>
      </c>
      <c r="AF116" s="7">
        <v>25.91</v>
      </c>
      <c r="AG116" s="7">
        <v>24.93</v>
      </c>
      <c r="AH116" s="7">
        <v>25.87</v>
      </c>
      <c r="AI116" s="7">
        <v>25.17</v>
      </c>
      <c r="AJ116" s="7"/>
      <c r="AK116" s="7"/>
      <c r="AL116" s="8">
        <f t="shared" si="6"/>
        <v>36.059999999999995</v>
      </c>
      <c r="AM116" s="8">
        <f t="shared" si="7"/>
        <v>24.959999999999997</v>
      </c>
      <c r="AN116" s="8">
        <f t="shared" si="8"/>
        <v>0.6921797004991681</v>
      </c>
      <c r="AO116" s="8">
        <v>0.6974666861912433</v>
      </c>
    </row>
    <row r="117" spans="22:41" x14ac:dyDescent="0.2">
      <c r="V117" s="13" t="s">
        <v>535</v>
      </c>
      <c r="W117" s="7">
        <v>129.75</v>
      </c>
      <c r="X117" s="7">
        <v>121.97</v>
      </c>
      <c r="Y117" s="7">
        <v>130.08000000000001</v>
      </c>
      <c r="Z117" s="7">
        <v>156.52000000000001</v>
      </c>
      <c r="AA117" s="7">
        <v>142.59</v>
      </c>
      <c r="AB117" s="7">
        <v>133</v>
      </c>
      <c r="AC117" s="7"/>
      <c r="AD117" s="7">
        <v>87.46</v>
      </c>
      <c r="AE117" s="7">
        <v>95.17</v>
      </c>
      <c r="AF117" s="7">
        <v>102.25</v>
      </c>
      <c r="AG117" s="7">
        <v>95.02</v>
      </c>
      <c r="AH117" s="7">
        <v>93.88</v>
      </c>
      <c r="AI117" s="7">
        <v>98.77</v>
      </c>
      <c r="AJ117" s="7"/>
      <c r="AK117" s="7"/>
      <c r="AL117" s="8">
        <f t="shared" si="6"/>
        <v>135.65166666666667</v>
      </c>
      <c r="AM117" s="8">
        <f t="shared" si="7"/>
        <v>95.424999999999997</v>
      </c>
      <c r="AN117" s="8">
        <f t="shared" si="8"/>
        <v>0.70345615608605372</v>
      </c>
      <c r="AO117" s="8">
        <v>0.7001277605402445</v>
      </c>
    </row>
    <row r="118" spans="22:41" x14ac:dyDescent="0.2">
      <c r="V118" s="13" t="s">
        <v>536</v>
      </c>
      <c r="W118" s="7">
        <v>4.9400000000000004</v>
      </c>
      <c r="X118" s="7">
        <v>5.28</v>
      </c>
      <c r="Y118" s="7">
        <v>6.51</v>
      </c>
      <c r="Z118" s="7">
        <v>5.86</v>
      </c>
      <c r="AA118" s="7">
        <v>5.54</v>
      </c>
      <c r="AB118" s="7">
        <v>5.56</v>
      </c>
      <c r="AC118" s="7"/>
      <c r="AD118" s="7">
        <v>1.92</v>
      </c>
      <c r="AE118" s="7">
        <v>2.46</v>
      </c>
      <c r="AF118" s="7">
        <v>2.81</v>
      </c>
      <c r="AG118" s="7">
        <v>2.98</v>
      </c>
      <c r="AH118" s="7">
        <v>1.85</v>
      </c>
      <c r="AI118" s="7">
        <v>2.2400000000000002</v>
      </c>
      <c r="AJ118" s="7"/>
      <c r="AK118" s="7"/>
      <c r="AL118" s="8">
        <f t="shared" si="6"/>
        <v>5.6149999999999993</v>
      </c>
      <c r="AM118" s="8">
        <f t="shared" si="7"/>
        <v>2.3766666666666665</v>
      </c>
      <c r="AN118" s="8">
        <f t="shared" si="8"/>
        <v>0.42327100029682402</v>
      </c>
      <c r="AO118" s="8">
        <v>0.7013938105362626</v>
      </c>
    </row>
    <row r="119" spans="22:41" x14ac:dyDescent="0.2">
      <c r="V119" s="13" t="s">
        <v>537</v>
      </c>
      <c r="W119" s="7">
        <v>18.61</v>
      </c>
      <c r="X119" s="7">
        <v>13.13</v>
      </c>
      <c r="Y119" s="7">
        <v>22.66</v>
      </c>
      <c r="Z119" s="7">
        <v>18.14</v>
      </c>
      <c r="AA119" s="7">
        <v>13.99</v>
      </c>
      <c r="AB119" s="7">
        <v>15.92</v>
      </c>
      <c r="AC119" s="7"/>
      <c r="AD119" s="7">
        <v>10.38</v>
      </c>
      <c r="AE119" s="7">
        <v>9.91</v>
      </c>
      <c r="AF119" s="7">
        <v>8.94</v>
      </c>
      <c r="AG119" s="7">
        <v>8.5</v>
      </c>
      <c r="AH119" s="7">
        <v>8.3800000000000008</v>
      </c>
      <c r="AI119" s="7">
        <v>10.19</v>
      </c>
      <c r="AJ119" s="7"/>
      <c r="AK119" s="7"/>
      <c r="AL119" s="8">
        <f t="shared" si="6"/>
        <v>17.074999999999999</v>
      </c>
      <c r="AM119" s="8">
        <f t="shared" si="7"/>
        <v>9.3833333333333329</v>
      </c>
      <c r="AN119" s="8">
        <f t="shared" si="8"/>
        <v>0.54953635919960953</v>
      </c>
      <c r="AO119" s="8">
        <v>0.7034402483186758</v>
      </c>
    </row>
    <row r="120" spans="22:41" x14ac:dyDescent="0.2">
      <c r="V120" s="13" t="s">
        <v>234</v>
      </c>
      <c r="W120" s="7">
        <v>1.8</v>
      </c>
      <c r="X120" s="7">
        <v>2.0099999999999998</v>
      </c>
      <c r="Y120" s="7">
        <v>1.75</v>
      </c>
      <c r="Z120" s="7">
        <v>2.67</v>
      </c>
      <c r="AA120" s="7">
        <v>1.79</v>
      </c>
      <c r="AB120" s="7">
        <v>1.93</v>
      </c>
      <c r="AC120" s="7"/>
      <c r="AD120" s="7">
        <v>0.95</v>
      </c>
      <c r="AE120" s="7">
        <v>0.95</v>
      </c>
      <c r="AF120" s="7">
        <v>1.04</v>
      </c>
      <c r="AG120" s="7">
        <v>0.76</v>
      </c>
      <c r="AH120" s="7">
        <v>1.1200000000000001</v>
      </c>
      <c r="AI120" s="7">
        <v>0.57999999999999996</v>
      </c>
      <c r="AJ120" s="7"/>
      <c r="AK120" s="7"/>
      <c r="AL120" s="8">
        <f t="shared" si="6"/>
        <v>1.9916666666666665</v>
      </c>
      <c r="AM120" s="8">
        <f t="shared" si="7"/>
        <v>0.9</v>
      </c>
      <c r="AN120" s="8">
        <f t="shared" si="8"/>
        <v>0.45188284518828459</v>
      </c>
      <c r="AO120" s="8">
        <v>0.70345615608605372</v>
      </c>
    </row>
    <row r="121" spans="22:41" x14ac:dyDescent="0.2">
      <c r="V121" s="13" t="s">
        <v>538</v>
      </c>
      <c r="W121" s="7">
        <v>289.7</v>
      </c>
      <c r="X121" s="7">
        <v>211.79</v>
      </c>
      <c r="Y121" s="7">
        <v>366.59</v>
      </c>
      <c r="Z121" s="7">
        <v>353.12</v>
      </c>
      <c r="AA121" s="7">
        <v>279.06</v>
      </c>
      <c r="AB121" s="7">
        <v>257.5</v>
      </c>
      <c r="AC121" s="7"/>
      <c r="AD121" s="7">
        <v>175.44</v>
      </c>
      <c r="AE121" s="7">
        <v>204.32</v>
      </c>
      <c r="AF121" s="7">
        <v>149.30000000000001</v>
      </c>
      <c r="AG121" s="7">
        <v>121.4</v>
      </c>
      <c r="AH121" s="7">
        <v>151.28</v>
      </c>
      <c r="AI121" s="7">
        <v>173.71</v>
      </c>
      <c r="AJ121" s="7"/>
      <c r="AK121" s="7"/>
      <c r="AL121" s="8">
        <f t="shared" si="6"/>
        <v>292.95999999999998</v>
      </c>
      <c r="AM121" s="8">
        <f t="shared" si="7"/>
        <v>162.57499999999999</v>
      </c>
      <c r="AN121" s="8">
        <f t="shared" si="8"/>
        <v>0.55493924085199342</v>
      </c>
      <c r="AO121" s="8">
        <v>0.71004273504273507</v>
      </c>
    </row>
    <row r="122" spans="22:41" x14ac:dyDescent="0.2">
      <c r="V122" s="13" t="s">
        <v>241</v>
      </c>
      <c r="W122" s="7">
        <v>10</v>
      </c>
      <c r="X122" s="7">
        <v>7.03</v>
      </c>
      <c r="Y122" s="7">
        <v>8.89</v>
      </c>
      <c r="Z122" s="7">
        <v>9.14</v>
      </c>
      <c r="AA122" s="7">
        <v>8.66</v>
      </c>
      <c r="AB122" s="7">
        <v>8.5399999999999991</v>
      </c>
      <c r="AC122" s="7"/>
      <c r="AD122" s="7">
        <v>4.5</v>
      </c>
      <c r="AE122" s="7">
        <v>5.81</v>
      </c>
      <c r="AF122" s="7">
        <v>4.7</v>
      </c>
      <c r="AG122" s="7">
        <v>4.16</v>
      </c>
      <c r="AH122" s="7">
        <v>4.1900000000000004</v>
      </c>
      <c r="AI122" s="7">
        <v>7.59</v>
      </c>
      <c r="AJ122" s="7"/>
      <c r="AK122" s="7"/>
      <c r="AL122" s="8">
        <f t="shared" si="6"/>
        <v>8.7099999999999991</v>
      </c>
      <c r="AM122" s="8">
        <f t="shared" si="7"/>
        <v>5.1583333333333332</v>
      </c>
      <c r="AN122" s="8">
        <f t="shared" si="8"/>
        <v>0.59223115193264453</v>
      </c>
      <c r="AO122" s="8">
        <v>0.71569135163127906</v>
      </c>
    </row>
    <row r="123" spans="22:41" x14ac:dyDescent="0.2">
      <c r="V123" s="13" t="s">
        <v>539</v>
      </c>
      <c r="W123" s="7">
        <v>19.760000000000002</v>
      </c>
      <c r="X123" s="7">
        <v>17.059999999999999</v>
      </c>
      <c r="Y123" s="7">
        <v>19.260000000000002</v>
      </c>
      <c r="Z123" s="7">
        <v>19.170000000000002</v>
      </c>
      <c r="AA123" s="7">
        <v>18.649999999999999</v>
      </c>
      <c r="AB123" s="7">
        <v>19.440000000000001</v>
      </c>
      <c r="AC123" s="7"/>
      <c r="AD123" s="7">
        <v>16.86</v>
      </c>
      <c r="AE123" s="7">
        <v>15.67</v>
      </c>
      <c r="AF123" s="7">
        <v>15.8</v>
      </c>
      <c r="AG123" s="7">
        <v>16.32</v>
      </c>
      <c r="AH123" s="7">
        <v>14.87</v>
      </c>
      <c r="AI123" s="7">
        <v>17.079999999999998</v>
      </c>
      <c r="AJ123" s="7"/>
      <c r="AK123" s="7"/>
      <c r="AL123" s="8">
        <f t="shared" si="6"/>
        <v>18.89</v>
      </c>
      <c r="AM123" s="8">
        <f t="shared" si="7"/>
        <v>16.100000000000001</v>
      </c>
      <c r="AN123" s="8">
        <f t="shared" si="8"/>
        <v>0.85230280571731076</v>
      </c>
      <c r="AO123" s="8">
        <v>0.71822146580151036</v>
      </c>
    </row>
    <row r="124" spans="22:41" x14ac:dyDescent="0.2">
      <c r="V124" s="13" t="s">
        <v>540</v>
      </c>
      <c r="W124" s="7">
        <v>18.03</v>
      </c>
      <c r="X124" s="7">
        <v>16.23</v>
      </c>
      <c r="Y124" s="7">
        <v>22</v>
      </c>
      <c r="Z124" s="7">
        <v>22.45</v>
      </c>
      <c r="AA124" s="7">
        <v>19.22</v>
      </c>
      <c r="AB124" s="7">
        <v>18.46</v>
      </c>
      <c r="AC124" s="7"/>
      <c r="AD124" s="7">
        <v>10.07</v>
      </c>
      <c r="AE124" s="7">
        <v>9.89</v>
      </c>
      <c r="AF124" s="7">
        <v>11.51</v>
      </c>
      <c r="AG124" s="7">
        <v>10.17</v>
      </c>
      <c r="AH124" s="7">
        <v>10.16</v>
      </c>
      <c r="AI124" s="7">
        <v>11.35</v>
      </c>
      <c r="AJ124" s="7"/>
      <c r="AK124" s="7"/>
      <c r="AL124" s="8">
        <f t="shared" si="6"/>
        <v>19.398333333333337</v>
      </c>
      <c r="AM124" s="8">
        <f t="shared" si="7"/>
        <v>10.525</v>
      </c>
      <c r="AN124" s="8">
        <f t="shared" si="8"/>
        <v>0.54257238594380952</v>
      </c>
      <c r="AO124" s="8">
        <v>0.72203184841765777</v>
      </c>
    </row>
    <row r="125" spans="22:41" x14ac:dyDescent="0.2">
      <c r="V125" s="13" t="s">
        <v>246</v>
      </c>
      <c r="W125" s="7">
        <v>14.56</v>
      </c>
      <c r="X125" s="7">
        <v>13.81</v>
      </c>
      <c r="Y125" s="7">
        <v>15.95</v>
      </c>
      <c r="Z125" s="7">
        <v>14.36</v>
      </c>
      <c r="AA125" s="7">
        <v>12.34</v>
      </c>
      <c r="AB125" s="7">
        <v>13.92</v>
      </c>
      <c r="AC125" s="7"/>
      <c r="AD125" s="7">
        <v>11.35</v>
      </c>
      <c r="AE125" s="7">
        <v>10.59</v>
      </c>
      <c r="AF125" s="7">
        <v>11.77</v>
      </c>
      <c r="AG125" s="7">
        <v>11.74</v>
      </c>
      <c r="AH125" s="7">
        <v>12.22</v>
      </c>
      <c r="AI125" s="7">
        <v>10.57</v>
      </c>
      <c r="AJ125" s="7"/>
      <c r="AK125" s="7"/>
      <c r="AL125" s="8">
        <f t="shared" si="6"/>
        <v>14.156666666666666</v>
      </c>
      <c r="AM125" s="8">
        <f t="shared" si="7"/>
        <v>11.373333333333333</v>
      </c>
      <c r="AN125" s="8">
        <f t="shared" si="8"/>
        <v>0.80339062867906763</v>
      </c>
      <c r="AO125" s="8">
        <v>0.72377560106856642</v>
      </c>
    </row>
    <row r="126" spans="22:41" x14ac:dyDescent="0.2">
      <c r="V126" s="13" t="s">
        <v>541</v>
      </c>
      <c r="W126" s="7">
        <v>4.1500000000000004</v>
      </c>
      <c r="X126" s="7">
        <v>4</v>
      </c>
      <c r="Y126" s="7">
        <v>4.8499999999999996</v>
      </c>
      <c r="Z126" s="7">
        <v>4.49</v>
      </c>
      <c r="AA126" s="7">
        <v>3.66</v>
      </c>
      <c r="AB126" s="7">
        <v>3.43</v>
      </c>
      <c r="AC126" s="7"/>
      <c r="AD126" s="7">
        <v>0.11</v>
      </c>
      <c r="AE126" s="7">
        <v>0.13</v>
      </c>
      <c r="AF126" s="7">
        <v>0.08</v>
      </c>
      <c r="AG126" s="7">
        <v>0.19</v>
      </c>
      <c r="AH126" s="7">
        <v>0.14000000000000001</v>
      </c>
      <c r="AI126" s="7">
        <v>0.13</v>
      </c>
      <c r="AJ126" s="7"/>
      <c r="AK126" s="7"/>
      <c r="AL126" s="8">
        <f t="shared" si="6"/>
        <v>4.0966666666666667</v>
      </c>
      <c r="AM126" s="8">
        <f t="shared" si="7"/>
        <v>0.13</v>
      </c>
      <c r="AN126" s="8">
        <f t="shared" si="8"/>
        <v>3.173311635475997E-2</v>
      </c>
      <c r="AO126" s="8">
        <v>0.72444751381215478</v>
      </c>
    </row>
    <row r="127" spans="22:41" x14ac:dyDescent="0.2">
      <c r="V127" s="13" t="s">
        <v>542</v>
      </c>
      <c r="W127" s="7">
        <v>66.34</v>
      </c>
      <c r="X127" s="7">
        <v>58.17</v>
      </c>
      <c r="Y127" s="7">
        <v>84.6</v>
      </c>
      <c r="Z127" s="7">
        <v>65.650000000000006</v>
      </c>
      <c r="AA127" s="7">
        <v>58.67</v>
      </c>
      <c r="AB127" s="7">
        <v>56.73</v>
      </c>
      <c r="AC127" s="7"/>
      <c r="AD127" s="7">
        <v>33.909999999999997</v>
      </c>
      <c r="AE127" s="7">
        <v>36.770000000000003</v>
      </c>
      <c r="AF127" s="7">
        <v>35.76</v>
      </c>
      <c r="AG127" s="7">
        <v>34.14</v>
      </c>
      <c r="AH127" s="7">
        <v>34.43</v>
      </c>
      <c r="AI127" s="7">
        <v>35.04</v>
      </c>
      <c r="AJ127" s="7"/>
      <c r="AK127" s="7"/>
      <c r="AL127" s="8">
        <f t="shared" si="6"/>
        <v>65.026666666666671</v>
      </c>
      <c r="AM127" s="8">
        <f t="shared" si="7"/>
        <v>35.008333333333333</v>
      </c>
      <c r="AN127" s="8">
        <f t="shared" si="8"/>
        <v>0.5383688743079762</v>
      </c>
      <c r="AO127" s="8">
        <v>0.72708860759493665</v>
      </c>
    </row>
    <row r="128" spans="22:41" x14ac:dyDescent="0.2">
      <c r="V128" s="13" t="s">
        <v>263</v>
      </c>
      <c r="W128" s="7">
        <v>0.99</v>
      </c>
      <c r="X128" s="7">
        <v>1.08</v>
      </c>
      <c r="Y128" s="7">
        <v>0.97</v>
      </c>
      <c r="Z128" s="7">
        <v>1.38</v>
      </c>
      <c r="AA128" s="7">
        <v>1.17</v>
      </c>
      <c r="AB128" s="7">
        <v>0.97</v>
      </c>
      <c r="AC128" s="7"/>
      <c r="AD128" s="7">
        <v>0.78</v>
      </c>
      <c r="AE128" s="7">
        <v>0.53</v>
      </c>
      <c r="AF128" s="7">
        <v>0.57999999999999996</v>
      </c>
      <c r="AG128" s="7">
        <v>0.69</v>
      </c>
      <c r="AH128" s="7">
        <v>0.71</v>
      </c>
      <c r="AI128" s="7">
        <v>0.56000000000000005</v>
      </c>
      <c r="AJ128" s="7"/>
      <c r="AK128" s="7"/>
      <c r="AL128" s="8">
        <f t="shared" si="6"/>
        <v>1.0933333333333333</v>
      </c>
      <c r="AM128" s="8">
        <f t="shared" si="7"/>
        <v>0.64166666666666672</v>
      </c>
      <c r="AN128" s="8">
        <f t="shared" si="8"/>
        <v>0.58689024390243916</v>
      </c>
      <c r="AO128" s="8">
        <v>0.73035997283223897</v>
      </c>
    </row>
    <row r="129" spans="22:41" x14ac:dyDescent="0.2">
      <c r="V129" s="13" t="s">
        <v>543</v>
      </c>
      <c r="W129" s="7">
        <v>3.43</v>
      </c>
      <c r="X129" s="7">
        <v>2.73</v>
      </c>
      <c r="Y129" s="7">
        <v>4.82</v>
      </c>
      <c r="Z129" s="7">
        <v>4.22</v>
      </c>
      <c r="AA129" s="7">
        <v>2.92</v>
      </c>
      <c r="AB129" s="7">
        <v>3.53</v>
      </c>
      <c r="AC129" s="7"/>
      <c r="AD129" s="7">
        <v>1.71</v>
      </c>
      <c r="AE129" s="7">
        <v>1.49</v>
      </c>
      <c r="AF129" s="7">
        <v>1.2</v>
      </c>
      <c r="AG129" s="7">
        <v>1.17</v>
      </c>
      <c r="AH129" s="7">
        <v>1.31</v>
      </c>
      <c r="AI129" s="7">
        <v>1.68</v>
      </c>
      <c r="AJ129" s="7"/>
      <c r="AK129" s="7"/>
      <c r="AL129" s="8">
        <f t="shared" si="6"/>
        <v>3.6083333333333329</v>
      </c>
      <c r="AM129" s="8">
        <f t="shared" si="7"/>
        <v>1.4266666666666667</v>
      </c>
      <c r="AN129" s="8">
        <f t="shared" si="8"/>
        <v>0.39538106235565829</v>
      </c>
      <c r="AO129" s="8">
        <v>0.73124999999999996</v>
      </c>
    </row>
    <row r="130" spans="22:41" x14ac:dyDescent="0.2">
      <c r="V130" s="13" t="s">
        <v>544</v>
      </c>
      <c r="W130" s="7">
        <v>5.71</v>
      </c>
      <c r="X130" s="7">
        <v>4.72</v>
      </c>
      <c r="Y130" s="7">
        <v>6.41</v>
      </c>
      <c r="Z130" s="7">
        <v>5.62</v>
      </c>
      <c r="AA130" s="7">
        <v>4.84</v>
      </c>
      <c r="AB130" s="7">
        <v>4.8499999999999996</v>
      </c>
      <c r="AC130" s="7"/>
      <c r="AD130" s="7">
        <v>1.9</v>
      </c>
      <c r="AE130" s="7">
        <v>1.56</v>
      </c>
      <c r="AF130" s="7">
        <v>1.53</v>
      </c>
      <c r="AG130" s="7">
        <v>2.1800000000000002</v>
      </c>
      <c r="AH130" s="7">
        <v>1.91</v>
      </c>
      <c r="AI130" s="7">
        <v>1.91</v>
      </c>
      <c r="AJ130" s="7"/>
      <c r="AK130" s="7"/>
      <c r="AL130" s="8">
        <f t="shared" si="6"/>
        <v>5.3583333333333334</v>
      </c>
      <c r="AM130" s="8">
        <f t="shared" si="7"/>
        <v>1.8316666666666668</v>
      </c>
      <c r="AN130" s="8">
        <f t="shared" si="8"/>
        <v>0.34183514774494561</v>
      </c>
      <c r="AO130" s="8">
        <v>0.73153052690270426</v>
      </c>
    </row>
    <row r="131" spans="22:41" x14ac:dyDescent="0.2">
      <c r="V131" s="13" t="s">
        <v>545</v>
      </c>
      <c r="W131" s="7">
        <v>11.32</v>
      </c>
      <c r="X131" s="7">
        <v>7.5</v>
      </c>
      <c r="Y131" s="7">
        <v>11.72</v>
      </c>
      <c r="Z131" s="7">
        <v>11.96</v>
      </c>
      <c r="AA131" s="7">
        <v>9.31</v>
      </c>
      <c r="AB131" s="7">
        <v>9.89</v>
      </c>
      <c r="AC131" s="7"/>
      <c r="AD131" s="7">
        <v>6.34</v>
      </c>
      <c r="AE131" s="7">
        <v>6.88</v>
      </c>
      <c r="AF131" s="7">
        <v>5.56</v>
      </c>
      <c r="AG131" s="7">
        <v>5.95</v>
      </c>
      <c r="AH131" s="7">
        <v>7.21</v>
      </c>
      <c r="AI131" s="7">
        <v>7.08</v>
      </c>
      <c r="AJ131" s="7"/>
      <c r="AK131" s="7"/>
      <c r="AL131" s="8">
        <f t="shared" si="6"/>
        <v>10.283333333333333</v>
      </c>
      <c r="AM131" s="8">
        <f t="shared" si="7"/>
        <v>6.503333333333333</v>
      </c>
      <c r="AN131" s="8">
        <f t="shared" si="8"/>
        <v>0.63241491085899515</v>
      </c>
      <c r="AO131" s="8">
        <v>0.73361768127181093</v>
      </c>
    </row>
    <row r="132" spans="22:41" x14ac:dyDescent="0.2">
      <c r="V132" s="13" t="s">
        <v>546</v>
      </c>
      <c r="W132" s="7">
        <v>12.18</v>
      </c>
      <c r="X132" s="7">
        <v>11.79</v>
      </c>
      <c r="Y132" s="7">
        <v>13.83</v>
      </c>
      <c r="Z132" s="7">
        <v>15.54</v>
      </c>
      <c r="AA132" s="7">
        <v>14.02</v>
      </c>
      <c r="AB132" s="7">
        <v>13.69</v>
      </c>
      <c r="AC132" s="7"/>
      <c r="AD132" s="7">
        <v>8.86</v>
      </c>
      <c r="AE132" s="7">
        <v>9.15</v>
      </c>
      <c r="AF132" s="7">
        <v>9.1999999999999993</v>
      </c>
      <c r="AG132" s="7">
        <v>9.2799999999999994</v>
      </c>
      <c r="AH132" s="7">
        <v>8.61</v>
      </c>
      <c r="AI132" s="7">
        <v>11.26</v>
      </c>
      <c r="AJ132" s="7"/>
      <c r="AK132" s="7"/>
      <c r="AL132" s="8">
        <f t="shared" si="6"/>
        <v>13.508333333333333</v>
      </c>
      <c r="AM132" s="8">
        <f t="shared" si="7"/>
        <v>9.3933333333333326</v>
      </c>
      <c r="AN132" s="8">
        <f t="shared" si="8"/>
        <v>0.69537322640345467</v>
      </c>
      <c r="AO132" s="8">
        <v>0.73611940298507472</v>
      </c>
    </row>
    <row r="133" spans="22:41" x14ac:dyDescent="0.2">
      <c r="V133" s="13" t="s">
        <v>547</v>
      </c>
      <c r="W133" s="7">
        <v>2.17</v>
      </c>
      <c r="X133" s="7">
        <v>2.4900000000000002</v>
      </c>
      <c r="Y133" s="7">
        <v>2.67</v>
      </c>
      <c r="Z133" s="7">
        <v>2.73</v>
      </c>
      <c r="AA133" s="7">
        <v>2.37</v>
      </c>
      <c r="AB133" s="7">
        <v>2.78</v>
      </c>
      <c r="AC133" s="7"/>
      <c r="AD133" s="7">
        <v>1.47</v>
      </c>
      <c r="AE133" s="7">
        <v>1.74</v>
      </c>
      <c r="AF133" s="7">
        <v>1.19</v>
      </c>
      <c r="AG133" s="7">
        <v>1.77</v>
      </c>
      <c r="AH133" s="7">
        <v>1.43</v>
      </c>
      <c r="AI133" s="7">
        <v>1.81</v>
      </c>
      <c r="AJ133" s="7"/>
      <c r="AK133" s="7"/>
      <c r="AL133" s="8">
        <f t="shared" ref="AL133:AL196" si="9">AVERAGE(W133,X133,Y133,Z133,AA133,AB133)</f>
        <v>2.5349999999999997</v>
      </c>
      <c r="AM133" s="8">
        <f t="shared" ref="AM133:AM196" si="10">AVERAGE(AD133,AE133,AF133,AG133,AH133,AI133)</f>
        <v>1.5683333333333334</v>
      </c>
      <c r="AN133" s="8">
        <f t="shared" ref="AN133:AN196" si="11">AM133/AL133</f>
        <v>0.61867192636423418</v>
      </c>
      <c r="AO133" s="8">
        <v>0.73731186559327944</v>
      </c>
    </row>
    <row r="134" spans="22:41" x14ac:dyDescent="0.2">
      <c r="V134" s="13" t="s">
        <v>548</v>
      </c>
      <c r="W134" s="7">
        <v>119.57</v>
      </c>
      <c r="X134" s="7">
        <v>98.19</v>
      </c>
      <c r="Y134" s="7">
        <v>139.99</v>
      </c>
      <c r="Z134" s="7">
        <v>124.55</v>
      </c>
      <c r="AA134" s="7">
        <v>109.17</v>
      </c>
      <c r="AB134" s="7">
        <v>109.4</v>
      </c>
      <c r="AC134" s="7"/>
      <c r="AD134" s="7">
        <v>62.44</v>
      </c>
      <c r="AE134" s="7">
        <v>68.11</v>
      </c>
      <c r="AF134" s="7">
        <v>55.87</v>
      </c>
      <c r="AG134" s="7">
        <v>61.42</v>
      </c>
      <c r="AH134" s="7">
        <v>59.41</v>
      </c>
      <c r="AI134" s="7">
        <v>63.52</v>
      </c>
      <c r="AJ134" s="7"/>
      <c r="AK134" s="7"/>
      <c r="AL134" s="8">
        <f t="shared" si="9"/>
        <v>116.81166666666667</v>
      </c>
      <c r="AM134" s="8">
        <f t="shared" si="10"/>
        <v>61.794999999999995</v>
      </c>
      <c r="AN134" s="8">
        <f t="shared" si="11"/>
        <v>0.5290139398176551</v>
      </c>
      <c r="AO134" s="8">
        <v>0.73967061542906676</v>
      </c>
    </row>
    <row r="135" spans="22:41" x14ac:dyDescent="0.2">
      <c r="V135" s="13" t="s">
        <v>549</v>
      </c>
      <c r="W135" s="7">
        <v>18.239999999999998</v>
      </c>
      <c r="X135" s="7">
        <v>15.23</v>
      </c>
      <c r="Y135" s="7">
        <v>20.71</v>
      </c>
      <c r="Z135" s="7">
        <v>18.54</v>
      </c>
      <c r="AA135" s="7">
        <v>17.239999999999998</v>
      </c>
      <c r="AB135" s="7">
        <v>16.55</v>
      </c>
      <c r="AC135" s="7"/>
      <c r="AD135" s="7">
        <v>8.02</v>
      </c>
      <c r="AE135" s="7">
        <v>11.38</v>
      </c>
      <c r="AF135" s="7">
        <v>9.48</v>
      </c>
      <c r="AG135" s="7">
        <v>10.34</v>
      </c>
      <c r="AH135" s="7">
        <v>11.5</v>
      </c>
      <c r="AI135" s="7">
        <v>9.4</v>
      </c>
      <c r="AJ135" s="7"/>
      <c r="AK135" s="7"/>
      <c r="AL135" s="8">
        <f t="shared" si="9"/>
        <v>17.751666666666665</v>
      </c>
      <c r="AM135" s="8">
        <f t="shared" si="10"/>
        <v>10.02</v>
      </c>
      <c r="AN135" s="8">
        <f t="shared" si="11"/>
        <v>0.5644540418740025</v>
      </c>
      <c r="AO135" s="8">
        <v>0.74050165990409456</v>
      </c>
    </row>
    <row r="136" spans="22:41" x14ac:dyDescent="0.2">
      <c r="V136" s="13" t="s">
        <v>550</v>
      </c>
      <c r="W136" s="7">
        <v>0.35</v>
      </c>
      <c r="X136" s="7">
        <v>0.33</v>
      </c>
      <c r="Y136" s="7">
        <v>0.25</v>
      </c>
      <c r="Z136" s="7">
        <v>0.35</v>
      </c>
      <c r="AA136" s="7">
        <v>0.28999999999999998</v>
      </c>
      <c r="AB136" s="7">
        <v>0.2</v>
      </c>
      <c r="AC136" s="7"/>
      <c r="AD136" s="7">
        <v>0.06</v>
      </c>
      <c r="AE136" s="7">
        <v>0.12</v>
      </c>
      <c r="AF136" s="7">
        <v>0.15</v>
      </c>
      <c r="AG136" s="7">
        <v>0.11</v>
      </c>
      <c r="AH136" s="7">
        <v>0.08</v>
      </c>
      <c r="AI136" s="7">
        <v>0.13</v>
      </c>
      <c r="AJ136" s="7"/>
      <c r="AK136" s="7"/>
      <c r="AL136" s="8">
        <f t="shared" si="9"/>
        <v>0.29499999999999998</v>
      </c>
      <c r="AM136" s="8">
        <f t="shared" si="10"/>
        <v>0.10833333333333332</v>
      </c>
      <c r="AN136" s="8">
        <f t="shared" si="11"/>
        <v>0.3672316384180791</v>
      </c>
      <c r="AO136" s="8">
        <v>0.7454661151765829</v>
      </c>
    </row>
    <row r="137" spans="22:41" x14ac:dyDescent="0.2">
      <c r="V137" s="13" t="s">
        <v>551</v>
      </c>
      <c r="W137" s="7">
        <v>21.06</v>
      </c>
      <c r="X137" s="7">
        <v>19.11</v>
      </c>
      <c r="Y137" s="7">
        <v>27.37</v>
      </c>
      <c r="Z137" s="7">
        <v>25.66</v>
      </c>
      <c r="AA137" s="7">
        <v>22.1</v>
      </c>
      <c r="AB137" s="7">
        <v>21.29</v>
      </c>
      <c r="AC137" s="7"/>
      <c r="AD137" s="7">
        <v>11.84</v>
      </c>
      <c r="AE137" s="7">
        <v>13.69</v>
      </c>
      <c r="AF137" s="7">
        <v>12.89</v>
      </c>
      <c r="AG137" s="7">
        <v>13.11</v>
      </c>
      <c r="AH137" s="7">
        <v>12.44</v>
      </c>
      <c r="AI137" s="7">
        <v>14.11</v>
      </c>
      <c r="AJ137" s="7"/>
      <c r="AK137" s="7"/>
      <c r="AL137" s="8">
        <f t="shared" si="9"/>
        <v>22.765000000000001</v>
      </c>
      <c r="AM137" s="8">
        <f t="shared" si="10"/>
        <v>13.013333333333334</v>
      </c>
      <c r="AN137" s="8">
        <f t="shared" si="11"/>
        <v>0.57163774800497835</v>
      </c>
      <c r="AO137" s="8">
        <v>0.74636979670861558</v>
      </c>
    </row>
    <row r="138" spans="22:41" x14ac:dyDescent="0.2">
      <c r="V138" s="13" t="s">
        <v>552</v>
      </c>
      <c r="W138" s="7">
        <v>9.98</v>
      </c>
      <c r="X138" s="7">
        <v>8.9499999999999993</v>
      </c>
      <c r="Y138" s="7">
        <v>10.66</v>
      </c>
      <c r="Z138" s="7">
        <v>9.58</v>
      </c>
      <c r="AA138" s="7">
        <v>8.9700000000000006</v>
      </c>
      <c r="AB138" s="7">
        <v>10.3</v>
      </c>
      <c r="AC138" s="7"/>
      <c r="AD138" s="7">
        <v>3.56</v>
      </c>
      <c r="AE138" s="7">
        <v>4.07</v>
      </c>
      <c r="AF138" s="7">
        <v>4.17</v>
      </c>
      <c r="AG138" s="7">
        <v>5.88</v>
      </c>
      <c r="AH138" s="7">
        <v>4.45</v>
      </c>
      <c r="AI138" s="7">
        <v>4.6399999999999997</v>
      </c>
      <c r="AJ138" s="7"/>
      <c r="AK138" s="7"/>
      <c r="AL138" s="8">
        <f t="shared" si="9"/>
        <v>9.74</v>
      </c>
      <c r="AM138" s="8">
        <f t="shared" si="10"/>
        <v>4.4616666666666669</v>
      </c>
      <c r="AN138" s="8">
        <f t="shared" si="11"/>
        <v>0.45807665982203971</v>
      </c>
      <c r="AO138" s="8">
        <v>0.74729509411590356</v>
      </c>
    </row>
    <row r="139" spans="22:41" x14ac:dyDescent="0.2">
      <c r="V139" s="13" t="s">
        <v>553</v>
      </c>
      <c r="W139" s="7">
        <v>78.099999999999994</v>
      </c>
      <c r="X139" s="7">
        <v>79.16</v>
      </c>
      <c r="Y139" s="7">
        <v>74.569999999999993</v>
      </c>
      <c r="Z139" s="7">
        <v>75.13</v>
      </c>
      <c r="AA139" s="7">
        <v>73.349999999999994</v>
      </c>
      <c r="AB139" s="7">
        <v>77.010000000000005</v>
      </c>
      <c r="AC139" s="7"/>
      <c r="AD139" s="7">
        <v>66.760000000000005</v>
      </c>
      <c r="AE139" s="7">
        <v>71.849999999999994</v>
      </c>
      <c r="AF139" s="7">
        <v>72.11</v>
      </c>
      <c r="AG139" s="7">
        <v>68.150000000000006</v>
      </c>
      <c r="AH139" s="7">
        <v>69.64</v>
      </c>
      <c r="AI139" s="7">
        <v>69.540000000000006</v>
      </c>
      <c r="AJ139" s="7"/>
      <c r="AK139" s="7"/>
      <c r="AL139" s="8">
        <f t="shared" si="9"/>
        <v>76.219999999999985</v>
      </c>
      <c r="AM139" s="8">
        <f t="shared" si="10"/>
        <v>69.674999999999997</v>
      </c>
      <c r="AN139" s="8">
        <f t="shared" si="11"/>
        <v>0.91413014956704297</v>
      </c>
      <c r="AO139" s="8">
        <v>0.7473464746019709</v>
      </c>
    </row>
    <row r="140" spans="22:41" x14ac:dyDescent="0.2">
      <c r="V140" s="13" t="s">
        <v>554</v>
      </c>
      <c r="W140" s="7">
        <v>11.43</v>
      </c>
      <c r="X140" s="7">
        <v>11.15</v>
      </c>
      <c r="Y140" s="7">
        <v>11.79</v>
      </c>
      <c r="Z140" s="7">
        <v>11.51</v>
      </c>
      <c r="AA140" s="7">
        <v>11.48</v>
      </c>
      <c r="AB140" s="7">
        <v>10.93</v>
      </c>
      <c r="AC140" s="7"/>
      <c r="AD140" s="7">
        <v>8.02</v>
      </c>
      <c r="AE140" s="7">
        <v>7.19</v>
      </c>
      <c r="AF140" s="7">
        <v>7.71</v>
      </c>
      <c r="AG140" s="7">
        <v>7.61</v>
      </c>
      <c r="AH140" s="7">
        <v>8.1999999999999993</v>
      </c>
      <c r="AI140" s="7">
        <v>8.9</v>
      </c>
      <c r="AJ140" s="7"/>
      <c r="AK140" s="7"/>
      <c r="AL140" s="8">
        <f t="shared" si="9"/>
        <v>11.381666666666666</v>
      </c>
      <c r="AM140" s="8">
        <f t="shared" si="10"/>
        <v>7.9383333333333335</v>
      </c>
      <c r="AN140" s="8">
        <f t="shared" si="11"/>
        <v>0.6974666861912433</v>
      </c>
      <c r="AO140" s="8">
        <v>0.74956478487938338</v>
      </c>
    </row>
    <row r="141" spans="22:41" x14ac:dyDescent="0.2">
      <c r="V141" s="13" t="s">
        <v>555</v>
      </c>
      <c r="W141" s="7">
        <v>59.2</v>
      </c>
      <c r="X141" s="7">
        <v>43.47</v>
      </c>
      <c r="Y141" s="7">
        <v>75.349999999999994</v>
      </c>
      <c r="Z141" s="7">
        <v>64.430000000000007</v>
      </c>
      <c r="AA141" s="7">
        <v>56.04</v>
      </c>
      <c r="AB141" s="7">
        <v>59.32</v>
      </c>
      <c r="AC141" s="7"/>
      <c r="AD141" s="7">
        <v>29.19</v>
      </c>
      <c r="AE141" s="7">
        <v>29.7</v>
      </c>
      <c r="AF141" s="7">
        <v>26.22</v>
      </c>
      <c r="AG141" s="7">
        <v>26.27</v>
      </c>
      <c r="AH141" s="7">
        <v>23.44</v>
      </c>
      <c r="AI141" s="7">
        <v>30.63</v>
      </c>
      <c r="AJ141" s="7"/>
      <c r="AK141" s="7"/>
      <c r="AL141" s="8">
        <f t="shared" si="9"/>
        <v>59.634999999999998</v>
      </c>
      <c r="AM141" s="8">
        <f t="shared" si="10"/>
        <v>27.574999999999999</v>
      </c>
      <c r="AN141" s="8">
        <f t="shared" si="11"/>
        <v>0.4623962438165507</v>
      </c>
      <c r="AO141" s="8">
        <v>0.75016350555918909</v>
      </c>
    </row>
    <row r="142" spans="22:41" x14ac:dyDescent="0.2">
      <c r="V142" s="13" t="s">
        <v>556</v>
      </c>
      <c r="W142" s="7">
        <v>1.1000000000000001</v>
      </c>
      <c r="X142" s="7">
        <v>1.04</v>
      </c>
      <c r="Y142" s="7">
        <v>1.08</v>
      </c>
      <c r="Z142" s="7">
        <v>1.02</v>
      </c>
      <c r="AA142" s="7">
        <v>0.81</v>
      </c>
      <c r="AB142" s="7">
        <v>0.91</v>
      </c>
      <c r="AC142" s="7"/>
      <c r="AD142" s="7">
        <v>0.7</v>
      </c>
      <c r="AE142" s="7">
        <v>0.77</v>
      </c>
      <c r="AF142" s="7">
        <v>0.8</v>
      </c>
      <c r="AG142" s="7">
        <v>0.74</v>
      </c>
      <c r="AH142" s="7">
        <v>0.73</v>
      </c>
      <c r="AI142" s="7">
        <v>0.74</v>
      </c>
      <c r="AJ142" s="7"/>
      <c r="AK142" s="7"/>
      <c r="AL142" s="8">
        <f t="shared" si="9"/>
        <v>0.99333333333333351</v>
      </c>
      <c r="AM142" s="8">
        <f t="shared" si="10"/>
        <v>0.74666666666666659</v>
      </c>
      <c r="AN142" s="8">
        <f t="shared" si="11"/>
        <v>0.75167785234899309</v>
      </c>
      <c r="AO142" s="8">
        <v>0.75081168831168843</v>
      </c>
    </row>
    <row r="143" spans="22:41" x14ac:dyDescent="0.2">
      <c r="V143" s="13" t="s">
        <v>557</v>
      </c>
      <c r="W143" s="7">
        <v>8.44</v>
      </c>
      <c r="X143" s="7">
        <v>6.2</v>
      </c>
      <c r="Y143" s="7">
        <v>12.91</v>
      </c>
      <c r="Z143" s="7">
        <v>9.24</v>
      </c>
      <c r="AA143" s="7">
        <v>7.22</v>
      </c>
      <c r="AB143" s="7">
        <v>7.32</v>
      </c>
      <c r="AC143" s="7"/>
      <c r="AD143" s="7">
        <v>4.05</v>
      </c>
      <c r="AE143" s="7">
        <v>3.72</v>
      </c>
      <c r="AF143" s="7">
        <v>3.28</v>
      </c>
      <c r="AG143" s="7">
        <v>2.29</v>
      </c>
      <c r="AH143" s="7">
        <v>2.76</v>
      </c>
      <c r="AI143" s="7">
        <v>3.96</v>
      </c>
      <c r="AJ143" s="7"/>
      <c r="AK143" s="7"/>
      <c r="AL143" s="8">
        <f t="shared" si="9"/>
        <v>8.5549999999999997</v>
      </c>
      <c r="AM143" s="8">
        <f t="shared" si="10"/>
        <v>3.3433333333333337</v>
      </c>
      <c r="AN143" s="8">
        <f t="shared" si="11"/>
        <v>0.3908045977011495</v>
      </c>
      <c r="AO143" s="8">
        <v>0.75167785234899309</v>
      </c>
    </row>
    <row r="144" spans="22:41" x14ac:dyDescent="0.2">
      <c r="V144" s="13" t="s">
        <v>558</v>
      </c>
      <c r="W144" s="7">
        <v>15.14</v>
      </c>
      <c r="X144" s="7">
        <v>13.85</v>
      </c>
      <c r="Y144" s="7">
        <v>14.17</v>
      </c>
      <c r="Z144" s="7">
        <v>14.9</v>
      </c>
      <c r="AA144" s="7">
        <v>13.22</v>
      </c>
      <c r="AB144" s="7">
        <v>15.08</v>
      </c>
      <c r="AC144" s="7"/>
      <c r="AD144" s="7">
        <v>11.89</v>
      </c>
      <c r="AE144" s="7">
        <v>12.58</v>
      </c>
      <c r="AF144" s="7">
        <v>11.36</v>
      </c>
      <c r="AG144" s="7">
        <v>11.02</v>
      </c>
      <c r="AH144" s="7">
        <v>12.73</v>
      </c>
      <c r="AI144" s="7">
        <v>13.21</v>
      </c>
      <c r="AJ144" s="7"/>
      <c r="AK144" s="7"/>
      <c r="AL144" s="8">
        <f t="shared" si="9"/>
        <v>14.393333333333333</v>
      </c>
      <c r="AM144" s="8">
        <f t="shared" si="10"/>
        <v>12.131666666666666</v>
      </c>
      <c r="AN144" s="8">
        <f t="shared" si="11"/>
        <v>0.84286706808707734</v>
      </c>
      <c r="AO144" s="8">
        <v>0.75304540420819499</v>
      </c>
    </row>
    <row r="145" spans="22:41" x14ac:dyDescent="0.2">
      <c r="V145" s="13" t="s">
        <v>559</v>
      </c>
      <c r="W145" s="7">
        <v>8.36</v>
      </c>
      <c r="X145" s="7">
        <v>6.64</v>
      </c>
      <c r="Y145" s="7">
        <v>8.08</v>
      </c>
      <c r="Z145" s="7">
        <v>8.33</v>
      </c>
      <c r="AA145" s="7">
        <v>7.59</v>
      </c>
      <c r="AB145" s="7">
        <v>7.8</v>
      </c>
      <c r="AC145" s="7"/>
      <c r="AD145" s="7">
        <v>5.47</v>
      </c>
      <c r="AE145" s="7">
        <v>5.89</v>
      </c>
      <c r="AF145" s="7">
        <v>6.06</v>
      </c>
      <c r="AG145" s="7">
        <v>4.75</v>
      </c>
      <c r="AH145" s="7">
        <v>4.96</v>
      </c>
      <c r="AI145" s="7">
        <v>6.1</v>
      </c>
      <c r="AJ145" s="7"/>
      <c r="AK145" s="7"/>
      <c r="AL145" s="8">
        <f t="shared" si="9"/>
        <v>7.8</v>
      </c>
      <c r="AM145" s="8">
        <f t="shared" si="10"/>
        <v>5.5383333333333331</v>
      </c>
      <c r="AN145" s="8">
        <f t="shared" si="11"/>
        <v>0.71004273504273507</v>
      </c>
      <c r="AO145" s="8">
        <v>0.75339958158995834</v>
      </c>
    </row>
    <row r="146" spans="22:41" x14ac:dyDescent="0.2">
      <c r="V146" s="13" t="s">
        <v>560</v>
      </c>
      <c r="W146" s="7">
        <v>3.19</v>
      </c>
      <c r="X146" s="7">
        <v>2.93</v>
      </c>
      <c r="Y146" s="7">
        <v>2.99</v>
      </c>
      <c r="Z146" s="7">
        <v>3.1</v>
      </c>
      <c r="AA146" s="7">
        <v>3.32</v>
      </c>
      <c r="AB146" s="7">
        <v>2.8</v>
      </c>
      <c r="AC146" s="7"/>
      <c r="AD146" s="7">
        <v>2.36</v>
      </c>
      <c r="AE146" s="7">
        <v>2.4500000000000002</v>
      </c>
      <c r="AF146" s="7">
        <v>2.29</v>
      </c>
      <c r="AG146" s="7">
        <v>2.8</v>
      </c>
      <c r="AH146" s="7">
        <v>2.4700000000000002</v>
      </c>
      <c r="AI146" s="7">
        <v>2.12</v>
      </c>
      <c r="AJ146" s="7"/>
      <c r="AK146" s="7"/>
      <c r="AL146" s="8">
        <f t="shared" si="9"/>
        <v>3.0549999999999997</v>
      </c>
      <c r="AM146" s="8">
        <f t="shared" si="10"/>
        <v>2.4150000000000005</v>
      </c>
      <c r="AN146" s="8">
        <f t="shared" si="11"/>
        <v>0.79050736497545027</v>
      </c>
      <c r="AO146" s="8">
        <v>0.755</v>
      </c>
    </row>
    <row r="147" spans="22:41" x14ac:dyDescent="0.2">
      <c r="V147" s="13" t="s">
        <v>561</v>
      </c>
      <c r="W147" s="7">
        <v>3.25</v>
      </c>
      <c r="X147" s="7">
        <v>2.19</v>
      </c>
      <c r="Y147" s="7">
        <v>4.58</v>
      </c>
      <c r="Z147" s="7">
        <v>3.12</v>
      </c>
      <c r="AA147" s="7">
        <v>3.34</v>
      </c>
      <c r="AB147" s="7">
        <v>3.97</v>
      </c>
      <c r="AC147" s="7"/>
      <c r="AD147" s="7">
        <v>2.02</v>
      </c>
      <c r="AE147" s="7">
        <v>1.73</v>
      </c>
      <c r="AF147" s="7">
        <v>1.33</v>
      </c>
      <c r="AG147" s="7">
        <v>1.19</v>
      </c>
      <c r="AH147" s="7">
        <v>1.65</v>
      </c>
      <c r="AI147" s="7">
        <v>1.66</v>
      </c>
      <c r="AJ147" s="7"/>
      <c r="AK147" s="7"/>
      <c r="AL147" s="8">
        <f t="shared" si="9"/>
        <v>3.4083333333333332</v>
      </c>
      <c r="AM147" s="8">
        <f t="shared" si="10"/>
        <v>1.5966666666666667</v>
      </c>
      <c r="AN147" s="8">
        <f t="shared" si="11"/>
        <v>0.4684596577017115</v>
      </c>
      <c r="AO147" s="8">
        <v>0.75518672199170123</v>
      </c>
    </row>
    <row r="148" spans="22:41" x14ac:dyDescent="0.2">
      <c r="V148" s="13" t="s">
        <v>562</v>
      </c>
      <c r="W148" s="7">
        <v>6.71</v>
      </c>
      <c r="X148" s="7">
        <v>4.6399999999999997</v>
      </c>
      <c r="Y148" s="7">
        <v>8.07</v>
      </c>
      <c r="Z148" s="7">
        <v>6.13</v>
      </c>
      <c r="AA148" s="7">
        <v>5.62</v>
      </c>
      <c r="AB148" s="7">
        <v>5.39</v>
      </c>
      <c r="AC148" s="7"/>
      <c r="AD148" s="7">
        <v>2.44</v>
      </c>
      <c r="AE148" s="7">
        <v>3.05</v>
      </c>
      <c r="AF148" s="7">
        <v>2.95</v>
      </c>
      <c r="AG148" s="7">
        <v>2.78</v>
      </c>
      <c r="AH148" s="7">
        <v>2.59</v>
      </c>
      <c r="AI148" s="7">
        <v>2.88</v>
      </c>
      <c r="AJ148" s="7"/>
      <c r="AK148" s="7"/>
      <c r="AL148" s="8">
        <f t="shared" si="9"/>
        <v>6.0933333333333337</v>
      </c>
      <c r="AM148" s="8">
        <f t="shared" si="10"/>
        <v>2.7816666666666667</v>
      </c>
      <c r="AN148" s="8">
        <f t="shared" si="11"/>
        <v>0.45650984682713347</v>
      </c>
      <c r="AO148" s="8">
        <v>0.75750784401613624</v>
      </c>
    </row>
    <row r="149" spans="22:41" x14ac:dyDescent="0.2">
      <c r="V149" s="13" t="s">
        <v>563</v>
      </c>
      <c r="W149" s="7">
        <v>333.52</v>
      </c>
      <c r="X149" s="7">
        <v>296.91000000000003</v>
      </c>
      <c r="Y149" s="7">
        <v>318.22000000000003</v>
      </c>
      <c r="Z149" s="7">
        <v>348.53</v>
      </c>
      <c r="AA149" s="7">
        <v>323.77999999999997</v>
      </c>
      <c r="AB149" s="7">
        <v>324</v>
      </c>
      <c r="AC149" s="7"/>
      <c r="AD149" s="7">
        <v>292.56</v>
      </c>
      <c r="AE149" s="7">
        <v>288.18</v>
      </c>
      <c r="AF149" s="7">
        <v>280.58</v>
      </c>
      <c r="AG149" s="7">
        <v>248.29</v>
      </c>
      <c r="AH149" s="7">
        <v>250.57</v>
      </c>
      <c r="AI149" s="7">
        <v>279.89999999999998</v>
      </c>
      <c r="AJ149" s="7"/>
      <c r="AK149" s="7"/>
      <c r="AL149" s="8">
        <f t="shared" si="9"/>
        <v>324.16000000000003</v>
      </c>
      <c r="AM149" s="8">
        <f t="shared" si="10"/>
        <v>273.34666666666664</v>
      </c>
      <c r="AN149" s="8">
        <f t="shared" si="11"/>
        <v>0.84324613359657763</v>
      </c>
      <c r="AO149" s="8">
        <v>0.76185819070904637</v>
      </c>
    </row>
    <row r="150" spans="22:41" x14ac:dyDescent="0.2">
      <c r="V150" s="13" t="s">
        <v>564</v>
      </c>
      <c r="W150" s="7">
        <v>8.4499999999999993</v>
      </c>
      <c r="X150" s="7">
        <v>9.1</v>
      </c>
      <c r="Y150" s="7">
        <v>9.39</v>
      </c>
      <c r="Z150" s="7">
        <v>10.07</v>
      </c>
      <c r="AA150" s="7">
        <v>7.52</v>
      </c>
      <c r="AB150" s="7">
        <v>8.5</v>
      </c>
      <c r="AC150" s="7"/>
      <c r="AD150" s="7">
        <v>6.64</v>
      </c>
      <c r="AE150" s="7">
        <v>5.98</v>
      </c>
      <c r="AF150" s="7">
        <v>6.82</v>
      </c>
      <c r="AG150" s="7">
        <v>5.3</v>
      </c>
      <c r="AH150" s="7">
        <v>5.69</v>
      </c>
      <c r="AI150" s="7">
        <v>5.59</v>
      </c>
      <c r="AJ150" s="7"/>
      <c r="AK150" s="7"/>
      <c r="AL150" s="8">
        <f t="shared" si="9"/>
        <v>8.8383333333333329</v>
      </c>
      <c r="AM150" s="8">
        <f t="shared" si="10"/>
        <v>6.0033333333333339</v>
      </c>
      <c r="AN150" s="8">
        <f t="shared" si="11"/>
        <v>0.67923816707524054</v>
      </c>
      <c r="AO150" s="8">
        <v>0.76228119706380582</v>
      </c>
    </row>
    <row r="151" spans="22:41" x14ac:dyDescent="0.2">
      <c r="V151" s="13" t="s">
        <v>565</v>
      </c>
      <c r="W151" s="7">
        <v>1.1200000000000001</v>
      </c>
      <c r="X151" s="7">
        <v>1.21</v>
      </c>
      <c r="Y151" s="7">
        <v>1.31</v>
      </c>
      <c r="Z151" s="7">
        <v>1.26</v>
      </c>
      <c r="AA151" s="7">
        <v>1.17</v>
      </c>
      <c r="AB151" s="7">
        <v>1.2</v>
      </c>
      <c r="AC151" s="7"/>
      <c r="AD151" s="7">
        <v>1.02</v>
      </c>
      <c r="AE151" s="7">
        <v>0.78</v>
      </c>
      <c r="AF151" s="7">
        <v>0.99</v>
      </c>
      <c r="AG151" s="7">
        <v>1.07</v>
      </c>
      <c r="AH151" s="7">
        <v>0.87</v>
      </c>
      <c r="AI151" s="7">
        <v>0.78</v>
      </c>
      <c r="AJ151" s="7"/>
      <c r="AK151" s="7"/>
      <c r="AL151" s="8">
        <f t="shared" si="9"/>
        <v>1.2116666666666667</v>
      </c>
      <c r="AM151" s="8">
        <f t="shared" si="10"/>
        <v>0.91833333333333345</v>
      </c>
      <c r="AN151" s="8">
        <f t="shared" si="11"/>
        <v>0.7579092159559836</v>
      </c>
      <c r="AO151" s="8">
        <v>0.76776519052523173</v>
      </c>
    </row>
    <row r="152" spans="22:41" x14ac:dyDescent="0.2">
      <c r="V152" s="13" t="s">
        <v>567</v>
      </c>
      <c r="W152" s="7">
        <v>13.64</v>
      </c>
      <c r="X152" s="7">
        <v>12.32</v>
      </c>
      <c r="Y152" s="7">
        <v>15.65</v>
      </c>
      <c r="Z152" s="7">
        <v>14.32</v>
      </c>
      <c r="AA152" s="7">
        <v>14.72</v>
      </c>
      <c r="AB152" s="7">
        <v>14.01</v>
      </c>
      <c r="AC152" s="7"/>
      <c r="AD152" s="7">
        <v>10.28</v>
      </c>
      <c r="AE152" s="7">
        <v>9.1300000000000008</v>
      </c>
      <c r="AF152" s="7">
        <v>9.2899999999999991</v>
      </c>
      <c r="AG152" s="7">
        <v>10.86</v>
      </c>
      <c r="AH152" s="7">
        <v>10.58</v>
      </c>
      <c r="AI152" s="7">
        <v>9.24</v>
      </c>
      <c r="AJ152" s="7"/>
      <c r="AK152" s="7"/>
      <c r="AL152" s="8">
        <f t="shared" si="9"/>
        <v>14.110000000000001</v>
      </c>
      <c r="AM152" s="8">
        <f t="shared" si="10"/>
        <v>9.8966666666666665</v>
      </c>
      <c r="AN152" s="8">
        <f t="shared" si="11"/>
        <v>0.7013938105362626</v>
      </c>
      <c r="AO152" s="8">
        <v>0.7710244648318042</v>
      </c>
    </row>
    <row r="153" spans="22:41" x14ac:dyDescent="0.2">
      <c r="V153" s="13" t="s">
        <v>568</v>
      </c>
      <c r="W153" s="7">
        <v>31.74</v>
      </c>
      <c r="X153" s="7">
        <v>32.85</v>
      </c>
      <c r="Y153" s="7">
        <v>32.1</v>
      </c>
      <c r="Z153" s="7">
        <v>32.79</v>
      </c>
      <c r="AA153" s="7">
        <v>31.55</v>
      </c>
      <c r="AB153" s="7">
        <v>31.57</v>
      </c>
      <c r="AC153" s="7"/>
      <c r="AD153" s="7">
        <v>27.91</v>
      </c>
      <c r="AE153" s="7">
        <v>26.55</v>
      </c>
      <c r="AF153" s="7">
        <v>27.02</v>
      </c>
      <c r="AG153" s="7">
        <v>24.94</v>
      </c>
      <c r="AH153" s="7">
        <v>29.52</v>
      </c>
      <c r="AI153" s="7">
        <v>27.25</v>
      </c>
      <c r="AJ153" s="7"/>
      <c r="AK153" s="7"/>
      <c r="AL153" s="8">
        <f t="shared" si="9"/>
        <v>32.1</v>
      </c>
      <c r="AM153" s="8">
        <f t="shared" si="10"/>
        <v>27.198333333333334</v>
      </c>
      <c r="AN153" s="8">
        <f t="shared" si="11"/>
        <v>0.84730010384215992</v>
      </c>
      <c r="AO153" s="8">
        <v>0.77788684633232197</v>
      </c>
    </row>
    <row r="154" spans="22:41" x14ac:dyDescent="0.2">
      <c r="V154" s="13" t="s">
        <v>569</v>
      </c>
      <c r="W154" s="7">
        <v>6.08</v>
      </c>
      <c r="X154" s="7">
        <v>4.66</v>
      </c>
      <c r="Y154" s="7">
        <v>6.77</v>
      </c>
      <c r="Z154" s="7">
        <v>4.8600000000000003</v>
      </c>
      <c r="AA154" s="7">
        <v>5.05</v>
      </c>
      <c r="AB154" s="7">
        <v>5.31</v>
      </c>
      <c r="AC154" s="7"/>
      <c r="AD154" s="7">
        <v>2.99</v>
      </c>
      <c r="AE154" s="7">
        <v>3.03</v>
      </c>
      <c r="AF154" s="7">
        <v>2.5099999999999998</v>
      </c>
      <c r="AG154" s="7">
        <v>2.86</v>
      </c>
      <c r="AH154" s="7">
        <v>4.12</v>
      </c>
      <c r="AI154" s="7">
        <v>2.36</v>
      </c>
      <c r="AJ154" s="7"/>
      <c r="AK154" s="7"/>
      <c r="AL154" s="8">
        <f t="shared" si="9"/>
        <v>5.4549999999999992</v>
      </c>
      <c r="AM154" s="8">
        <f t="shared" si="10"/>
        <v>2.9783333333333331</v>
      </c>
      <c r="AN154" s="8">
        <f t="shared" si="11"/>
        <v>0.5459822792545066</v>
      </c>
      <c r="AO154" s="8">
        <v>0.78080903104421462</v>
      </c>
    </row>
    <row r="155" spans="22:41" x14ac:dyDescent="0.2">
      <c r="V155" s="13" t="s">
        <v>570</v>
      </c>
      <c r="W155" s="7">
        <v>0.78</v>
      </c>
      <c r="X155" s="7">
        <v>0.73</v>
      </c>
      <c r="Y155" s="7">
        <v>1.57</v>
      </c>
      <c r="Z155" s="7">
        <v>1.48</v>
      </c>
      <c r="AA155" s="7">
        <v>1.03</v>
      </c>
      <c r="AB155" s="7">
        <v>0.92</v>
      </c>
      <c r="AC155" s="7"/>
      <c r="AD155" s="7">
        <v>0.2</v>
      </c>
      <c r="AE155" s="7">
        <v>0.38</v>
      </c>
      <c r="AF155" s="7">
        <v>0.42</v>
      </c>
      <c r="AG155" s="7">
        <v>0.2</v>
      </c>
      <c r="AH155" s="7">
        <v>0.37</v>
      </c>
      <c r="AI155" s="7">
        <v>0.27</v>
      </c>
      <c r="AJ155" s="7"/>
      <c r="AK155" s="7"/>
      <c r="AL155" s="8">
        <f t="shared" si="9"/>
        <v>1.0850000000000002</v>
      </c>
      <c r="AM155" s="8">
        <f t="shared" si="10"/>
        <v>0.30666666666666664</v>
      </c>
      <c r="AN155" s="8">
        <f t="shared" si="11"/>
        <v>0.28264208909370192</v>
      </c>
      <c r="AO155" s="8">
        <v>0.78262182843334682</v>
      </c>
    </row>
    <row r="156" spans="22:41" x14ac:dyDescent="0.2">
      <c r="V156" s="13" t="s">
        <v>571</v>
      </c>
      <c r="W156" s="7">
        <v>6.75</v>
      </c>
      <c r="X156" s="7">
        <v>6.09</v>
      </c>
      <c r="Y156" s="7">
        <v>7.09</v>
      </c>
      <c r="Z156" s="7">
        <v>6.77</v>
      </c>
      <c r="AA156" s="7">
        <v>6.21</v>
      </c>
      <c r="AB156" s="7">
        <v>6.36</v>
      </c>
      <c r="AC156" s="7"/>
      <c r="AD156" s="7">
        <v>5.5</v>
      </c>
      <c r="AE156" s="7">
        <v>5.49</v>
      </c>
      <c r="AF156" s="7">
        <v>5.87</v>
      </c>
      <c r="AG156" s="7">
        <v>5.01</v>
      </c>
      <c r="AH156" s="7">
        <v>5.55</v>
      </c>
      <c r="AI156" s="7">
        <v>5.33</v>
      </c>
      <c r="AJ156" s="7"/>
      <c r="AK156" s="7"/>
      <c r="AL156" s="8">
        <f t="shared" si="9"/>
        <v>6.544999999999999</v>
      </c>
      <c r="AM156" s="8">
        <f t="shared" si="10"/>
        <v>5.458333333333333</v>
      </c>
      <c r="AN156" s="8">
        <f t="shared" si="11"/>
        <v>0.83396995161701049</v>
      </c>
      <c r="AO156" s="8">
        <v>0.78297362110311763</v>
      </c>
    </row>
    <row r="157" spans="22:41" x14ac:dyDescent="0.2">
      <c r="V157" s="13" t="s">
        <v>330</v>
      </c>
      <c r="W157" s="7">
        <v>4.72</v>
      </c>
      <c r="X157" s="7">
        <v>3.67</v>
      </c>
      <c r="Y157" s="7">
        <v>4.34</v>
      </c>
      <c r="Z157" s="7">
        <v>4.47</v>
      </c>
      <c r="AA157" s="7">
        <v>4.26</v>
      </c>
      <c r="AB157" s="7">
        <v>4.7</v>
      </c>
      <c r="AC157" s="7"/>
      <c r="AD157" s="7">
        <v>3.4</v>
      </c>
      <c r="AE157" s="7">
        <v>3.34</v>
      </c>
      <c r="AF157" s="7">
        <v>3.4</v>
      </c>
      <c r="AG157" s="7">
        <v>3.1</v>
      </c>
      <c r="AH157" s="7">
        <v>3.37</v>
      </c>
      <c r="AI157" s="7">
        <v>3.56</v>
      </c>
      <c r="AJ157" s="7"/>
      <c r="AK157" s="7"/>
      <c r="AL157" s="8">
        <f t="shared" si="9"/>
        <v>4.3600000000000003</v>
      </c>
      <c r="AM157" s="8">
        <f t="shared" si="10"/>
        <v>3.3616666666666664</v>
      </c>
      <c r="AN157" s="8">
        <f t="shared" si="11"/>
        <v>0.7710244648318042</v>
      </c>
      <c r="AO157" s="8">
        <v>0.78371259237579571</v>
      </c>
    </row>
    <row r="158" spans="22:41" x14ac:dyDescent="0.2">
      <c r="V158" s="13" t="s">
        <v>572</v>
      </c>
      <c r="W158" s="7">
        <v>3.94</v>
      </c>
      <c r="X158" s="7">
        <v>3.34</v>
      </c>
      <c r="Y158" s="7">
        <v>4.22</v>
      </c>
      <c r="Z158" s="7">
        <v>3.95</v>
      </c>
      <c r="AA158" s="7">
        <v>3.53</v>
      </c>
      <c r="AB158" s="7">
        <v>3.33</v>
      </c>
      <c r="AC158" s="7"/>
      <c r="AD158" s="7">
        <v>3.03</v>
      </c>
      <c r="AE158" s="7">
        <v>2.95</v>
      </c>
      <c r="AF158" s="7">
        <v>2.62</v>
      </c>
      <c r="AG158" s="7">
        <v>2.5</v>
      </c>
      <c r="AH158" s="7">
        <v>3.16</v>
      </c>
      <c r="AI158" s="7">
        <v>2.64</v>
      </c>
      <c r="AJ158" s="7"/>
      <c r="AK158" s="7"/>
      <c r="AL158" s="8">
        <f t="shared" si="9"/>
        <v>3.7183333333333337</v>
      </c>
      <c r="AM158" s="8">
        <f t="shared" si="10"/>
        <v>2.8166666666666669</v>
      </c>
      <c r="AN158" s="8">
        <f t="shared" si="11"/>
        <v>0.75750784401613624</v>
      </c>
      <c r="AO158" s="8">
        <v>0.78372915613946448</v>
      </c>
    </row>
    <row r="159" spans="22:41" x14ac:dyDescent="0.2">
      <c r="V159" s="13" t="s">
        <v>573</v>
      </c>
      <c r="W159" s="7">
        <v>1.01</v>
      </c>
      <c r="X159" s="7">
        <v>1.08</v>
      </c>
      <c r="Y159" s="7">
        <v>1.31</v>
      </c>
      <c r="Z159" s="7">
        <v>1.21</v>
      </c>
      <c r="AA159" s="7">
        <v>1</v>
      </c>
      <c r="AB159" s="7">
        <v>1.23</v>
      </c>
      <c r="AC159" s="7"/>
      <c r="AD159" s="7">
        <v>0.57999999999999996</v>
      </c>
      <c r="AE159" s="7">
        <v>0.53</v>
      </c>
      <c r="AF159" s="7">
        <v>0.59</v>
      </c>
      <c r="AG159" s="7">
        <v>0.3</v>
      </c>
      <c r="AH159" s="7">
        <v>0.57999999999999996</v>
      </c>
      <c r="AI159" s="7">
        <v>0.47</v>
      </c>
      <c r="AJ159" s="7"/>
      <c r="AK159" s="7"/>
      <c r="AL159" s="8">
        <f t="shared" si="9"/>
        <v>1.1399999999999999</v>
      </c>
      <c r="AM159" s="8">
        <f t="shared" si="10"/>
        <v>0.5083333333333333</v>
      </c>
      <c r="AN159" s="8">
        <f t="shared" si="11"/>
        <v>0.44590643274853803</v>
      </c>
      <c r="AO159" s="8">
        <v>0.78486776447105799</v>
      </c>
    </row>
    <row r="160" spans="22:41" x14ac:dyDescent="0.2">
      <c r="V160" s="13" t="s">
        <v>574</v>
      </c>
      <c r="W160" s="7">
        <v>10.029999999999999</v>
      </c>
      <c r="X160" s="7">
        <v>9.06</v>
      </c>
      <c r="Y160" s="7">
        <v>9.75</v>
      </c>
      <c r="Z160" s="7">
        <v>9.76</v>
      </c>
      <c r="AA160" s="7">
        <v>8.86</v>
      </c>
      <c r="AB160" s="7">
        <v>8.69</v>
      </c>
      <c r="AC160" s="7"/>
      <c r="AD160" s="7">
        <v>7.62</v>
      </c>
      <c r="AE160" s="7">
        <v>8.14</v>
      </c>
      <c r="AF160" s="7">
        <v>6.39</v>
      </c>
      <c r="AG160" s="7">
        <v>5.68</v>
      </c>
      <c r="AH160" s="7">
        <v>5.64</v>
      </c>
      <c r="AI160" s="7">
        <v>7.17</v>
      </c>
      <c r="AJ160" s="7"/>
      <c r="AK160" s="7"/>
      <c r="AL160" s="8">
        <f t="shared" si="9"/>
        <v>9.3583333333333325</v>
      </c>
      <c r="AM160" s="8">
        <f t="shared" si="10"/>
        <v>6.7733333333333334</v>
      </c>
      <c r="AN160" s="8">
        <f t="shared" si="11"/>
        <v>0.72377560106856642</v>
      </c>
      <c r="AO160" s="8">
        <v>0.78716916697158179</v>
      </c>
    </row>
    <row r="161" spans="22:41" x14ac:dyDescent="0.2">
      <c r="V161" s="13" t="s">
        <v>575</v>
      </c>
      <c r="W161" s="7">
        <v>62.01</v>
      </c>
      <c r="X161" s="7">
        <v>60.67</v>
      </c>
      <c r="Y161" s="7">
        <v>76.010000000000005</v>
      </c>
      <c r="Z161" s="7">
        <v>84.45</v>
      </c>
      <c r="AA161" s="7">
        <v>79.42</v>
      </c>
      <c r="AB161" s="7">
        <v>65.239999999999995</v>
      </c>
      <c r="AC161" s="7"/>
      <c r="AD161" s="7">
        <v>45.7</v>
      </c>
      <c r="AE161" s="7">
        <v>50.66</v>
      </c>
      <c r="AF161" s="7">
        <v>46.22</v>
      </c>
      <c r="AG161" s="7">
        <v>44.34</v>
      </c>
      <c r="AH161" s="7">
        <v>41.88</v>
      </c>
      <c r="AI161" s="7">
        <v>52.13</v>
      </c>
      <c r="AJ161" s="7"/>
      <c r="AK161" s="7"/>
      <c r="AL161" s="8">
        <f t="shared" si="9"/>
        <v>71.3</v>
      </c>
      <c r="AM161" s="8">
        <f t="shared" si="10"/>
        <v>46.821666666666665</v>
      </c>
      <c r="AN161" s="8">
        <f t="shared" si="11"/>
        <v>0.65668536699392244</v>
      </c>
      <c r="AO161" s="8">
        <v>0.78929765886287628</v>
      </c>
    </row>
    <row r="162" spans="22:41" x14ac:dyDescent="0.2">
      <c r="V162" s="13" t="s">
        <v>576</v>
      </c>
      <c r="W162" s="7">
        <v>5</v>
      </c>
      <c r="X162" s="7">
        <v>4.49</v>
      </c>
      <c r="Y162" s="7">
        <v>8.19</v>
      </c>
      <c r="Z162" s="7">
        <v>6.3</v>
      </c>
      <c r="AA162" s="7">
        <v>5.13</v>
      </c>
      <c r="AB162" s="7">
        <v>4.76</v>
      </c>
      <c r="AC162" s="7"/>
      <c r="AD162" s="7">
        <v>1.76</v>
      </c>
      <c r="AE162" s="7">
        <v>1.82</v>
      </c>
      <c r="AF162" s="7">
        <v>1.51</v>
      </c>
      <c r="AG162" s="7">
        <v>0.8</v>
      </c>
      <c r="AH162" s="7">
        <v>1.66</v>
      </c>
      <c r="AI162" s="7">
        <v>1.52</v>
      </c>
      <c r="AJ162" s="7"/>
      <c r="AK162" s="7"/>
      <c r="AL162" s="8">
        <f t="shared" si="9"/>
        <v>5.6449999999999996</v>
      </c>
      <c r="AM162" s="8">
        <f t="shared" si="10"/>
        <v>1.5116666666666667</v>
      </c>
      <c r="AN162" s="8">
        <f t="shared" si="11"/>
        <v>0.26778860348390909</v>
      </c>
      <c r="AO162" s="8">
        <v>0.79020265344802454</v>
      </c>
    </row>
    <row r="163" spans="22:41" x14ac:dyDescent="0.2">
      <c r="V163" s="13" t="s">
        <v>339</v>
      </c>
      <c r="W163" s="7">
        <v>6.24</v>
      </c>
      <c r="X163" s="7">
        <v>5.76</v>
      </c>
      <c r="Y163" s="7">
        <v>7.44</v>
      </c>
      <c r="Z163" s="7">
        <v>6.9</v>
      </c>
      <c r="AA163" s="7">
        <v>6.06</v>
      </c>
      <c r="AB163" s="7">
        <v>6.22</v>
      </c>
      <c r="AC163" s="7"/>
      <c r="AD163" s="7">
        <v>4.8899999999999997</v>
      </c>
      <c r="AE163" s="7">
        <v>4.3600000000000003</v>
      </c>
      <c r="AF163" s="7">
        <v>4.8</v>
      </c>
      <c r="AG163" s="7">
        <v>4.42</v>
      </c>
      <c r="AH163" s="7">
        <v>4.3499999999999996</v>
      </c>
      <c r="AI163" s="7">
        <v>4.82</v>
      </c>
      <c r="AJ163" s="7"/>
      <c r="AK163" s="7"/>
      <c r="AL163" s="8">
        <f t="shared" si="9"/>
        <v>6.4366666666666674</v>
      </c>
      <c r="AM163" s="8">
        <f t="shared" si="10"/>
        <v>4.6066666666666665</v>
      </c>
      <c r="AN163" s="8">
        <f t="shared" si="11"/>
        <v>0.71569135163127906</v>
      </c>
      <c r="AO163" s="8">
        <v>0.79050736497545027</v>
      </c>
    </row>
    <row r="164" spans="22:41" x14ac:dyDescent="0.2">
      <c r="V164" s="13" t="s">
        <v>578</v>
      </c>
      <c r="W164" s="7">
        <v>18.809999999999999</v>
      </c>
      <c r="X164" s="7">
        <v>20.2</v>
      </c>
      <c r="Y164" s="7">
        <v>19.739999999999998</v>
      </c>
      <c r="Z164" s="7">
        <v>20.09</v>
      </c>
      <c r="AA164" s="7">
        <v>18.45</v>
      </c>
      <c r="AB164" s="7">
        <v>19.440000000000001</v>
      </c>
      <c r="AC164" s="7"/>
      <c r="AD164" s="7">
        <v>17.29</v>
      </c>
      <c r="AE164" s="7">
        <v>18.010000000000002</v>
      </c>
      <c r="AF164" s="7">
        <v>17.690000000000001</v>
      </c>
      <c r="AG164" s="7">
        <v>17.329999999999998</v>
      </c>
      <c r="AH164" s="7">
        <v>17.059999999999999</v>
      </c>
      <c r="AI164" s="7">
        <v>17.57</v>
      </c>
      <c r="AJ164" s="7"/>
      <c r="AK164" s="7"/>
      <c r="AL164" s="8">
        <f t="shared" si="9"/>
        <v>19.455000000000002</v>
      </c>
      <c r="AM164" s="8">
        <f t="shared" si="10"/>
        <v>17.491666666666664</v>
      </c>
      <c r="AN164" s="8">
        <f t="shared" si="11"/>
        <v>0.89908335475027823</v>
      </c>
      <c r="AO164" s="8">
        <v>0.7967698519515477</v>
      </c>
    </row>
    <row r="165" spans="22:41" x14ac:dyDescent="0.2">
      <c r="V165" s="13" t="s">
        <v>579</v>
      </c>
      <c r="W165" s="7">
        <v>58.43</v>
      </c>
      <c r="X165" s="7">
        <v>52.08</v>
      </c>
      <c r="Y165" s="7">
        <v>64.489999999999995</v>
      </c>
      <c r="Z165" s="7">
        <v>62.93</v>
      </c>
      <c r="AA165" s="7">
        <v>61.27</v>
      </c>
      <c r="AB165" s="7">
        <v>59.15</v>
      </c>
      <c r="AC165" s="7"/>
      <c r="AD165" s="7">
        <v>41.23</v>
      </c>
      <c r="AE165" s="7">
        <v>39.89</v>
      </c>
      <c r="AF165" s="7">
        <v>35.35</v>
      </c>
      <c r="AG165" s="7">
        <v>33.619999999999997</v>
      </c>
      <c r="AH165" s="7">
        <v>28.9</v>
      </c>
      <c r="AI165" s="7">
        <v>47.47</v>
      </c>
      <c r="AJ165" s="7"/>
      <c r="AK165" s="7"/>
      <c r="AL165" s="8">
        <f t="shared" si="9"/>
        <v>59.724999999999994</v>
      </c>
      <c r="AM165" s="8">
        <f t="shared" si="10"/>
        <v>37.743333333333332</v>
      </c>
      <c r="AN165" s="8">
        <f t="shared" si="11"/>
        <v>0.6319520022324544</v>
      </c>
      <c r="AO165" s="8">
        <v>0.79734513274336272</v>
      </c>
    </row>
    <row r="166" spans="22:41" x14ac:dyDescent="0.2">
      <c r="V166" s="13" t="s">
        <v>580</v>
      </c>
      <c r="W166" s="7">
        <v>0.51</v>
      </c>
      <c r="X166" s="7">
        <v>0.57999999999999996</v>
      </c>
      <c r="Y166" s="7">
        <v>0.67</v>
      </c>
      <c r="Z166" s="7">
        <v>0.84</v>
      </c>
      <c r="AA166" s="7">
        <v>0.67</v>
      </c>
      <c r="AB166" s="7">
        <v>0.59</v>
      </c>
      <c r="AC166" s="7"/>
      <c r="AD166" s="7">
        <v>0</v>
      </c>
      <c r="AE166" s="7">
        <v>0</v>
      </c>
      <c r="AF166" s="7">
        <v>0.09</v>
      </c>
      <c r="AG166" s="7">
        <v>0.09</v>
      </c>
      <c r="AH166" s="7">
        <v>0.33</v>
      </c>
      <c r="AI166" s="7">
        <v>0.26</v>
      </c>
      <c r="AJ166" s="7"/>
      <c r="AK166" s="7"/>
      <c r="AL166" s="8">
        <f t="shared" si="9"/>
        <v>0.6433333333333332</v>
      </c>
      <c r="AM166" s="8">
        <f t="shared" si="10"/>
        <v>0.12833333333333333</v>
      </c>
      <c r="AN166" s="8">
        <f t="shared" si="11"/>
        <v>0.19948186528497414</v>
      </c>
      <c r="AO166" s="8">
        <v>0.80101296907374708</v>
      </c>
    </row>
    <row r="167" spans="22:41" x14ac:dyDescent="0.2">
      <c r="V167" s="13" t="s">
        <v>581</v>
      </c>
      <c r="W167" s="7">
        <v>10.67</v>
      </c>
      <c r="X167" s="7">
        <v>6.97</v>
      </c>
      <c r="Y167" s="7">
        <v>12.15</v>
      </c>
      <c r="Z167" s="7">
        <v>8.89</v>
      </c>
      <c r="AA167" s="7">
        <v>7.78</v>
      </c>
      <c r="AB167" s="7">
        <v>9.2799999999999994</v>
      </c>
      <c r="AC167" s="7"/>
      <c r="AD167" s="7">
        <v>5.31</v>
      </c>
      <c r="AE167" s="7">
        <v>5.45</v>
      </c>
      <c r="AF167" s="7">
        <v>3.88</v>
      </c>
      <c r="AG167" s="7">
        <v>4.1500000000000004</v>
      </c>
      <c r="AH167" s="7">
        <v>4.2699999999999996</v>
      </c>
      <c r="AI167" s="7">
        <v>5.58</v>
      </c>
      <c r="AJ167" s="7"/>
      <c r="AK167" s="7"/>
      <c r="AL167" s="8">
        <f t="shared" si="9"/>
        <v>9.2900000000000009</v>
      </c>
      <c r="AM167" s="8">
        <f t="shared" si="10"/>
        <v>4.7733333333333334</v>
      </c>
      <c r="AN167" s="8">
        <f t="shared" si="11"/>
        <v>0.51381413706494439</v>
      </c>
      <c r="AO167" s="8">
        <v>0.802476245321048</v>
      </c>
    </row>
    <row r="168" spans="22:41" x14ac:dyDescent="0.2">
      <c r="V168" s="13" t="s">
        <v>350</v>
      </c>
      <c r="W168" s="7">
        <v>6.63</v>
      </c>
      <c r="X168" s="7">
        <v>6.91</v>
      </c>
      <c r="Y168" s="7">
        <v>7.12</v>
      </c>
      <c r="Z168" s="7">
        <v>8.7200000000000006</v>
      </c>
      <c r="AA168" s="7">
        <v>7.67</v>
      </c>
      <c r="AB168" s="7">
        <v>7.12</v>
      </c>
      <c r="AC168" s="7"/>
      <c r="AD168" s="7">
        <v>4.97</v>
      </c>
      <c r="AE168" s="7">
        <v>5.29</v>
      </c>
      <c r="AF168" s="7">
        <v>5.71</v>
      </c>
      <c r="AG168" s="7">
        <v>4.97</v>
      </c>
      <c r="AH168" s="7">
        <v>5.79</v>
      </c>
      <c r="AI168" s="7">
        <v>5.53</v>
      </c>
      <c r="AJ168" s="7"/>
      <c r="AK168" s="7"/>
      <c r="AL168" s="8">
        <f t="shared" si="9"/>
        <v>7.3616666666666672</v>
      </c>
      <c r="AM168" s="8">
        <f t="shared" si="10"/>
        <v>5.376666666666666</v>
      </c>
      <c r="AN168" s="8">
        <f t="shared" si="11"/>
        <v>0.73035997283223897</v>
      </c>
      <c r="AO168" s="8">
        <v>0.80339062867906763</v>
      </c>
    </row>
    <row r="169" spans="22:41" x14ac:dyDescent="0.2">
      <c r="V169" s="13" t="s">
        <v>582</v>
      </c>
      <c r="W169" s="7">
        <v>12.1</v>
      </c>
      <c r="X169" s="7">
        <v>9.8000000000000007</v>
      </c>
      <c r="Y169" s="7">
        <v>15.94</v>
      </c>
      <c r="Z169" s="7">
        <v>12.02</v>
      </c>
      <c r="AA169" s="7">
        <v>10.58</v>
      </c>
      <c r="AB169" s="7">
        <v>10.34</v>
      </c>
      <c r="AC169" s="7"/>
      <c r="AD169" s="7">
        <v>6.54</v>
      </c>
      <c r="AE169" s="7">
        <v>6.19</v>
      </c>
      <c r="AF169" s="7">
        <v>6.24</v>
      </c>
      <c r="AG169" s="7">
        <v>6.04</v>
      </c>
      <c r="AH169" s="7">
        <v>6.12</v>
      </c>
      <c r="AI169" s="7">
        <v>5.55</v>
      </c>
      <c r="AJ169" s="7"/>
      <c r="AK169" s="7"/>
      <c r="AL169" s="8">
        <f t="shared" si="9"/>
        <v>11.796666666666667</v>
      </c>
      <c r="AM169" s="8">
        <f t="shared" si="10"/>
        <v>6.1133333333333333</v>
      </c>
      <c r="AN169" s="8">
        <f t="shared" si="11"/>
        <v>0.51822548742582653</v>
      </c>
      <c r="AO169" s="8">
        <v>0.80485893416927912</v>
      </c>
    </row>
    <row r="170" spans="22:41" x14ac:dyDescent="0.2">
      <c r="V170" s="13" t="s">
        <v>583</v>
      </c>
      <c r="W170" s="7">
        <v>21.2</v>
      </c>
      <c r="X170" s="7">
        <v>18.05</v>
      </c>
      <c r="Y170" s="7">
        <v>24.37</v>
      </c>
      <c r="Z170" s="7">
        <v>20.46</v>
      </c>
      <c r="AA170" s="7">
        <v>18.14</v>
      </c>
      <c r="AB170" s="7">
        <v>20</v>
      </c>
      <c r="AC170" s="7"/>
      <c r="AD170" s="7">
        <v>15.81</v>
      </c>
      <c r="AE170" s="7">
        <v>13.94</v>
      </c>
      <c r="AF170" s="7">
        <v>14.19</v>
      </c>
      <c r="AG170" s="7">
        <v>13.59</v>
      </c>
      <c r="AH170" s="7">
        <v>12.08</v>
      </c>
      <c r="AI170" s="7">
        <v>13.77</v>
      </c>
      <c r="AJ170" s="7"/>
      <c r="AK170" s="7"/>
      <c r="AL170" s="8">
        <f t="shared" si="9"/>
        <v>20.37</v>
      </c>
      <c r="AM170" s="8">
        <f t="shared" si="10"/>
        <v>13.896666666666667</v>
      </c>
      <c r="AN170" s="8">
        <f t="shared" si="11"/>
        <v>0.68221240386188831</v>
      </c>
      <c r="AO170" s="8">
        <v>0.80677703052250371</v>
      </c>
    </row>
    <row r="171" spans="22:41" x14ac:dyDescent="0.2">
      <c r="V171" s="13" t="s">
        <v>584</v>
      </c>
      <c r="W171" s="7">
        <v>2.41</v>
      </c>
      <c r="X171" s="7">
        <v>2.46</v>
      </c>
      <c r="Y171" s="7">
        <v>2.5499999999999998</v>
      </c>
      <c r="Z171" s="7">
        <v>2.5099999999999998</v>
      </c>
      <c r="AA171" s="7">
        <v>1.97</v>
      </c>
      <c r="AB171" s="7">
        <v>2.42</v>
      </c>
      <c r="AC171" s="7"/>
      <c r="AD171" s="7">
        <v>1.84</v>
      </c>
      <c r="AE171" s="7">
        <v>1.82</v>
      </c>
      <c r="AF171" s="7">
        <v>1.46</v>
      </c>
      <c r="AG171" s="7">
        <v>1.42</v>
      </c>
      <c r="AH171" s="7">
        <v>1.69</v>
      </c>
      <c r="AI171" s="7">
        <v>1.38</v>
      </c>
      <c r="AJ171" s="7"/>
      <c r="AK171" s="7"/>
      <c r="AL171" s="8">
        <f t="shared" si="9"/>
        <v>2.3866666666666667</v>
      </c>
      <c r="AM171" s="8">
        <f t="shared" si="10"/>
        <v>1.6016666666666666</v>
      </c>
      <c r="AN171" s="8">
        <f t="shared" si="11"/>
        <v>0.6710893854748603</v>
      </c>
      <c r="AO171" s="8">
        <v>0.80859249759538332</v>
      </c>
    </row>
    <row r="172" spans="22:41" x14ac:dyDescent="0.2">
      <c r="V172" s="13" t="s">
        <v>585</v>
      </c>
      <c r="W172" s="7">
        <v>8.06</v>
      </c>
      <c r="X172" s="7">
        <v>8.2100000000000009</v>
      </c>
      <c r="Y172" s="7">
        <v>9.01</v>
      </c>
      <c r="Z172" s="7">
        <v>8.43</v>
      </c>
      <c r="AA172" s="7">
        <v>7.75</v>
      </c>
      <c r="AB172" s="7">
        <v>8.15</v>
      </c>
      <c r="AC172" s="7"/>
      <c r="AD172" s="7">
        <v>5.72</v>
      </c>
      <c r="AE172" s="7">
        <v>5.46</v>
      </c>
      <c r="AF172" s="7">
        <v>5.86</v>
      </c>
      <c r="AG172" s="7">
        <v>6.77</v>
      </c>
      <c r="AH172" s="7">
        <v>6.58</v>
      </c>
      <c r="AI172" s="7">
        <v>5.43</v>
      </c>
      <c r="AJ172" s="7"/>
      <c r="AK172" s="7"/>
      <c r="AL172" s="8">
        <f t="shared" si="9"/>
        <v>8.2683333333333326</v>
      </c>
      <c r="AM172" s="8">
        <f t="shared" si="10"/>
        <v>5.97</v>
      </c>
      <c r="AN172" s="8">
        <f t="shared" si="11"/>
        <v>0.72203184841765777</v>
      </c>
      <c r="AO172" s="8">
        <v>0.81089788485782321</v>
      </c>
    </row>
    <row r="173" spans="22:41" x14ac:dyDescent="0.2">
      <c r="V173" s="13" t="s">
        <v>586</v>
      </c>
      <c r="W173" s="7">
        <v>30.54</v>
      </c>
      <c r="X173" s="7">
        <v>25.25</v>
      </c>
      <c r="Y173" s="7">
        <v>33.74</v>
      </c>
      <c r="Z173" s="7">
        <v>30.71</v>
      </c>
      <c r="AA173" s="7">
        <v>29.65</v>
      </c>
      <c r="AB173" s="7">
        <v>26.84</v>
      </c>
      <c r="AC173" s="7"/>
      <c r="AD173" s="7">
        <v>23.37</v>
      </c>
      <c r="AE173" s="7">
        <v>20.47</v>
      </c>
      <c r="AF173" s="7">
        <v>17.760000000000002</v>
      </c>
      <c r="AG173" s="7">
        <v>14.28</v>
      </c>
      <c r="AH173" s="7">
        <v>20.43</v>
      </c>
      <c r="AI173" s="7">
        <v>20.34</v>
      </c>
      <c r="AJ173" s="7"/>
      <c r="AK173" s="7"/>
      <c r="AL173" s="8">
        <f t="shared" si="9"/>
        <v>29.455000000000002</v>
      </c>
      <c r="AM173" s="8">
        <f t="shared" si="10"/>
        <v>19.441666666666666</v>
      </c>
      <c r="AN173" s="8">
        <f t="shared" si="11"/>
        <v>0.66004639846092905</v>
      </c>
      <c r="AO173" s="8">
        <v>0.81486083499005968</v>
      </c>
    </row>
    <row r="174" spans="22:41" x14ac:dyDescent="0.2">
      <c r="V174" s="13" t="s">
        <v>587</v>
      </c>
      <c r="W174" s="7">
        <v>20.43</v>
      </c>
      <c r="X174" s="7">
        <v>18.760000000000002</v>
      </c>
      <c r="Y174" s="7">
        <v>21.46</v>
      </c>
      <c r="Z174" s="7">
        <v>20.63</v>
      </c>
      <c r="AA174" s="7">
        <v>19.55</v>
      </c>
      <c r="AB174" s="7">
        <v>18.36</v>
      </c>
      <c r="AC174" s="7"/>
      <c r="AD174" s="7">
        <v>16.97</v>
      </c>
      <c r="AE174" s="7">
        <v>16.760000000000002</v>
      </c>
      <c r="AF174" s="7">
        <v>17.07</v>
      </c>
      <c r="AG174" s="7">
        <v>14.11</v>
      </c>
      <c r="AH174" s="7">
        <v>16.36</v>
      </c>
      <c r="AI174" s="7">
        <v>16.57</v>
      </c>
      <c r="AJ174" s="7"/>
      <c r="AK174" s="7"/>
      <c r="AL174" s="8">
        <f t="shared" si="9"/>
        <v>19.864999999999998</v>
      </c>
      <c r="AM174" s="8">
        <f t="shared" si="10"/>
        <v>16.306666666666668</v>
      </c>
      <c r="AN174" s="8">
        <f t="shared" si="11"/>
        <v>0.820874234415639</v>
      </c>
      <c r="AO174" s="8">
        <v>0.820874234415639</v>
      </c>
    </row>
    <row r="175" spans="22:41" x14ac:dyDescent="0.2">
      <c r="V175" s="13" t="s">
        <v>588</v>
      </c>
      <c r="W175" s="7">
        <v>1.48</v>
      </c>
      <c r="X175" s="7">
        <v>1.51</v>
      </c>
      <c r="Y175" s="7">
        <v>2.02</v>
      </c>
      <c r="Z175" s="7">
        <v>1.59</v>
      </c>
      <c r="AA175" s="7">
        <v>1.48</v>
      </c>
      <c r="AB175" s="7">
        <v>1.47</v>
      </c>
      <c r="AC175" s="7"/>
      <c r="AD175" s="7">
        <v>1.1200000000000001</v>
      </c>
      <c r="AE175" s="7">
        <v>1</v>
      </c>
      <c r="AF175" s="7">
        <v>0.97</v>
      </c>
      <c r="AG175" s="7">
        <v>0.99</v>
      </c>
      <c r="AH175" s="7">
        <v>1.06</v>
      </c>
      <c r="AI175" s="7">
        <v>1.21</v>
      </c>
      <c r="AJ175" s="7"/>
      <c r="AK175" s="7"/>
      <c r="AL175" s="8">
        <f t="shared" si="9"/>
        <v>1.5916666666666668</v>
      </c>
      <c r="AM175" s="8">
        <f t="shared" si="10"/>
        <v>1.0583333333333333</v>
      </c>
      <c r="AN175" s="8">
        <f t="shared" si="11"/>
        <v>0.66492146596858637</v>
      </c>
      <c r="AO175" s="8">
        <v>0.83396995161701049</v>
      </c>
    </row>
    <row r="176" spans="22:41" x14ac:dyDescent="0.2">
      <c r="V176" s="13" t="s">
        <v>360</v>
      </c>
      <c r="W176" s="7">
        <v>6.22</v>
      </c>
      <c r="X176" s="7">
        <v>5.32</v>
      </c>
      <c r="Y176" s="7">
        <v>5.5</v>
      </c>
      <c r="Z176" s="7">
        <v>5.39</v>
      </c>
      <c r="AA176" s="7">
        <v>6.06</v>
      </c>
      <c r="AB176" s="7">
        <v>6.12</v>
      </c>
      <c r="AC176" s="7"/>
      <c r="AD176" s="7">
        <v>4.3099999999999996</v>
      </c>
      <c r="AE176" s="7">
        <v>3.94</v>
      </c>
      <c r="AF176" s="7">
        <v>4.8899999999999997</v>
      </c>
      <c r="AG176" s="7">
        <v>3.95</v>
      </c>
      <c r="AH176" s="7">
        <v>3.47</v>
      </c>
      <c r="AI176" s="7">
        <v>5.04</v>
      </c>
      <c r="AJ176" s="7"/>
      <c r="AK176" s="7"/>
      <c r="AL176" s="8">
        <f t="shared" si="9"/>
        <v>5.7683333333333335</v>
      </c>
      <c r="AM176" s="8">
        <f t="shared" si="10"/>
        <v>4.2666666666666666</v>
      </c>
      <c r="AN176" s="8">
        <f t="shared" si="11"/>
        <v>0.73967061542906676</v>
      </c>
      <c r="AO176" s="8">
        <v>0.8378045442102382</v>
      </c>
    </row>
    <row r="177" spans="22:41" x14ac:dyDescent="0.2">
      <c r="V177" s="13" t="s">
        <v>589</v>
      </c>
      <c r="W177" s="7">
        <v>187.81</v>
      </c>
      <c r="X177" s="7">
        <v>164.39</v>
      </c>
      <c r="Y177" s="7">
        <v>241.01</v>
      </c>
      <c r="Z177" s="7">
        <v>234.93</v>
      </c>
      <c r="AA177" s="7">
        <v>208.57</v>
      </c>
      <c r="AB177" s="7">
        <v>186.66</v>
      </c>
      <c r="AC177" s="7"/>
      <c r="AD177" s="7">
        <v>83.28</v>
      </c>
      <c r="AE177" s="7">
        <v>95.09</v>
      </c>
      <c r="AF177" s="7">
        <v>78.11</v>
      </c>
      <c r="AG177" s="7">
        <v>74</v>
      </c>
      <c r="AH177" s="7">
        <v>82.79</v>
      </c>
      <c r="AI177" s="7">
        <v>89.04</v>
      </c>
      <c r="AJ177" s="7"/>
      <c r="AK177" s="7"/>
      <c r="AL177" s="8">
        <f t="shared" si="9"/>
        <v>203.89500000000001</v>
      </c>
      <c r="AM177" s="8">
        <f t="shared" si="10"/>
        <v>83.718333333333348</v>
      </c>
      <c r="AN177" s="8">
        <f t="shared" si="11"/>
        <v>0.41059532275599375</v>
      </c>
      <c r="AO177" s="8">
        <v>0.83851590834157608</v>
      </c>
    </row>
    <row r="178" spans="22:41" x14ac:dyDescent="0.2">
      <c r="V178" s="13" t="s">
        <v>590</v>
      </c>
      <c r="W178" s="7">
        <v>0.04</v>
      </c>
      <c r="X178" s="7">
        <v>0.05</v>
      </c>
      <c r="Y178" s="7">
        <v>0.05</v>
      </c>
      <c r="Z178" s="7">
        <v>0.06</v>
      </c>
      <c r="AA178" s="7">
        <v>0.04</v>
      </c>
      <c r="AB178" s="7">
        <v>7.0000000000000007E-2</v>
      </c>
      <c r="AC178" s="7"/>
      <c r="AD178" s="7">
        <v>0.01</v>
      </c>
      <c r="AE178" s="7">
        <v>0.02</v>
      </c>
      <c r="AF178" s="7">
        <v>0.03</v>
      </c>
      <c r="AG178" s="7">
        <v>0.02</v>
      </c>
      <c r="AH178" s="7">
        <v>0.03</v>
      </c>
      <c r="AI178" s="7">
        <v>0.02</v>
      </c>
      <c r="AJ178" s="7"/>
      <c r="AK178" s="7"/>
      <c r="AL178" s="8">
        <f t="shared" si="9"/>
        <v>5.1666666666666673E-2</v>
      </c>
      <c r="AM178" s="8">
        <f t="shared" si="10"/>
        <v>2.1666666666666667E-2</v>
      </c>
      <c r="AN178" s="8">
        <f t="shared" si="11"/>
        <v>0.41935483870967738</v>
      </c>
      <c r="AO178" s="8">
        <v>0.84286706808707734</v>
      </c>
    </row>
    <row r="179" spans="22:41" x14ac:dyDescent="0.2">
      <c r="V179" s="13" t="s">
        <v>591</v>
      </c>
      <c r="W179" s="7">
        <v>24.9</v>
      </c>
      <c r="X179" s="7">
        <v>23.06</v>
      </c>
      <c r="Y179" s="7">
        <v>28.07</v>
      </c>
      <c r="Z179" s="7">
        <v>24.24</v>
      </c>
      <c r="AA179" s="7">
        <v>20.329999999999998</v>
      </c>
      <c r="AB179" s="7">
        <v>22.88</v>
      </c>
      <c r="AC179" s="7"/>
      <c r="AD179" s="7">
        <v>20.83</v>
      </c>
      <c r="AE179" s="7">
        <v>17.68</v>
      </c>
      <c r="AF179" s="7">
        <v>16.61</v>
      </c>
      <c r="AG179" s="7">
        <v>14.84</v>
      </c>
      <c r="AH179" s="7">
        <v>17.440000000000001</v>
      </c>
      <c r="AI179" s="7">
        <v>17.559999999999999</v>
      </c>
      <c r="AJ179" s="7"/>
      <c r="AK179" s="7"/>
      <c r="AL179" s="8">
        <f t="shared" si="9"/>
        <v>23.91333333333333</v>
      </c>
      <c r="AM179" s="8">
        <f t="shared" si="10"/>
        <v>17.493333333333332</v>
      </c>
      <c r="AN179" s="8">
        <f t="shared" si="11"/>
        <v>0.73153052690270426</v>
      </c>
      <c r="AO179" s="8">
        <v>0.84324613359657763</v>
      </c>
    </row>
    <row r="180" spans="22:41" x14ac:dyDescent="0.2">
      <c r="V180" s="13" t="s">
        <v>592</v>
      </c>
      <c r="W180" s="7">
        <v>14.91</v>
      </c>
      <c r="X180" s="7">
        <v>13.31</v>
      </c>
      <c r="Y180" s="7">
        <v>17.54</v>
      </c>
      <c r="Z180" s="7">
        <v>14.5</v>
      </c>
      <c r="AA180" s="7">
        <v>12.95</v>
      </c>
      <c r="AB180" s="7">
        <v>13.67</v>
      </c>
      <c r="AC180" s="7"/>
      <c r="AD180" s="7">
        <v>10.75</v>
      </c>
      <c r="AE180" s="7">
        <v>10.44</v>
      </c>
      <c r="AF180" s="7">
        <v>10.73</v>
      </c>
      <c r="AG180" s="7">
        <v>9.69</v>
      </c>
      <c r="AH180" s="7">
        <v>11.27</v>
      </c>
      <c r="AI180" s="7">
        <v>10.06</v>
      </c>
      <c r="AJ180" s="7"/>
      <c r="AK180" s="7"/>
      <c r="AL180" s="8">
        <f t="shared" si="9"/>
        <v>14.479999999999999</v>
      </c>
      <c r="AM180" s="8">
        <f t="shared" si="10"/>
        <v>10.49</v>
      </c>
      <c r="AN180" s="8">
        <f t="shared" si="11"/>
        <v>0.72444751381215478</v>
      </c>
      <c r="AO180" s="8">
        <v>0.84730010384215992</v>
      </c>
    </row>
    <row r="181" spans="22:41" x14ac:dyDescent="0.2">
      <c r="V181" s="13" t="s">
        <v>593</v>
      </c>
      <c r="W181" s="7">
        <v>11.02</v>
      </c>
      <c r="X181" s="7">
        <v>11.46</v>
      </c>
      <c r="Y181" s="7">
        <v>11.66</v>
      </c>
      <c r="Z181" s="7">
        <v>10.6</v>
      </c>
      <c r="AA181" s="7">
        <v>11.29</v>
      </c>
      <c r="AB181" s="7">
        <v>10.96</v>
      </c>
      <c r="AC181" s="7"/>
      <c r="AD181" s="7">
        <v>10.34</v>
      </c>
      <c r="AE181" s="7">
        <v>9.7799999999999994</v>
      </c>
      <c r="AF181" s="7">
        <v>9.4700000000000006</v>
      </c>
      <c r="AG181" s="7">
        <v>10.4</v>
      </c>
      <c r="AH181" s="7">
        <v>10.49</v>
      </c>
      <c r="AI181" s="7">
        <v>9.9499999999999993</v>
      </c>
      <c r="AJ181" s="7"/>
      <c r="AK181" s="7"/>
      <c r="AL181" s="8">
        <f t="shared" si="9"/>
        <v>11.165000000000001</v>
      </c>
      <c r="AM181" s="8">
        <f t="shared" si="10"/>
        <v>10.071666666666665</v>
      </c>
      <c r="AN181" s="8">
        <f t="shared" si="11"/>
        <v>0.902074936557695</v>
      </c>
      <c r="AO181" s="8">
        <v>0.85230280571731076</v>
      </c>
    </row>
    <row r="182" spans="22:41" x14ac:dyDescent="0.2">
      <c r="V182" s="13" t="s">
        <v>594</v>
      </c>
      <c r="W182" s="7">
        <v>27.74</v>
      </c>
      <c r="X182" s="7">
        <v>22.56</v>
      </c>
      <c r="Y182" s="7">
        <v>36.090000000000003</v>
      </c>
      <c r="Z182" s="7">
        <v>30.04</v>
      </c>
      <c r="AA182" s="7">
        <v>24.54</v>
      </c>
      <c r="AB182" s="7">
        <v>24.3</v>
      </c>
      <c r="AC182" s="7"/>
      <c r="AD182" s="7">
        <v>17.100000000000001</v>
      </c>
      <c r="AE182" s="7">
        <v>16.260000000000002</v>
      </c>
      <c r="AF182" s="7">
        <v>15.84</v>
      </c>
      <c r="AG182" s="7">
        <v>12.73</v>
      </c>
      <c r="AH182" s="7">
        <v>16.510000000000002</v>
      </c>
      <c r="AI182" s="7">
        <v>16.71</v>
      </c>
      <c r="AJ182" s="7"/>
      <c r="AK182" s="7"/>
      <c r="AL182" s="8">
        <f t="shared" si="9"/>
        <v>27.545000000000002</v>
      </c>
      <c r="AM182" s="8">
        <f t="shared" si="10"/>
        <v>15.858333333333334</v>
      </c>
      <c r="AN182" s="8">
        <f t="shared" si="11"/>
        <v>0.57572457191262782</v>
      </c>
      <c r="AO182" s="8">
        <v>0.85665692904878155</v>
      </c>
    </row>
    <row r="183" spans="22:41" x14ac:dyDescent="0.2">
      <c r="V183" s="13" t="s">
        <v>595</v>
      </c>
      <c r="W183" s="7">
        <v>26.78</v>
      </c>
      <c r="X183" s="7">
        <v>26.06</v>
      </c>
      <c r="Y183" s="7">
        <v>24.88</v>
      </c>
      <c r="Z183" s="7">
        <v>26.36</v>
      </c>
      <c r="AA183" s="7">
        <v>25.69</v>
      </c>
      <c r="AB183" s="7">
        <v>25.69</v>
      </c>
      <c r="AC183" s="7"/>
      <c r="AD183" s="7">
        <v>24.06</v>
      </c>
      <c r="AE183" s="7">
        <v>24.2</v>
      </c>
      <c r="AF183" s="7">
        <v>22.45</v>
      </c>
      <c r="AG183" s="7">
        <v>22.69</v>
      </c>
      <c r="AH183" s="7">
        <v>23.18</v>
      </c>
      <c r="AI183" s="7">
        <v>24.98</v>
      </c>
      <c r="AJ183" s="7"/>
      <c r="AK183" s="7"/>
      <c r="AL183" s="8">
        <f t="shared" si="9"/>
        <v>25.91</v>
      </c>
      <c r="AM183" s="8">
        <f t="shared" si="10"/>
        <v>23.59333333333333</v>
      </c>
      <c r="AN183" s="8">
        <f t="shared" si="11"/>
        <v>0.91058793258716053</v>
      </c>
      <c r="AO183" s="8">
        <v>0.85990875709357961</v>
      </c>
    </row>
    <row r="184" spans="22:41" x14ac:dyDescent="0.2">
      <c r="V184" s="13" t="s">
        <v>596</v>
      </c>
      <c r="W184" s="7">
        <v>3.57</v>
      </c>
      <c r="X184" s="7">
        <v>3.13</v>
      </c>
      <c r="Y184" s="7">
        <v>3.99</v>
      </c>
      <c r="Z184" s="7">
        <v>3.64</v>
      </c>
      <c r="AA184" s="7">
        <v>3.66</v>
      </c>
      <c r="AB184" s="7">
        <v>3.27</v>
      </c>
      <c r="AC184" s="7"/>
      <c r="AD184" s="7">
        <v>2.6</v>
      </c>
      <c r="AE184" s="7">
        <v>2.96</v>
      </c>
      <c r="AF184" s="7">
        <v>2.84</v>
      </c>
      <c r="AG184" s="7">
        <v>2.97</v>
      </c>
      <c r="AH184" s="7">
        <v>2.4300000000000002</v>
      </c>
      <c r="AI184" s="7">
        <v>2.8</v>
      </c>
      <c r="AJ184" s="7"/>
      <c r="AK184" s="7"/>
      <c r="AL184" s="8">
        <f t="shared" si="9"/>
        <v>3.5433333333333334</v>
      </c>
      <c r="AM184" s="8">
        <f t="shared" si="10"/>
        <v>2.7666666666666671</v>
      </c>
      <c r="AN184" s="8">
        <f t="shared" si="11"/>
        <v>0.78080903104421462</v>
      </c>
      <c r="AO184" s="8">
        <v>0.86155063291139233</v>
      </c>
    </row>
    <row r="185" spans="22:41" x14ac:dyDescent="0.2">
      <c r="V185" s="13" t="s">
        <v>597</v>
      </c>
      <c r="W185" s="7">
        <v>15.8</v>
      </c>
      <c r="X185" s="7">
        <v>15.96</v>
      </c>
      <c r="Y185" s="7">
        <v>15.32</v>
      </c>
      <c r="Z185" s="7">
        <v>16.12</v>
      </c>
      <c r="AA185" s="7">
        <v>16.02</v>
      </c>
      <c r="AB185" s="7">
        <v>15.23</v>
      </c>
      <c r="AC185" s="7"/>
      <c r="AD185" s="7">
        <v>15.01</v>
      </c>
      <c r="AE185" s="7">
        <v>13.52</v>
      </c>
      <c r="AF185" s="7">
        <v>13.07</v>
      </c>
      <c r="AG185" s="7">
        <v>13.4</v>
      </c>
      <c r="AH185" s="7">
        <v>14.04</v>
      </c>
      <c r="AI185" s="7">
        <v>14.39</v>
      </c>
      <c r="AJ185" s="7"/>
      <c r="AK185" s="7"/>
      <c r="AL185" s="8">
        <f t="shared" si="9"/>
        <v>15.741666666666667</v>
      </c>
      <c r="AM185" s="8">
        <f t="shared" si="10"/>
        <v>13.904999999999999</v>
      </c>
      <c r="AN185" s="8">
        <f t="shared" si="11"/>
        <v>0.88332451032292214</v>
      </c>
      <c r="AO185" s="8">
        <v>0.87838852281257807</v>
      </c>
    </row>
    <row r="186" spans="22:41" x14ac:dyDescent="0.2">
      <c r="V186" s="13" t="s">
        <v>598</v>
      </c>
      <c r="W186" s="7">
        <v>11.79</v>
      </c>
      <c r="X186" s="7">
        <v>11.85</v>
      </c>
      <c r="Y186" s="7">
        <v>15.06</v>
      </c>
      <c r="Z186" s="7">
        <v>13.36</v>
      </c>
      <c r="AA186" s="7">
        <v>9.6300000000000008</v>
      </c>
      <c r="AB186" s="7">
        <v>11.25</v>
      </c>
      <c r="AC186" s="7"/>
      <c r="AD186" s="7">
        <v>7.87</v>
      </c>
      <c r="AE186" s="7">
        <v>8.08</v>
      </c>
      <c r="AF186" s="7">
        <v>8.3800000000000008</v>
      </c>
      <c r="AG186" s="7">
        <v>6.71</v>
      </c>
      <c r="AH186" s="7">
        <v>7.3</v>
      </c>
      <c r="AI186" s="7">
        <v>6.89</v>
      </c>
      <c r="AJ186" s="7"/>
      <c r="AK186" s="7"/>
      <c r="AL186" s="8">
        <f t="shared" si="9"/>
        <v>12.156666666666666</v>
      </c>
      <c r="AM186" s="8">
        <f t="shared" si="10"/>
        <v>7.5383333333333331</v>
      </c>
      <c r="AN186" s="8">
        <f t="shared" si="11"/>
        <v>0.62009871126953664</v>
      </c>
      <c r="AO186" s="8">
        <v>0.88332451032292214</v>
      </c>
    </row>
    <row r="187" spans="22:41" x14ac:dyDescent="0.2">
      <c r="V187" s="13" t="s">
        <v>599</v>
      </c>
      <c r="W187" s="7">
        <v>34.29</v>
      </c>
      <c r="X187" s="7">
        <v>27.55</v>
      </c>
      <c r="Y187" s="7">
        <v>43.05</v>
      </c>
      <c r="Z187" s="7">
        <v>38.79</v>
      </c>
      <c r="AA187" s="7">
        <v>27.66</v>
      </c>
      <c r="AB187" s="7">
        <v>34.93</v>
      </c>
      <c r="AC187" s="7"/>
      <c r="AD187" s="7">
        <v>14.74</v>
      </c>
      <c r="AE187" s="7">
        <v>16.84</v>
      </c>
      <c r="AF187" s="7">
        <v>13.19</v>
      </c>
      <c r="AG187" s="7">
        <v>14.58</v>
      </c>
      <c r="AH187" s="7">
        <v>12.38</v>
      </c>
      <c r="AI187" s="7">
        <v>15.37</v>
      </c>
      <c r="AJ187" s="7"/>
      <c r="AK187" s="7"/>
      <c r="AL187" s="8">
        <f t="shared" si="9"/>
        <v>34.378333333333337</v>
      </c>
      <c r="AM187" s="8">
        <f t="shared" si="10"/>
        <v>14.516666666666666</v>
      </c>
      <c r="AN187" s="8">
        <f t="shared" si="11"/>
        <v>0.42226208367673429</v>
      </c>
      <c r="AO187" s="8">
        <v>0.89265650080256842</v>
      </c>
    </row>
    <row r="188" spans="22:41" x14ac:dyDescent="0.2">
      <c r="V188" s="13" t="s">
        <v>373</v>
      </c>
      <c r="W188" s="7">
        <v>4.6100000000000003</v>
      </c>
      <c r="X188" s="7">
        <v>4.66</v>
      </c>
      <c r="Y188" s="7">
        <v>4.8</v>
      </c>
      <c r="Z188" s="7">
        <v>6.19</v>
      </c>
      <c r="AA188" s="7">
        <v>3.84</v>
      </c>
      <c r="AB188" s="7">
        <v>4.34</v>
      </c>
      <c r="AC188" s="7"/>
      <c r="AD188" s="7">
        <v>2.59</v>
      </c>
      <c r="AE188" s="7">
        <v>2.1</v>
      </c>
      <c r="AF188" s="7">
        <v>2.48</v>
      </c>
      <c r="AG188" s="7">
        <v>2.0099999999999998</v>
      </c>
      <c r="AH188" s="7">
        <v>2.5</v>
      </c>
      <c r="AI188" s="7">
        <v>2.39</v>
      </c>
      <c r="AJ188" s="7"/>
      <c r="AK188" s="7"/>
      <c r="AL188" s="8">
        <f t="shared" si="9"/>
        <v>4.74</v>
      </c>
      <c r="AM188" s="8">
        <f t="shared" si="10"/>
        <v>2.3450000000000002</v>
      </c>
      <c r="AN188" s="8">
        <f t="shared" si="11"/>
        <v>0.49472573839662448</v>
      </c>
      <c r="AO188" s="8">
        <v>0.893926813356266</v>
      </c>
    </row>
    <row r="189" spans="22:41" x14ac:dyDescent="0.2">
      <c r="V189" s="13" t="s">
        <v>600</v>
      </c>
      <c r="W189" s="7">
        <v>15.04</v>
      </c>
      <c r="X189" s="7">
        <v>12.02</v>
      </c>
      <c r="Y189" s="7">
        <v>16.25</v>
      </c>
      <c r="Z189" s="7">
        <v>12.49</v>
      </c>
      <c r="AA189" s="7">
        <v>11.69</v>
      </c>
      <c r="AB189" s="7">
        <v>12.29</v>
      </c>
      <c r="AC189" s="7"/>
      <c r="AD189" s="7">
        <v>9.86</v>
      </c>
      <c r="AE189" s="7">
        <v>8.9499999999999993</v>
      </c>
      <c r="AF189" s="7">
        <v>7.7</v>
      </c>
      <c r="AG189" s="7">
        <v>6.41</v>
      </c>
      <c r="AH189" s="7">
        <v>7.1</v>
      </c>
      <c r="AI189" s="7">
        <v>8.08</v>
      </c>
      <c r="AJ189" s="7"/>
      <c r="AK189" s="7"/>
      <c r="AL189" s="8">
        <f t="shared" si="9"/>
        <v>13.296666666666667</v>
      </c>
      <c r="AM189" s="8">
        <f t="shared" si="10"/>
        <v>8.0166666666666675</v>
      </c>
      <c r="AN189" s="8">
        <f t="shared" si="11"/>
        <v>0.60290799699172726</v>
      </c>
      <c r="AO189" s="8">
        <v>0.89776026545002063</v>
      </c>
    </row>
    <row r="190" spans="22:41" x14ac:dyDescent="0.2">
      <c r="V190" s="13" t="s">
        <v>375</v>
      </c>
      <c r="W190" s="7">
        <v>9.9</v>
      </c>
      <c r="X190" s="7">
        <v>9.15</v>
      </c>
      <c r="Y190" s="7">
        <v>11.27</v>
      </c>
      <c r="Z190" s="7">
        <v>11.85</v>
      </c>
      <c r="AA190" s="7">
        <v>8.5399999999999991</v>
      </c>
      <c r="AB190" s="7">
        <v>9.9700000000000006</v>
      </c>
      <c r="AC190" s="7"/>
      <c r="AD190" s="7">
        <v>5.32</v>
      </c>
      <c r="AE190" s="7">
        <v>5.56</v>
      </c>
      <c r="AF190" s="7">
        <v>6.55</v>
      </c>
      <c r="AG190" s="7">
        <v>6.63</v>
      </c>
      <c r="AH190" s="7">
        <v>6.33</v>
      </c>
      <c r="AI190" s="7">
        <v>6.3</v>
      </c>
      <c r="AJ190" s="7"/>
      <c r="AK190" s="7"/>
      <c r="AL190" s="8">
        <f t="shared" si="9"/>
        <v>10.113333333333333</v>
      </c>
      <c r="AM190" s="8">
        <f t="shared" si="10"/>
        <v>6.1149999999999993</v>
      </c>
      <c r="AN190" s="8">
        <f t="shared" si="11"/>
        <v>0.60464733025708628</v>
      </c>
      <c r="AO190" s="8">
        <v>0.89908335475027823</v>
      </c>
    </row>
    <row r="191" spans="22:41" x14ac:dyDescent="0.2">
      <c r="V191" s="13" t="s">
        <v>601</v>
      </c>
      <c r="W191" s="7">
        <v>23.76</v>
      </c>
      <c r="X191" s="7">
        <v>17.97</v>
      </c>
      <c r="Y191" s="7">
        <v>26</v>
      </c>
      <c r="Z191" s="7">
        <v>23.64</v>
      </c>
      <c r="AA191" s="7">
        <v>21.79</v>
      </c>
      <c r="AB191" s="7">
        <v>21.21</v>
      </c>
      <c r="AC191" s="7"/>
      <c r="AD191" s="7">
        <v>11.73</v>
      </c>
      <c r="AE191" s="7">
        <v>14.06</v>
      </c>
      <c r="AF191" s="7">
        <v>11.82</v>
      </c>
      <c r="AG191" s="7">
        <v>11.11</v>
      </c>
      <c r="AH191" s="7">
        <v>13.52</v>
      </c>
      <c r="AI191" s="7">
        <v>13.88</v>
      </c>
      <c r="AJ191" s="7"/>
      <c r="AK191" s="7"/>
      <c r="AL191" s="8">
        <f t="shared" si="9"/>
        <v>22.395</v>
      </c>
      <c r="AM191" s="8">
        <f t="shared" si="10"/>
        <v>12.686666666666666</v>
      </c>
      <c r="AN191" s="8">
        <f t="shared" si="11"/>
        <v>0.56649549750688399</v>
      </c>
      <c r="AO191" s="8">
        <v>0.902074936557695</v>
      </c>
    </row>
    <row r="192" spans="22:41" x14ac:dyDescent="0.2">
      <c r="V192" s="13" t="s">
        <v>602</v>
      </c>
      <c r="W192" s="7">
        <v>12.39</v>
      </c>
      <c r="X192" s="7">
        <v>11.53</v>
      </c>
      <c r="Y192" s="7">
        <v>11.98</v>
      </c>
      <c r="Z192" s="7">
        <v>12.8</v>
      </c>
      <c r="AA192" s="7">
        <v>13.06</v>
      </c>
      <c r="AB192" s="7">
        <v>11.3</v>
      </c>
      <c r="AC192" s="7"/>
      <c r="AD192" s="7">
        <v>10.47</v>
      </c>
      <c r="AE192" s="7">
        <v>10.99</v>
      </c>
      <c r="AF192" s="7">
        <v>10.56</v>
      </c>
      <c r="AG192" s="7">
        <v>9.17</v>
      </c>
      <c r="AH192" s="7">
        <v>9.4700000000000006</v>
      </c>
      <c r="AI192" s="7">
        <v>10.55</v>
      </c>
      <c r="AJ192" s="7"/>
      <c r="AK192" s="7"/>
      <c r="AL192" s="8">
        <f t="shared" si="9"/>
        <v>12.176666666666668</v>
      </c>
      <c r="AM192" s="8">
        <f t="shared" si="10"/>
        <v>10.201666666666668</v>
      </c>
      <c r="AN192" s="8">
        <f t="shared" si="11"/>
        <v>0.8378045442102382</v>
      </c>
      <c r="AO192" s="8">
        <v>0.91058793258716053</v>
      </c>
    </row>
    <row r="193" spans="22:41" x14ac:dyDescent="0.2">
      <c r="V193" s="13" t="s">
        <v>603</v>
      </c>
      <c r="W193" s="7">
        <v>3.67</v>
      </c>
      <c r="X193" s="7">
        <v>3</v>
      </c>
      <c r="Y193" s="7">
        <v>4.28</v>
      </c>
      <c r="Z193" s="7">
        <v>3.74</v>
      </c>
      <c r="AA193" s="7">
        <v>3.68</v>
      </c>
      <c r="AB193" s="7">
        <v>2.97</v>
      </c>
      <c r="AC193" s="7"/>
      <c r="AD193" s="7">
        <v>2.02</v>
      </c>
      <c r="AE193" s="7">
        <v>2.15</v>
      </c>
      <c r="AF193" s="7">
        <v>1.8</v>
      </c>
      <c r="AG193" s="7">
        <v>1.88</v>
      </c>
      <c r="AH193" s="7">
        <v>1.24</v>
      </c>
      <c r="AI193" s="7">
        <v>1.61</v>
      </c>
      <c r="AJ193" s="7"/>
      <c r="AK193" s="7"/>
      <c r="AL193" s="8">
        <f t="shared" si="9"/>
        <v>3.5566666666666666</v>
      </c>
      <c r="AM193" s="8">
        <f t="shared" si="10"/>
        <v>1.7833333333333332</v>
      </c>
      <c r="AN193" s="8">
        <f t="shared" si="11"/>
        <v>0.50140581068416112</v>
      </c>
      <c r="AO193" s="8">
        <v>0.91413014956704297</v>
      </c>
    </row>
    <row r="194" spans="22:41" x14ac:dyDescent="0.2">
      <c r="V194" s="13" t="s">
        <v>380</v>
      </c>
      <c r="W194" s="7">
        <v>1.49</v>
      </c>
      <c r="X194" s="7">
        <v>1.31</v>
      </c>
      <c r="Y194" s="7">
        <v>1.53</v>
      </c>
      <c r="Z194" s="7">
        <v>2.0499999999999998</v>
      </c>
      <c r="AA194" s="7">
        <v>1.38</v>
      </c>
      <c r="AB194" s="7">
        <v>1.57</v>
      </c>
      <c r="AC194" s="7"/>
      <c r="AD194" s="7">
        <v>0.75</v>
      </c>
      <c r="AE194" s="7">
        <v>0.99</v>
      </c>
      <c r="AF194" s="7">
        <v>0.91</v>
      </c>
      <c r="AG194" s="7">
        <v>0.8</v>
      </c>
      <c r="AH194" s="7">
        <v>1.04</v>
      </c>
      <c r="AI194" s="7">
        <v>0.86</v>
      </c>
      <c r="AJ194" s="7"/>
      <c r="AK194" s="7"/>
      <c r="AL194" s="8">
        <f t="shared" si="9"/>
        <v>1.5549999999999999</v>
      </c>
      <c r="AM194" s="8">
        <f t="shared" si="10"/>
        <v>0.89166666666666672</v>
      </c>
      <c r="AN194" s="8">
        <f t="shared" si="11"/>
        <v>0.57341907824222937</v>
      </c>
      <c r="AO194" s="8">
        <v>1.0778247644484014</v>
      </c>
    </row>
    <row r="195" spans="22:41" x14ac:dyDescent="0.2">
      <c r="V195" s="13" t="s">
        <v>605</v>
      </c>
      <c r="W195" s="7">
        <v>1.1000000000000001</v>
      </c>
      <c r="X195" s="7">
        <v>1.31</v>
      </c>
      <c r="Y195" s="7">
        <v>1.27</v>
      </c>
      <c r="Z195" s="7">
        <v>1.5</v>
      </c>
      <c r="AA195" s="7">
        <v>1.33</v>
      </c>
      <c r="AB195" s="7">
        <v>1.3</v>
      </c>
      <c r="AC195" s="7"/>
      <c r="AD195" s="7">
        <v>0.18</v>
      </c>
      <c r="AE195" s="7">
        <v>0.47</v>
      </c>
      <c r="AF195" s="7">
        <v>0.47</v>
      </c>
      <c r="AG195" s="7">
        <v>0.36</v>
      </c>
      <c r="AH195" s="7">
        <v>0.3</v>
      </c>
      <c r="AI195" s="7">
        <v>0.42</v>
      </c>
      <c r="AJ195" s="7"/>
      <c r="AK195" s="7"/>
      <c r="AL195" s="8">
        <f t="shared" si="9"/>
        <v>1.3016666666666665</v>
      </c>
      <c r="AM195" s="8">
        <f t="shared" si="10"/>
        <v>0.3666666666666667</v>
      </c>
      <c r="AN195" s="8">
        <f t="shared" si="11"/>
        <v>0.28169014084507049</v>
      </c>
      <c r="AO195" s="8">
        <v>1.0858673978065803</v>
      </c>
    </row>
    <row r="196" spans="22:41" x14ac:dyDescent="0.2">
      <c r="V196" s="13" t="s">
        <v>606</v>
      </c>
      <c r="W196" s="7">
        <v>5.74</v>
      </c>
      <c r="X196" s="7">
        <v>5.44</v>
      </c>
      <c r="Y196" s="7">
        <v>5.0599999999999996</v>
      </c>
      <c r="Z196" s="7">
        <v>5.18</v>
      </c>
      <c r="AA196" s="7">
        <v>4.91</v>
      </c>
      <c r="AB196" s="7">
        <v>4.8600000000000003</v>
      </c>
      <c r="AC196" s="7"/>
      <c r="AD196" s="7">
        <v>4.1900000000000004</v>
      </c>
      <c r="AE196" s="7">
        <v>3.94</v>
      </c>
      <c r="AF196" s="7">
        <v>4.4400000000000004</v>
      </c>
      <c r="AG196" s="7">
        <v>4.17</v>
      </c>
      <c r="AH196" s="7">
        <v>4.37</v>
      </c>
      <c r="AI196" s="7">
        <v>4.1100000000000003</v>
      </c>
      <c r="AJ196" s="7"/>
      <c r="AK196" s="7"/>
      <c r="AL196" s="8">
        <f t="shared" si="9"/>
        <v>5.1983333333333333</v>
      </c>
      <c r="AM196" s="8">
        <f t="shared" si="10"/>
        <v>4.203333333333334</v>
      </c>
      <c r="AN196" s="8">
        <f t="shared" si="11"/>
        <v>0.80859249759538332</v>
      </c>
      <c r="AO196" s="8">
        <v>1.0974667726911282</v>
      </c>
    </row>
    <row r="197" spans="22:41" x14ac:dyDescent="0.2">
      <c r="V197" s="13" t="s">
        <v>607</v>
      </c>
      <c r="W197" s="7">
        <v>2.81</v>
      </c>
      <c r="X197" s="7">
        <v>2.35</v>
      </c>
      <c r="Y197" s="7">
        <v>2.83</v>
      </c>
      <c r="Z197" s="7">
        <v>2.5499999999999998</v>
      </c>
      <c r="AA197" s="7">
        <v>2.4300000000000002</v>
      </c>
      <c r="AB197" s="7">
        <v>2.17</v>
      </c>
      <c r="AC197" s="7"/>
      <c r="AD197" s="7">
        <v>1.6</v>
      </c>
      <c r="AE197" s="7">
        <v>1.84</v>
      </c>
      <c r="AF197" s="7">
        <v>1.81</v>
      </c>
      <c r="AG197" s="7">
        <v>1.36</v>
      </c>
      <c r="AH197" s="7">
        <v>1.54</v>
      </c>
      <c r="AI197" s="7">
        <v>1.49</v>
      </c>
      <c r="AJ197" s="7"/>
      <c r="AK197" s="7"/>
      <c r="AL197" s="8">
        <f t="shared" ref="AL197:AL217" si="12">AVERAGE(W197,X197,Y197,Z197,AA197,AB197)</f>
        <v>2.523333333333333</v>
      </c>
      <c r="AM197" s="8">
        <f t="shared" ref="AM197:AM217" si="13">AVERAGE(AD197,AE197,AF197,AG197,AH197,AI197)</f>
        <v>1.6066666666666667</v>
      </c>
      <c r="AN197" s="8">
        <f t="shared" ref="AN197:AN260" si="14">AM197/AL197</f>
        <v>0.63672391017173058</v>
      </c>
      <c r="AO197" s="8">
        <v>1.102728731942215</v>
      </c>
    </row>
    <row r="198" spans="22:41" x14ac:dyDescent="0.2">
      <c r="V198" s="13" t="s">
        <v>609</v>
      </c>
      <c r="W198" s="7">
        <v>8.65</v>
      </c>
      <c r="X198" s="7">
        <v>8.3699999999999992</v>
      </c>
      <c r="Y198" s="7">
        <v>9.6300000000000008</v>
      </c>
      <c r="Z198" s="7">
        <v>9.9600000000000009</v>
      </c>
      <c r="AA198" s="7">
        <v>8.9499999999999993</v>
      </c>
      <c r="AB198" s="7">
        <v>9.23</v>
      </c>
      <c r="AC198" s="7"/>
      <c r="AD198" s="7">
        <v>7.19</v>
      </c>
      <c r="AE198" s="7">
        <v>6.53</v>
      </c>
      <c r="AF198" s="7">
        <v>6.27</v>
      </c>
      <c r="AG198" s="7">
        <v>5.61</v>
      </c>
      <c r="AH198" s="7">
        <v>5.62</v>
      </c>
      <c r="AI198" s="7">
        <v>7.14</v>
      </c>
      <c r="AJ198" s="7"/>
      <c r="AK198" s="7"/>
      <c r="AL198" s="8">
        <f t="shared" si="12"/>
        <v>9.1316666666666677</v>
      </c>
      <c r="AM198" s="8">
        <f t="shared" si="13"/>
        <v>6.3933333333333335</v>
      </c>
      <c r="AN198" s="8">
        <f t="shared" si="14"/>
        <v>0.7001277605402445</v>
      </c>
      <c r="AO198" s="8">
        <v>1.1196607555898228</v>
      </c>
    </row>
    <row r="199" spans="22:41" x14ac:dyDescent="0.2">
      <c r="V199" s="13" t="s">
        <v>610</v>
      </c>
      <c r="W199" s="7">
        <v>7.05</v>
      </c>
      <c r="X199" s="7">
        <v>4.41</v>
      </c>
      <c r="Y199" s="7">
        <v>7.61</v>
      </c>
      <c r="Z199" s="7">
        <v>7.44</v>
      </c>
      <c r="AA199" s="7">
        <v>6.72</v>
      </c>
      <c r="AB199" s="7">
        <v>6.11</v>
      </c>
      <c r="AC199" s="7"/>
      <c r="AD199" s="7">
        <v>3.35</v>
      </c>
      <c r="AE199" s="7">
        <v>2.73</v>
      </c>
      <c r="AF199" s="7">
        <v>2.23</v>
      </c>
      <c r="AG199" s="7">
        <v>2.94</v>
      </c>
      <c r="AH199" s="7">
        <v>2.63</v>
      </c>
      <c r="AI199" s="7">
        <v>4.47</v>
      </c>
      <c r="AJ199" s="7"/>
      <c r="AK199" s="7"/>
      <c r="AL199" s="8">
        <f t="shared" si="12"/>
        <v>6.5566666666666675</v>
      </c>
      <c r="AM199" s="8">
        <f t="shared" si="13"/>
        <v>3.0583333333333331</v>
      </c>
      <c r="AN199" s="8">
        <f t="shared" si="14"/>
        <v>0.4664463650228774</v>
      </c>
      <c r="AO199" s="8">
        <v>1.154386512644396</v>
      </c>
    </row>
    <row r="200" spans="22:41" x14ac:dyDescent="0.2">
      <c r="V200" s="13" t="s">
        <v>611</v>
      </c>
      <c r="W200" s="7">
        <v>15.4</v>
      </c>
      <c r="X200" s="7">
        <v>13.1</v>
      </c>
      <c r="Y200" s="7">
        <v>19.149999999999999</v>
      </c>
      <c r="Z200" s="7">
        <v>17.72</v>
      </c>
      <c r="AA200" s="7">
        <v>17.87</v>
      </c>
      <c r="AB200" s="7">
        <v>16.149999999999999</v>
      </c>
      <c r="AC200" s="7"/>
      <c r="AD200" s="7">
        <v>10.57</v>
      </c>
      <c r="AE200" s="7">
        <v>10.93</v>
      </c>
      <c r="AF200" s="7">
        <v>9.3000000000000007</v>
      </c>
      <c r="AG200" s="7">
        <v>7.55</v>
      </c>
      <c r="AH200" s="7">
        <v>9.83</v>
      </c>
      <c r="AI200" s="7">
        <v>11.51</v>
      </c>
      <c r="AJ200" s="7"/>
      <c r="AK200" s="7"/>
      <c r="AL200" s="8">
        <f t="shared" si="12"/>
        <v>16.565000000000001</v>
      </c>
      <c r="AM200" s="8">
        <f t="shared" si="13"/>
        <v>9.9483333333333324</v>
      </c>
      <c r="AN200" s="8">
        <f t="shared" si="14"/>
        <v>0.60056343696548942</v>
      </c>
      <c r="AO200" s="8">
        <v>1.1564704373476977</v>
      </c>
    </row>
    <row r="201" spans="22:41" x14ac:dyDescent="0.2">
      <c r="V201" s="13" t="s">
        <v>612</v>
      </c>
      <c r="W201" s="7">
        <v>8.4700000000000006</v>
      </c>
      <c r="X201" s="7">
        <v>7.39</v>
      </c>
      <c r="Y201" s="7">
        <v>13.39</v>
      </c>
      <c r="Z201" s="7">
        <v>10.51</v>
      </c>
      <c r="AA201" s="7">
        <v>9.6199999999999992</v>
      </c>
      <c r="AB201" s="7">
        <v>9.01</v>
      </c>
      <c r="AC201" s="7"/>
      <c r="AD201" s="7">
        <v>3.47</v>
      </c>
      <c r="AE201" s="7">
        <v>4.43</v>
      </c>
      <c r="AF201" s="7">
        <v>4.1500000000000004</v>
      </c>
      <c r="AG201" s="7">
        <v>3.53</v>
      </c>
      <c r="AH201" s="7">
        <v>4.4400000000000004</v>
      </c>
      <c r="AI201" s="7">
        <v>3.97</v>
      </c>
      <c r="AJ201" s="7"/>
      <c r="AK201" s="7"/>
      <c r="AL201" s="8">
        <f t="shared" si="12"/>
        <v>9.7316666666666656</v>
      </c>
      <c r="AM201" s="8">
        <f t="shared" si="13"/>
        <v>3.9983333333333331</v>
      </c>
      <c r="AN201" s="8">
        <f t="shared" si="14"/>
        <v>0.41085802363418394</v>
      </c>
      <c r="AO201" s="8">
        <v>1.1784431866593634</v>
      </c>
    </row>
    <row r="202" spans="22:41" x14ac:dyDescent="0.2">
      <c r="V202" s="13" t="s">
        <v>614</v>
      </c>
      <c r="W202" s="7">
        <v>16.649999999999999</v>
      </c>
      <c r="X202" s="7">
        <v>16.73</v>
      </c>
      <c r="Y202" s="7">
        <v>21.4</v>
      </c>
      <c r="Z202" s="7">
        <v>21.62</v>
      </c>
      <c r="AA202" s="7">
        <v>19.09</v>
      </c>
      <c r="AB202" s="7">
        <v>16.52</v>
      </c>
      <c r="AC202" s="7"/>
      <c r="AD202" s="7">
        <v>11.23</v>
      </c>
      <c r="AE202" s="7">
        <v>13.93</v>
      </c>
      <c r="AF202" s="7">
        <v>11.36</v>
      </c>
      <c r="AG202" s="7">
        <v>10.65</v>
      </c>
      <c r="AH202" s="7">
        <v>11.42</v>
      </c>
      <c r="AI202" s="7">
        <v>12.19</v>
      </c>
      <c r="AJ202" s="7"/>
      <c r="AK202" s="7"/>
      <c r="AL202" s="8">
        <f t="shared" si="12"/>
        <v>18.668333333333333</v>
      </c>
      <c r="AM202" s="8">
        <f t="shared" si="13"/>
        <v>11.796666666666667</v>
      </c>
      <c r="AN202" s="8">
        <f t="shared" si="14"/>
        <v>0.63190786536916344</v>
      </c>
      <c r="AO202" s="8">
        <v>1.2066237738635162</v>
      </c>
    </row>
    <row r="203" spans="22:41" x14ac:dyDescent="0.2">
      <c r="V203" s="13" t="s">
        <v>615</v>
      </c>
      <c r="W203" s="7">
        <v>6.93</v>
      </c>
      <c r="X203" s="7">
        <v>6.43</v>
      </c>
      <c r="Y203" s="7">
        <v>8.19</v>
      </c>
      <c r="Z203" s="7">
        <v>8.16</v>
      </c>
      <c r="AA203" s="7">
        <v>6.98</v>
      </c>
      <c r="AB203" s="7">
        <v>5.9</v>
      </c>
      <c r="AC203" s="7"/>
      <c r="AD203" s="7">
        <v>3.03</v>
      </c>
      <c r="AE203" s="7">
        <v>3.88</v>
      </c>
      <c r="AF203" s="7">
        <v>3.54</v>
      </c>
      <c r="AG203" s="7">
        <v>3.7</v>
      </c>
      <c r="AH203" s="7">
        <v>4.6100000000000003</v>
      </c>
      <c r="AI203" s="7">
        <v>3.9</v>
      </c>
      <c r="AJ203" s="7"/>
      <c r="AK203" s="7"/>
      <c r="AL203" s="8">
        <f t="shared" si="12"/>
        <v>7.0983333333333327</v>
      </c>
      <c r="AM203" s="8">
        <f t="shared" si="13"/>
        <v>3.776666666666666</v>
      </c>
      <c r="AN203" s="8">
        <f t="shared" si="14"/>
        <v>0.53204977694294431</v>
      </c>
      <c r="AO203" s="8">
        <v>1.2216121084125309</v>
      </c>
    </row>
    <row r="204" spans="22:41" x14ac:dyDescent="0.2">
      <c r="V204" s="13" t="s">
        <v>399</v>
      </c>
      <c r="W204" s="7">
        <v>1.55</v>
      </c>
      <c r="X204" s="7">
        <v>1.67</v>
      </c>
      <c r="Y204" s="7">
        <v>1.81</v>
      </c>
      <c r="Z204" s="7">
        <v>1.9</v>
      </c>
      <c r="AA204" s="7">
        <v>1.53</v>
      </c>
      <c r="AB204" s="7">
        <v>1.68</v>
      </c>
      <c r="AC204" s="7"/>
      <c r="AD204" s="7">
        <v>0.87</v>
      </c>
      <c r="AE204" s="7">
        <v>0.85</v>
      </c>
      <c r="AF204" s="7">
        <v>0.97</v>
      </c>
      <c r="AG204" s="7">
        <v>1.08</v>
      </c>
      <c r="AH204" s="7">
        <v>0.93</v>
      </c>
      <c r="AI204" s="7">
        <v>0.94</v>
      </c>
      <c r="AJ204" s="7"/>
      <c r="AK204" s="7"/>
      <c r="AL204" s="8">
        <f t="shared" si="12"/>
        <v>1.6899999999999997</v>
      </c>
      <c r="AM204" s="8">
        <f t="shared" si="13"/>
        <v>0.94000000000000006</v>
      </c>
      <c r="AN204" s="8">
        <f t="shared" si="14"/>
        <v>0.55621301775147947</v>
      </c>
      <c r="AO204" s="8">
        <v>1.2228635263451872</v>
      </c>
    </row>
    <row r="205" spans="22:41" x14ac:dyDescent="0.2">
      <c r="V205" s="13" t="s">
        <v>616</v>
      </c>
      <c r="W205" s="7">
        <v>3.7</v>
      </c>
      <c r="X205" s="7">
        <v>3.37</v>
      </c>
      <c r="Y205" s="7">
        <v>3.54</v>
      </c>
      <c r="Z205" s="7">
        <v>3.19</v>
      </c>
      <c r="AA205" s="7">
        <v>3.44</v>
      </c>
      <c r="AB205" s="7">
        <v>3.21</v>
      </c>
      <c r="AC205" s="7"/>
      <c r="AD205" s="7">
        <v>2.69</v>
      </c>
      <c r="AE205" s="7">
        <v>2.87</v>
      </c>
      <c r="AF205" s="7">
        <v>2.5299999999999998</v>
      </c>
      <c r="AG205" s="7">
        <v>2.38</v>
      </c>
      <c r="AH205" s="7">
        <v>2.81</v>
      </c>
      <c r="AI205" s="7">
        <v>2.2999999999999998</v>
      </c>
      <c r="AJ205" s="7"/>
      <c r="AK205" s="7"/>
      <c r="AL205" s="8">
        <f t="shared" si="12"/>
        <v>3.4083333333333332</v>
      </c>
      <c r="AM205" s="8">
        <f t="shared" si="13"/>
        <v>2.5966666666666662</v>
      </c>
      <c r="AN205" s="8">
        <f t="shared" si="14"/>
        <v>0.76185819070904637</v>
      </c>
      <c r="AO205" s="8">
        <v>1.2472587719298247</v>
      </c>
    </row>
    <row r="206" spans="22:41" x14ac:dyDescent="0.2">
      <c r="V206" s="13" t="s">
        <v>617</v>
      </c>
      <c r="W206" s="7">
        <v>70.83</v>
      </c>
      <c r="X206" s="7">
        <v>47.81</v>
      </c>
      <c r="Y206" s="7">
        <v>83.52</v>
      </c>
      <c r="Z206" s="7">
        <v>68.260000000000005</v>
      </c>
      <c r="AA206" s="7">
        <v>55.79</v>
      </c>
      <c r="AB206" s="7">
        <v>59.3</v>
      </c>
      <c r="AC206" s="7"/>
      <c r="AD206" s="7">
        <v>42.59</v>
      </c>
      <c r="AE206" s="7">
        <v>37.58</v>
      </c>
      <c r="AF206" s="7">
        <v>36.39</v>
      </c>
      <c r="AG206" s="7">
        <v>25.57</v>
      </c>
      <c r="AH206" s="7">
        <v>37.049999999999997</v>
      </c>
      <c r="AI206" s="7">
        <v>40.840000000000003</v>
      </c>
      <c r="AJ206" s="7"/>
      <c r="AK206" s="7"/>
      <c r="AL206" s="8">
        <f t="shared" si="12"/>
        <v>64.251666666666679</v>
      </c>
      <c r="AM206" s="8">
        <f t="shared" si="13"/>
        <v>36.67</v>
      </c>
      <c r="AN206" s="8">
        <f t="shared" si="14"/>
        <v>0.57072449482503684</v>
      </c>
      <c r="AO206" s="8">
        <v>1.346613545816733</v>
      </c>
    </row>
    <row r="207" spans="22:41" x14ac:dyDescent="0.2">
      <c r="V207" s="13" t="s">
        <v>405</v>
      </c>
      <c r="W207" s="7">
        <v>4.47</v>
      </c>
      <c r="X207" s="7">
        <v>4.3099999999999996</v>
      </c>
      <c r="Y207" s="7">
        <v>4.5999999999999996</v>
      </c>
      <c r="Z207" s="7">
        <v>5.31</v>
      </c>
      <c r="AA207" s="7">
        <v>3.99</v>
      </c>
      <c r="AB207" s="7">
        <v>4.74</v>
      </c>
      <c r="AC207" s="7"/>
      <c r="AD207" s="7">
        <v>2.58</v>
      </c>
      <c r="AE207" s="7">
        <v>3.46</v>
      </c>
      <c r="AF207" s="7">
        <v>3.41</v>
      </c>
      <c r="AG207" s="7">
        <v>3.28</v>
      </c>
      <c r="AH207" s="7">
        <v>3.08</v>
      </c>
      <c r="AI207" s="7">
        <v>3.24</v>
      </c>
      <c r="AJ207" s="7"/>
      <c r="AK207" s="7"/>
      <c r="AL207" s="8">
        <f t="shared" si="12"/>
        <v>4.57</v>
      </c>
      <c r="AM207" s="8">
        <f t="shared" si="13"/>
        <v>3.1749999999999994</v>
      </c>
      <c r="AN207" s="8">
        <f t="shared" si="14"/>
        <v>0.69474835886214426</v>
      </c>
      <c r="AO207" s="8">
        <v>1.4128852099331801</v>
      </c>
    </row>
    <row r="208" spans="22:41" x14ac:dyDescent="0.2">
      <c r="V208" s="13" t="s">
        <v>618</v>
      </c>
      <c r="W208" s="7">
        <v>467.69</v>
      </c>
      <c r="X208" s="7">
        <v>459.55</v>
      </c>
      <c r="Y208" s="7">
        <v>518.09</v>
      </c>
      <c r="Z208" s="7">
        <v>498.8</v>
      </c>
      <c r="AA208" s="7">
        <v>489.78</v>
      </c>
      <c r="AB208" s="7">
        <v>477.77</v>
      </c>
      <c r="AC208" s="7"/>
      <c r="AD208" s="7">
        <v>373.49</v>
      </c>
      <c r="AE208" s="7">
        <v>422.7</v>
      </c>
      <c r="AF208" s="7">
        <v>384.41</v>
      </c>
      <c r="AG208" s="7">
        <v>425.83</v>
      </c>
      <c r="AH208" s="7">
        <v>417.16</v>
      </c>
      <c r="AI208" s="7">
        <v>417.9</v>
      </c>
      <c r="AJ208" s="7"/>
      <c r="AK208" s="7"/>
      <c r="AL208" s="8">
        <f t="shared" si="12"/>
        <v>485.28</v>
      </c>
      <c r="AM208" s="8">
        <f t="shared" si="13"/>
        <v>406.91500000000002</v>
      </c>
      <c r="AN208" s="8">
        <f t="shared" si="14"/>
        <v>0.83851590834157608</v>
      </c>
      <c r="AO208" s="8">
        <v>1.4345146379044682</v>
      </c>
    </row>
    <row r="209" spans="22:41" x14ac:dyDescent="0.2">
      <c r="V209" s="13" t="s">
        <v>620</v>
      </c>
      <c r="W209" s="7">
        <v>55.27</v>
      </c>
      <c r="X209" s="7">
        <v>55.62</v>
      </c>
      <c r="Y209" s="7">
        <v>59.76</v>
      </c>
      <c r="Z209" s="7">
        <v>56.93</v>
      </c>
      <c r="AA209" s="7">
        <v>55.08</v>
      </c>
      <c r="AB209" s="7">
        <v>54.56</v>
      </c>
      <c r="AC209" s="7"/>
      <c r="AD209" s="7">
        <v>52.89</v>
      </c>
      <c r="AE209" s="7">
        <v>49.35</v>
      </c>
      <c r="AF209" s="7">
        <v>48.04</v>
      </c>
      <c r="AG209" s="7">
        <v>48.68</v>
      </c>
      <c r="AH209" s="7">
        <v>50.95</v>
      </c>
      <c r="AI209" s="7">
        <v>51.54</v>
      </c>
      <c r="AJ209" s="7"/>
      <c r="AK209" s="7"/>
      <c r="AL209" s="8">
        <f t="shared" si="12"/>
        <v>56.20333333333334</v>
      </c>
      <c r="AM209" s="8">
        <f t="shared" si="13"/>
        <v>50.241666666666674</v>
      </c>
      <c r="AN209" s="8">
        <f t="shared" si="14"/>
        <v>0.893926813356266</v>
      </c>
      <c r="AO209" s="8">
        <v>1.5747915644923984</v>
      </c>
    </row>
    <row r="210" spans="22:41" x14ac:dyDescent="0.2">
      <c r="V210" s="13" t="s">
        <v>621</v>
      </c>
      <c r="W210" s="7">
        <v>2.15</v>
      </c>
      <c r="X210" s="7">
        <v>1.9</v>
      </c>
      <c r="Y210" s="7">
        <v>2.36</v>
      </c>
      <c r="Z210" s="7">
        <v>2.09</v>
      </c>
      <c r="AA210" s="7">
        <v>1.78</v>
      </c>
      <c r="AB210" s="7">
        <v>2.04</v>
      </c>
      <c r="AC210" s="7"/>
      <c r="AD210" s="7">
        <v>1.53</v>
      </c>
      <c r="AE210" s="7">
        <v>1.58</v>
      </c>
      <c r="AF210" s="7">
        <v>1.68</v>
      </c>
      <c r="AG210" s="7">
        <v>1.37</v>
      </c>
      <c r="AH210" s="7">
        <v>1.35</v>
      </c>
      <c r="AI210" s="7">
        <v>1.74</v>
      </c>
      <c r="AJ210" s="7"/>
      <c r="AK210" s="7"/>
      <c r="AL210" s="8">
        <f t="shared" si="12"/>
        <v>2.0533333333333332</v>
      </c>
      <c r="AM210" s="8">
        <f t="shared" si="13"/>
        <v>1.5416666666666667</v>
      </c>
      <c r="AN210" s="8">
        <f t="shared" si="14"/>
        <v>0.75081168831168843</v>
      </c>
      <c r="AO210" s="8">
        <v>1.6212512926577038</v>
      </c>
    </row>
    <row r="211" spans="22:41" x14ac:dyDescent="0.2">
      <c r="V211" s="13" t="s">
        <v>412</v>
      </c>
      <c r="W211" s="7">
        <v>1.18</v>
      </c>
      <c r="X211" s="7">
        <v>1.2</v>
      </c>
      <c r="Y211" s="7">
        <v>1.06</v>
      </c>
      <c r="Z211" s="7">
        <v>1.57</v>
      </c>
      <c r="AA211" s="7">
        <v>1.17</v>
      </c>
      <c r="AB211" s="7">
        <v>1.0900000000000001</v>
      </c>
      <c r="AC211" s="7"/>
      <c r="AD211" s="7">
        <v>0.61</v>
      </c>
      <c r="AE211" s="7">
        <v>0.52</v>
      </c>
      <c r="AF211" s="7">
        <v>0.66</v>
      </c>
      <c r="AG211" s="7">
        <v>0.7</v>
      </c>
      <c r="AH211" s="7">
        <v>0.85</v>
      </c>
      <c r="AI211" s="7">
        <v>0.54</v>
      </c>
      <c r="AJ211" s="7"/>
      <c r="AK211" s="7"/>
      <c r="AL211" s="8">
        <f t="shared" si="12"/>
        <v>1.2116666666666667</v>
      </c>
      <c r="AM211" s="8">
        <f t="shared" si="13"/>
        <v>0.64666666666666672</v>
      </c>
      <c r="AN211" s="8">
        <f t="shared" si="14"/>
        <v>0.53370013755158185</v>
      </c>
      <c r="AO211" s="8">
        <v>1.7234242709313263</v>
      </c>
    </row>
    <row r="212" spans="22:41" x14ac:dyDescent="0.2">
      <c r="V212" s="13" t="s">
        <v>622</v>
      </c>
      <c r="W212" s="7">
        <v>3.58</v>
      </c>
      <c r="X212" s="7">
        <v>3.25</v>
      </c>
      <c r="Y212" s="7">
        <v>4.32</v>
      </c>
      <c r="Z212" s="7">
        <v>4.43</v>
      </c>
      <c r="AA212" s="7">
        <v>3.39</v>
      </c>
      <c r="AB212" s="7">
        <v>3.39</v>
      </c>
      <c r="AC212" s="7"/>
      <c r="AD212" s="7">
        <v>1.23</v>
      </c>
      <c r="AE212" s="7">
        <v>1.95</v>
      </c>
      <c r="AF212" s="7">
        <v>1.55</v>
      </c>
      <c r="AG212" s="7">
        <v>1.45</v>
      </c>
      <c r="AH212" s="7">
        <v>1.1399999999999999</v>
      </c>
      <c r="AI212" s="7">
        <v>1.56</v>
      </c>
      <c r="AJ212" s="7"/>
      <c r="AK212" s="7"/>
      <c r="AL212" s="8">
        <f t="shared" si="12"/>
        <v>3.7266666666666666</v>
      </c>
      <c r="AM212" s="8">
        <f t="shared" si="13"/>
        <v>1.4799999999999998</v>
      </c>
      <c r="AN212" s="8">
        <f t="shared" si="14"/>
        <v>0.39713774597495521</v>
      </c>
      <c r="AO212" s="8">
        <v>1.94142259414226</v>
      </c>
    </row>
    <row r="213" spans="22:41" x14ac:dyDescent="0.2">
      <c r="V213" s="13" t="s">
        <v>623</v>
      </c>
      <c r="W213" s="7">
        <v>5.91</v>
      </c>
      <c r="X213" s="7">
        <v>4.8499999999999996</v>
      </c>
      <c r="Y213" s="7">
        <v>6.79</v>
      </c>
      <c r="Z213" s="7">
        <v>6.48</v>
      </c>
      <c r="AA213" s="7">
        <v>5.59</v>
      </c>
      <c r="AB213" s="7">
        <v>6.15</v>
      </c>
      <c r="AC213" s="7"/>
      <c r="AD213" s="7">
        <v>3.95</v>
      </c>
      <c r="AE213" s="7">
        <v>4.3499999999999996</v>
      </c>
      <c r="AF213" s="7">
        <v>4.16</v>
      </c>
      <c r="AG213" s="7">
        <v>3.85</v>
      </c>
      <c r="AH213" s="7">
        <v>3.15</v>
      </c>
      <c r="AI213" s="7">
        <v>4.0999999999999996</v>
      </c>
      <c r="AJ213" s="7"/>
      <c r="AK213" s="7"/>
      <c r="AL213" s="8">
        <f t="shared" si="12"/>
        <v>5.9616666666666669</v>
      </c>
      <c r="AM213" s="8">
        <f t="shared" si="13"/>
        <v>3.9266666666666672</v>
      </c>
      <c r="AN213" s="8">
        <f t="shared" si="14"/>
        <v>0.65865250209672921</v>
      </c>
      <c r="AO213" s="8">
        <v>2.0431034482758621</v>
      </c>
    </row>
    <row r="214" spans="22:41" x14ac:dyDescent="0.2">
      <c r="V214" s="13" t="s">
        <v>625</v>
      </c>
      <c r="W214" s="7">
        <v>2.8</v>
      </c>
      <c r="X214" s="7">
        <v>2.71</v>
      </c>
      <c r="Y214" s="7">
        <v>2.85</v>
      </c>
      <c r="Z214" s="7">
        <v>2.73</v>
      </c>
      <c r="AA214" s="7">
        <v>2.73</v>
      </c>
      <c r="AB214" s="7">
        <v>2.86</v>
      </c>
      <c r="AC214" s="7"/>
      <c r="AD214" s="7">
        <v>2.09</v>
      </c>
      <c r="AE214" s="7">
        <v>2.12</v>
      </c>
      <c r="AF214" s="7">
        <v>2.2200000000000002</v>
      </c>
      <c r="AG214" s="7">
        <v>2.15</v>
      </c>
      <c r="AH214" s="7">
        <v>2.42</v>
      </c>
      <c r="AI214" s="7">
        <v>2.06</v>
      </c>
      <c r="AJ214" s="7"/>
      <c r="AK214" s="7"/>
      <c r="AL214" s="8">
        <f t="shared" si="12"/>
        <v>2.78</v>
      </c>
      <c r="AM214" s="8">
        <f t="shared" si="13"/>
        <v>2.1766666666666667</v>
      </c>
      <c r="AN214" s="8">
        <f t="shared" si="14"/>
        <v>0.78297362110311763</v>
      </c>
      <c r="AO214" s="8">
        <v>2.4759358288770059</v>
      </c>
    </row>
    <row r="215" spans="22:41" x14ac:dyDescent="0.2">
      <c r="V215" s="13" t="s">
        <v>626</v>
      </c>
      <c r="W215" s="7">
        <v>35.4</v>
      </c>
      <c r="X215" s="7">
        <v>30.37</v>
      </c>
      <c r="Y215" s="7">
        <v>39.19</v>
      </c>
      <c r="Z215" s="7">
        <v>33.17</v>
      </c>
      <c r="AA215" s="7">
        <v>30.63</v>
      </c>
      <c r="AB215" s="7">
        <v>33.65</v>
      </c>
      <c r="AC215" s="7"/>
      <c r="AD215" s="7">
        <v>25.56</v>
      </c>
      <c r="AE215" s="7">
        <v>26.14</v>
      </c>
      <c r="AF215" s="7">
        <v>24.77</v>
      </c>
      <c r="AG215" s="7">
        <v>24.87</v>
      </c>
      <c r="AH215" s="7">
        <v>24.71</v>
      </c>
      <c r="AI215" s="7">
        <v>25.21</v>
      </c>
      <c r="AJ215" s="7"/>
      <c r="AK215" s="7"/>
      <c r="AL215" s="8">
        <f t="shared" si="12"/>
        <v>33.734999999999999</v>
      </c>
      <c r="AM215" s="8">
        <f t="shared" si="13"/>
        <v>25.210000000000004</v>
      </c>
      <c r="AN215" s="8">
        <f t="shared" si="14"/>
        <v>0.74729509411590356</v>
      </c>
      <c r="AO215" s="8">
        <v>2.8687943262411353</v>
      </c>
    </row>
    <row r="216" spans="22:41" x14ac:dyDescent="0.2">
      <c r="V216" s="13" t="s">
        <v>627</v>
      </c>
      <c r="W216" s="7">
        <v>3.53</v>
      </c>
      <c r="X216" s="7">
        <v>3.2</v>
      </c>
      <c r="Y216" s="7">
        <v>3.67</v>
      </c>
      <c r="Z216" s="7">
        <v>3.28</v>
      </c>
      <c r="AA216" s="7">
        <v>2.82</v>
      </c>
      <c r="AB216" s="7">
        <v>3.29</v>
      </c>
      <c r="AC216" s="7"/>
      <c r="AD216" s="7">
        <v>2.36</v>
      </c>
      <c r="AE216" s="7">
        <v>2.48</v>
      </c>
      <c r="AF216" s="7">
        <v>2.46</v>
      </c>
      <c r="AG216" s="7">
        <v>2.59</v>
      </c>
      <c r="AH216" s="7">
        <v>2.72</v>
      </c>
      <c r="AI216" s="7">
        <v>2.9</v>
      </c>
      <c r="AJ216" s="7"/>
      <c r="AK216" s="7"/>
      <c r="AL216" s="8">
        <f t="shared" si="12"/>
        <v>3.2983333333333333</v>
      </c>
      <c r="AM216" s="8">
        <f t="shared" si="13"/>
        <v>2.5850000000000004</v>
      </c>
      <c r="AN216" s="8">
        <f t="shared" si="14"/>
        <v>0.78372915613946448</v>
      </c>
      <c r="AO216" s="8">
        <v>4.3759958879465435</v>
      </c>
    </row>
    <row r="217" spans="22:41" x14ac:dyDescent="0.2">
      <c r="V217" s="13" t="s">
        <v>628</v>
      </c>
      <c r="W217" s="7">
        <v>9.08</v>
      </c>
      <c r="X217" s="7">
        <v>8.2799999999999994</v>
      </c>
      <c r="Y217" s="7">
        <v>8.3800000000000008</v>
      </c>
      <c r="Z217" s="7">
        <v>10</v>
      </c>
      <c r="AA217" s="7">
        <v>8.74</v>
      </c>
      <c r="AB217" s="7">
        <v>8.2799999999999994</v>
      </c>
      <c r="AC217" s="7"/>
      <c r="AD217" s="7">
        <v>7.65</v>
      </c>
      <c r="AE217" s="7">
        <v>6.52</v>
      </c>
      <c r="AF217" s="7">
        <v>6.74</v>
      </c>
      <c r="AG217" s="7">
        <v>6.49</v>
      </c>
      <c r="AH217" s="7">
        <v>5.48</v>
      </c>
      <c r="AI217" s="7">
        <v>6.55</v>
      </c>
      <c r="AJ217" s="7"/>
      <c r="AK217" s="7"/>
      <c r="AL217" s="8">
        <f t="shared" si="12"/>
        <v>8.7933333333333348</v>
      </c>
      <c r="AM217" s="8">
        <f t="shared" si="13"/>
        <v>6.5716666666666654</v>
      </c>
      <c r="AN217" s="8">
        <f t="shared" si="14"/>
        <v>0.7473464746019709</v>
      </c>
      <c r="AO217" s="8">
        <v>6.6351351351351351</v>
      </c>
    </row>
  </sheetData>
  <autoFilter ref="A4:T4" xr:uid="{00000000-0001-0000-0300-000000000000}">
    <sortState xmlns:xlrd2="http://schemas.microsoft.com/office/spreadsheetml/2017/richdata2" ref="A5:T247">
      <sortCondition sortBy="cellColor" ref="A4" dxfId="2"/>
    </sortState>
  </autoFilter>
  <sortState xmlns:xlrd2="http://schemas.microsoft.com/office/spreadsheetml/2017/richdata2" ref="T5:T247">
    <sortCondition ref="T5:T247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O150"/>
  <sheetViews>
    <sheetView zoomScale="125" zoomScaleNormal="125" zoomScalePageLayoutView="125" workbookViewId="0">
      <selection sqref="A1:XFD4"/>
    </sheetView>
  </sheetViews>
  <sheetFormatPr baseColWidth="10" defaultColWidth="8.83203125" defaultRowHeight="15" x14ac:dyDescent="0.2"/>
  <cols>
    <col min="1" max="1" width="10.83203125" style="11" customWidth="1"/>
    <col min="2" max="3" width="7.5" bestFit="1" customWidth="1"/>
    <col min="4" max="4" width="7.5" customWidth="1"/>
    <col min="5" max="6" width="7.5" bestFit="1" customWidth="1"/>
    <col min="7" max="7" width="8.1640625" bestFit="1" customWidth="1"/>
    <col min="9" max="14" width="6.83203125" bestFit="1" customWidth="1"/>
    <col min="17" max="17" width="17.5" customWidth="1"/>
    <col min="18" max="18" width="16.6640625" bestFit="1" customWidth="1"/>
    <col min="19" max="19" width="9.1640625" bestFit="1" customWidth="1"/>
    <col min="20" max="20" width="26.1640625" bestFit="1" customWidth="1"/>
    <col min="22" max="22" width="9.83203125" style="11" customWidth="1"/>
    <col min="23" max="28" width="6.6640625" bestFit="1" customWidth="1"/>
    <col min="30" max="31" width="6.6640625" bestFit="1" customWidth="1"/>
    <col min="32" max="32" width="6.6640625" customWidth="1"/>
    <col min="33" max="35" width="6.6640625" bestFit="1" customWidth="1"/>
    <col min="38" max="38" width="15.5" bestFit="1" customWidth="1"/>
    <col min="39" max="39" width="14.83203125" bestFit="1" customWidth="1"/>
    <col min="40" max="40" width="7.33203125" bestFit="1" customWidth="1"/>
    <col min="41" max="41" width="24.33203125" bestFit="1" customWidth="1"/>
  </cols>
  <sheetData>
    <row r="2" spans="1:41" ht="21" x14ac:dyDescent="0.25">
      <c r="A2" s="9" t="s">
        <v>1194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V2" s="10" t="s">
        <v>1195</v>
      </c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</row>
    <row r="3" spans="1:41" x14ac:dyDescent="0.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V3" s="13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</row>
    <row r="4" spans="1:41" s="1" customFormat="1" ht="21.25" customHeight="1" x14ac:dyDescent="0.25">
      <c r="A4" s="9" t="s">
        <v>1</v>
      </c>
      <c r="B4" s="3" t="s">
        <v>1170</v>
      </c>
      <c r="C4" s="3" t="s">
        <v>1171</v>
      </c>
      <c r="D4" s="3" t="s">
        <v>1172</v>
      </c>
      <c r="E4" s="3" t="s">
        <v>1173</v>
      </c>
      <c r="F4" s="3" t="s">
        <v>1174</v>
      </c>
      <c r="G4" s="3" t="s">
        <v>1175</v>
      </c>
      <c r="H4" s="3"/>
      <c r="I4" s="3" t="s">
        <v>1176</v>
      </c>
      <c r="J4" s="3" t="s">
        <v>1177</v>
      </c>
      <c r="K4" s="3" t="s">
        <v>1178</v>
      </c>
      <c r="L4" s="3" t="s">
        <v>1179</v>
      </c>
      <c r="M4" s="3" t="s">
        <v>1180</v>
      </c>
      <c r="N4" s="3" t="s">
        <v>1181</v>
      </c>
      <c r="O4" s="3"/>
      <c r="P4" s="3"/>
      <c r="Q4" s="9" t="s">
        <v>1192</v>
      </c>
      <c r="R4" s="9" t="s">
        <v>1193</v>
      </c>
      <c r="S4" s="3" t="s">
        <v>1167</v>
      </c>
      <c r="T4" s="3" t="s">
        <v>1168</v>
      </c>
      <c r="V4" s="10" t="s">
        <v>1</v>
      </c>
      <c r="W4" s="6" t="s">
        <v>1170</v>
      </c>
      <c r="X4" s="6" t="s">
        <v>1171</v>
      </c>
      <c r="Y4" s="6" t="s">
        <v>1172</v>
      </c>
      <c r="Z4" s="6" t="s">
        <v>1173</v>
      </c>
      <c r="AA4" s="6" t="s">
        <v>1174</v>
      </c>
      <c r="AB4" s="6" t="s">
        <v>1175</v>
      </c>
      <c r="AC4" s="6"/>
      <c r="AD4" s="6" t="s">
        <v>1176</v>
      </c>
      <c r="AE4" s="6" t="s">
        <v>1177</v>
      </c>
      <c r="AF4" s="6" t="s">
        <v>1178</v>
      </c>
      <c r="AG4" s="6" t="s">
        <v>1179</v>
      </c>
      <c r="AH4" s="6" t="s">
        <v>1180</v>
      </c>
      <c r="AI4" s="6" t="s">
        <v>1181</v>
      </c>
      <c r="AJ4" s="6"/>
      <c r="AK4" s="6"/>
      <c r="AL4" s="10" t="s">
        <v>1192</v>
      </c>
      <c r="AM4" s="10" t="s">
        <v>1193</v>
      </c>
      <c r="AN4" s="6" t="s">
        <v>1167</v>
      </c>
      <c r="AO4" s="6" t="s">
        <v>1168</v>
      </c>
    </row>
    <row r="5" spans="1:41" x14ac:dyDescent="0.2">
      <c r="A5" s="12" t="s">
        <v>11</v>
      </c>
      <c r="B5" s="4">
        <v>8.0399999999999991</v>
      </c>
      <c r="C5" s="4">
        <v>8.9</v>
      </c>
      <c r="D5" s="4">
        <v>8.24</v>
      </c>
      <c r="E5" s="4">
        <v>8.4</v>
      </c>
      <c r="F5" s="4">
        <v>8.32</v>
      </c>
      <c r="G5" s="4">
        <v>8.64</v>
      </c>
      <c r="H5" s="4"/>
      <c r="I5" s="4">
        <v>10.55</v>
      </c>
      <c r="J5" s="4">
        <v>10.98</v>
      </c>
      <c r="K5" s="4">
        <v>10.49</v>
      </c>
      <c r="L5" s="4">
        <v>10.67</v>
      </c>
      <c r="M5" s="4">
        <v>10.75</v>
      </c>
      <c r="N5" s="4">
        <v>11.13</v>
      </c>
      <c r="O5" s="4"/>
      <c r="P5" s="4"/>
      <c r="Q5" s="5">
        <f t="shared" ref="Q5:Q36" si="0">AVERAGE(B5,C5,D5,E5,F5,G5)</f>
        <v>8.4233333333333338</v>
      </c>
      <c r="R5" s="5">
        <f t="shared" ref="R5:R36" si="1">AVERAGE(I5,J5,K5,L5,M5,N5)</f>
        <v>10.761666666666668</v>
      </c>
      <c r="S5" s="5">
        <f t="shared" ref="S5:S36" si="2">R5/Q5</f>
        <v>1.2776018994855562</v>
      </c>
      <c r="T5" s="5">
        <v>0.28880866425992774</v>
      </c>
      <c r="V5" s="14" t="s">
        <v>1166</v>
      </c>
      <c r="W5" s="7">
        <v>13.79</v>
      </c>
      <c r="X5" s="7">
        <v>15.45</v>
      </c>
      <c r="Y5" s="7">
        <v>13.55</v>
      </c>
      <c r="Z5" s="7">
        <v>14.37</v>
      </c>
      <c r="AA5" s="7">
        <v>15.11</v>
      </c>
      <c r="AB5" s="7">
        <v>16.149999999999999</v>
      </c>
      <c r="AC5" s="7"/>
      <c r="AD5" s="7">
        <v>11.72</v>
      </c>
      <c r="AE5" s="7">
        <v>11.77</v>
      </c>
      <c r="AF5" s="7">
        <v>11.6</v>
      </c>
      <c r="AG5" s="7">
        <v>12.13</v>
      </c>
      <c r="AH5" s="7">
        <v>11.91</v>
      </c>
      <c r="AI5" s="7">
        <v>12.46</v>
      </c>
      <c r="AJ5" s="7"/>
      <c r="AK5" s="7"/>
      <c r="AL5" s="8">
        <f t="shared" ref="AL5:AL36" si="3">AVERAGE(W5,X5,Y5,Z5,AA5,AB5)</f>
        <v>14.736666666666665</v>
      </c>
      <c r="AM5" s="8">
        <f t="shared" ref="AM5:AM36" si="4">AVERAGE(AD5,AE5,AF5,AG5,AH5,AI5)</f>
        <v>11.931666666666667</v>
      </c>
      <c r="AN5" s="8">
        <f t="shared" ref="AN5:AN36" si="5">AM5/AL5</f>
        <v>0.809658448314861</v>
      </c>
      <c r="AO5" s="8">
        <v>0.15447545717035613</v>
      </c>
    </row>
    <row r="6" spans="1:41" x14ac:dyDescent="0.2">
      <c r="A6" s="12" t="s">
        <v>632</v>
      </c>
      <c r="B6" s="4">
        <v>11.76</v>
      </c>
      <c r="C6" s="4">
        <v>12.15</v>
      </c>
      <c r="D6" s="4">
        <v>12.67</v>
      </c>
      <c r="E6" s="4">
        <v>12.65</v>
      </c>
      <c r="F6" s="4">
        <v>13.2</v>
      </c>
      <c r="G6" s="4">
        <v>12.22</v>
      </c>
      <c r="H6" s="4"/>
      <c r="I6" s="4">
        <v>14.27</v>
      </c>
      <c r="J6" s="4">
        <v>13.75</v>
      </c>
      <c r="K6" s="4">
        <v>13.64</v>
      </c>
      <c r="L6" s="4">
        <v>13.51</v>
      </c>
      <c r="M6" s="4">
        <v>13.82</v>
      </c>
      <c r="N6" s="4">
        <v>13.88</v>
      </c>
      <c r="O6" s="4"/>
      <c r="P6" s="4"/>
      <c r="Q6" s="5">
        <f t="shared" si="0"/>
        <v>12.441666666666665</v>
      </c>
      <c r="R6" s="5">
        <f t="shared" si="1"/>
        <v>13.811666666666666</v>
      </c>
      <c r="S6" s="5">
        <f t="shared" si="2"/>
        <v>1.1101138647019424</v>
      </c>
      <c r="T6" s="5">
        <v>0.37362637362637369</v>
      </c>
      <c r="V6" s="13" t="s">
        <v>629</v>
      </c>
      <c r="W6" s="7">
        <v>3.48</v>
      </c>
      <c r="X6" s="7">
        <v>3.62</v>
      </c>
      <c r="Y6" s="7">
        <v>3.47</v>
      </c>
      <c r="Z6" s="7">
        <v>3.48</v>
      </c>
      <c r="AA6" s="7">
        <v>3.26</v>
      </c>
      <c r="AB6" s="7">
        <v>3.08</v>
      </c>
      <c r="AC6" s="7"/>
      <c r="AD6" s="7">
        <v>2.5299999999999998</v>
      </c>
      <c r="AE6" s="7">
        <v>2.42</v>
      </c>
      <c r="AF6" s="7">
        <v>2.87</v>
      </c>
      <c r="AG6" s="7">
        <v>2.6</v>
      </c>
      <c r="AH6" s="7">
        <v>2.4300000000000002</v>
      </c>
      <c r="AI6" s="7">
        <v>2.57</v>
      </c>
      <c r="AJ6" s="7"/>
      <c r="AK6" s="7"/>
      <c r="AL6" s="8">
        <f t="shared" si="3"/>
        <v>3.3983333333333334</v>
      </c>
      <c r="AM6" s="8">
        <f t="shared" si="4"/>
        <v>2.57</v>
      </c>
      <c r="AN6" s="8">
        <f t="shared" si="5"/>
        <v>0.75625306522805291</v>
      </c>
      <c r="AO6" s="8">
        <v>0.1761006289308176</v>
      </c>
    </row>
    <row r="7" spans="1:41" x14ac:dyDescent="0.2">
      <c r="A7" s="12" t="s">
        <v>633</v>
      </c>
      <c r="B7" s="4">
        <v>6.45</v>
      </c>
      <c r="C7" s="4">
        <v>6.16</v>
      </c>
      <c r="D7" s="4">
        <v>6.11</v>
      </c>
      <c r="E7" s="4">
        <v>7.72</v>
      </c>
      <c r="F7" s="4">
        <v>5.83</v>
      </c>
      <c r="G7" s="4">
        <v>6.21</v>
      </c>
      <c r="H7" s="4"/>
      <c r="I7" s="4">
        <v>9.56</v>
      </c>
      <c r="J7" s="4">
        <v>9.0299999999999994</v>
      </c>
      <c r="K7" s="4">
        <v>10.28</v>
      </c>
      <c r="L7" s="4">
        <v>8.9499999999999993</v>
      </c>
      <c r="M7" s="4">
        <v>10.06</v>
      </c>
      <c r="N7" s="4">
        <v>10.3</v>
      </c>
      <c r="O7" s="4"/>
      <c r="P7" s="4"/>
      <c r="Q7" s="5">
        <f t="shared" si="0"/>
        <v>6.4133333333333331</v>
      </c>
      <c r="R7" s="5">
        <f t="shared" si="1"/>
        <v>9.6966666666666654</v>
      </c>
      <c r="S7" s="5">
        <f t="shared" si="2"/>
        <v>1.5119542619542619</v>
      </c>
      <c r="T7" s="5">
        <v>0.44788087056128278</v>
      </c>
      <c r="V7" s="13" t="s">
        <v>431</v>
      </c>
      <c r="W7" s="7">
        <v>9.08</v>
      </c>
      <c r="X7" s="7">
        <v>8.16</v>
      </c>
      <c r="Y7" s="7">
        <v>8.2200000000000006</v>
      </c>
      <c r="Z7" s="7">
        <v>9.77</v>
      </c>
      <c r="AA7" s="7">
        <v>6.8</v>
      </c>
      <c r="AB7" s="7">
        <v>6.61</v>
      </c>
      <c r="AC7" s="7"/>
      <c r="AD7" s="7">
        <v>4.63</v>
      </c>
      <c r="AE7" s="7">
        <v>4.59</v>
      </c>
      <c r="AF7" s="7">
        <v>5.1100000000000003</v>
      </c>
      <c r="AG7" s="7">
        <v>3.87</v>
      </c>
      <c r="AH7" s="7">
        <v>4.6399999999999997</v>
      </c>
      <c r="AI7" s="7">
        <v>5.01</v>
      </c>
      <c r="AJ7" s="7"/>
      <c r="AK7" s="7"/>
      <c r="AL7" s="8">
        <f t="shared" si="3"/>
        <v>8.1066666666666674</v>
      </c>
      <c r="AM7" s="8">
        <f t="shared" si="4"/>
        <v>4.6416666666666666</v>
      </c>
      <c r="AN7" s="8">
        <f t="shared" si="5"/>
        <v>0.57257401315789469</v>
      </c>
      <c r="AO7" s="8">
        <v>0.27473948429299466</v>
      </c>
    </row>
    <row r="8" spans="1:41" x14ac:dyDescent="0.2">
      <c r="A8" s="12" t="s">
        <v>56</v>
      </c>
      <c r="B8" s="4">
        <v>18.600000000000001</v>
      </c>
      <c r="C8" s="4">
        <v>17.75</v>
      </c>
      <c r="D8" s="4">
        <v>18.46</v>
      </c>
      <c r="E8" s="4">
        <v>18.940000000000001</v>
      </c>
      <c r="F8" s="4">
        <v>20.73</v>
      </c>
      <c r="G8" s="4">
        <v>19.11</v>
      </c>
      <c r="H8" s="4"/>
      <c r="I8" s="4">
        <v>26.23</v>
      </c>
      <c r="J8" s="4">
        <v>25.37</v>
      </c>
      <c r="K8" s="4">
        <v>22.9</v>
      </c>
      <c r="L8" s="4">
        <v>23.47</v>
      </c>
      <c r="M8" s="4">
        <v>23.95</v>
      </c>
      <c r="N8" s="4">
        <v>23.28</v>
      </c>
      <c r="O8" s="4"/>
      <c r="P8" s="4"/>
      <c r="Q8" s="5">
        <f t="shared" si="0"/>
        <v>18.931666666666668</v>
      </c>
      <c r="R8" s="5">
        <f t="shared" si="1"/>
        <v>24.2</v>
      </c>
      <c r="S8" s="5">
        <f t="shared" si="2"/>
        <v>1.2782815388678579</v>
      </c>
      <c r="T8" s="5">
        <v>0.52294958615500364</v>
      </c>
      <c r="V8" s="13" t="s">
        <v>630</v>
      </c>
      <c r="W8" s="7">
        <v>34.299999999999997</v>
      </c>
      <c r="X8" s="7">
        <v>35.03</v>
      </c>
      <c r="Y8" s="7">
        <v>34.659999999999997</v>
      </c>
      <c r="Z8" s="7">
        <v>33.71</v>
      </c>
      <c r="AA8" s="7">
        <v>32.49</v>
      </c>
      <c r="AB8" s="7">
        <v>32.200000000000003</v>
      </c>
      <c r="AC8" s="7"/>
      <c r="AD8" s="7">
        <v>28.3</v>
      </c>
      <c r="AE8" s="7">
        <v>24.74</v>
      </c>
      <c r="AF8" s="7">
        <v>27.39</v>
      </c>
      <c r="AG8" s="7">
        <v>27.56</v>
      </c>
      <c r="AH8" s="7">
        <v>27.48</v>
      </c>
      <c r="AI8" s="7">
        <v>26.44</v>
      </c>
      <c r="AJ8" s="7"/>
      <c r="AK8" s="7"/>
      <c r="AL8" s="8">
        <f t="shared" si="3"/>
        <v>33.731666666666662</v>
      </c>
      <c r="AM8" s="8">
        <f t="shared" si="4"/>
        <v>26.984999999999999</v>
      </c>
      <c r="AN8" s="8">
        <f t="shared" si="5"/>
        <v>0.79999011808883846</v>
      </c>
      <c r="AO8" s="8">
        <v>0.27590759075907589</v>
      </c>
    </row>
    <row r="9" spans="1:41" x14ac:dyDescent="0.2">
      <c r="A9" s="12" t="s">
        <v>636</v>
      </c>
      <c r="B9" s="4">
        <v>1.8</v>
      </c>
      <c r="C9" s="4">
        <v>3.5</v>
      </c>
      <c r="D9" s="4">
        <v>4.1100000000000003</v>
      </c>
      <c r="E9" s="4">
        <v>3.07</v>
      </c>
      <c r="F9" s="4">
        <v>2.77</v>
      </c>
      <c r="G9" s="4">
        <v>2.77</v>
      </c>
      <c r="H9" s="4"/>
      <c r="I9" s="4">
        <v>4.5599999999999996</v>
      </c>
      <c r="J9" s="4">
        <v>5.82</v>
      </c>
      <c r="K9" s="4">
        <v>6.57</v>
      </c>
      <c r="L9" s="4">
        <v>5.62</v>
      </c>
      <c r="M9" s="4">
        <v>5.69</v>
      </c>
      <c r="N9" s="4">
        <v>4.75</v>
      </c>
      <c r="O9" s="4"/>
      <c r="P9" s="4"/>
      <c r="Q9" s="5">
        <f t="shared" si="0"/>
        <v>3.0033333333333334</v>
      </c>
      <c r="R9" s="5">
        <f t="shared" si="1"/>
        <v>5.5016666666666678</v>
      </c>
      <c r="S9" s="5">
        <f t="shared" si="2"/>
        <v>1.8318534961154276</v>
      </c>
      <c r="T9" s="5">
        <v>0.53961056281675102</v>
      </c>
      <c r="V9" s="13" t="s">
        <v>631</v>
      </c>
      <c r="W9" s="7">
        <v>3.83</v>
      </c>
      <c r="X9" s="7">
        <v>4.13</v>
      </c>
      <c r="Y9" s="7">
        <v>4.59</v>
      </c>
      <c r="Z9" s="7">
        <v>4.2</v>
      </c>
      <c r="AA9" s="7">
        <v>3.75</v>
      </c>
      <c r="AB9" s="7">
        <v>3.82</v>
      </c>
      <c r="AC9" s="7"/>
      <c r="AD9" s="7">
        <v>3.44</v>
      </c>
      <c r="AE9" s="7">
        <v>3.4</v>
      </c>
      <c r="AF9" s="7">
        <v>3.25</v>
      </c>
      <c r="AG9" s="7">
        <v>3.34</v>
      </c>
      <c r="AH9" s="7">
        <v>3.19</v>
      </c>
      <c r="AI9" s="7">
        <v>3.34</v>
      </c>
      <c r="AJ9" s="7"/>
      <c r="AK9" s="7"/>
      <c r="AL9" s="8">
        <f t="shared" si="3"/>
        <v>4.0533333333333337</v>
      </c>
      <c r="AM9" s="8">
        <f t="shared" si="4"/>
        <v>3.3266666666666667</v>
      </c>
      <c r="AN9" s="8">
        <f t="shared" si="5"/>
        <v>0.82072368421052622</v>
      </c>
      <c r="AO9" s="8">
        <v>0.35347892331132558</v>
      </c>
    </row>
    <row r="10" spans="1:41" x14ac:dyDescent="0.2">
      <c r="A10" s="12" t="s">
        <v>67</v>
      </c>
      <c r="B10" s="4">
        <v>6.17</v>
      </c>
      <c r="C10" s="4">
        <v>8.19</v>
      </c>
      <c r="D10" s="4">
        <v>8.83</v>
      </c>
      <c r="E10" s="4">
        <v>6.77</v>
      </c>
      <c r="F10" s="4">
        <v>5.51</v>
      </c>
      <c r="G10" s="4">
        <v>7.73</v>
      </c>
      <c r="H10" s="4"/>
      <c r="I10" s="4">
        <v>19.02</v>
      </c>
      <c r="J10" s="4">
        <v>18.12</v>
      </c>
      <c r="K10" s="4">
        <v>14.7</v>
      </c>
      <c r="L10" s="4">
        <v>16.11</v>
      </c>
      <c r="M10" s="4">
        <v>16.37</v>
      </c>
      <c r="N10" s="4">
        <v>15.14</v>
      </c>
      <c r="O10" s="4"/>
      <c r="P10" s="4"/>
      <c r="Q10" s="5">
        <f t="shared" si="0"/>
        <v>7.2</v>
      </c>
      <c r="R10" s="5">
        <f t="shared" si="1"/>
        <v>16.576666666666668</v>
      </c>
      <c r="S10" s="5">
        <f t="shared" si="2"/>
        <v>2.3023148148148151</v>
      </c>
      <c r="T10" s="5">
        <v>0.54132569558101462</v>
      </c>
      <c r="V10" s="13" t="s">
        <v>443</v>
      </c>
      <c r="W10" s="7">
        <v>15.98</v>
      </c>
      <c r="X10" s="7">
        <v>17.18</v>
      </c>
      <c r="Y10" s="7">
        <v>16.13</v>
      </c>
      <c r="Z10" s="7">
        <v>16.989999999999998</v>
      </c>
      <c r="AA10" s="7">
        <v>14.15</v>
      </c>
      <c r="AB10" s="7">
        <v>14.33</v>
      </c>
      <c r="AC10" s="7"/>
      <c r="AD10" s="7">
        <v>12.32</v>
      </c>
      <c r="AE10" s="7">
        <v>12.12</v>
      </c>
      <c r="AF10" s="7">
        <v>11.76</v>
      </c>
      <c r="AG10" s="7">
        <v>11.4</v>
      </c>
      <c r="AH10" s="7">
        <v>11.7</v>
      </c>
      <c r="AI10" s="7">
        <v>11.63</v>
      </c>
      <c r="AJ10" s="7"/>
      <c r="AK10" s="7"/>
      <c r="AL10" s="8">
        <f t="shared" si="3"/>
        <v>15.793333333333331</v>
      </c>
      <c r="AM10" s="8">
        <f t="shared" si="4"/>
        <v>11.821666666666665</v>
      </c>
      <c r="AN10" s="8">
        <f t="shared" si="5"/>
        <v>0.74852258336850996</v>
      </c>
      <c r="AO10" s="8">
        <v>0.35764705882352943</v>
      </c>
    </row>
    <row r="11" spans="1:41" x14ac:dyDescent="0.2">
      <c r="A11" s="12" t="s">
        <v>637</v>
      </c>
      <c r="B11" s="4">
        <v>136.09</v>
      </c>
      <c r="C11" s="4">
        <v>137.06</v>
      </c>
      <c r="D11" s="4">
        <v>148.94999999999999</v>
      </c>
      <c r="E11" s="4">
        <v>134.97999999999999</v>
      </c>
      <c r="F11" s="4">
        <v>144.56</v>
      </c>
      <c r="G11" s="4">
        <v>152.44999999999999</v>
      </c>
      <c r="H11" s="4"/>
      <c r="I11" s="4">
        <v>153.76</v>
      </c>
      <c r="J11" s="4">
        <v>164.15</v>
      </c>
      <c r="K11" s="4">
        <v>160.25</v>
      </c>
      <c r="L11" s="4">
        <v>160.08000000000001</v>
      </c>
      <c r="M11" s="4">
        <v>167.23</v>
      </c>
      <c r="N11" s="4">
        <v>165.24</v>
      </c>
      <c r="O11" s="4"/>
      <c r="P11" s="4"/>
      <c r="Q11" s="5">
        <f t="shared" si="0"/>
        <v>142.34833333333333</v>
      </c>
      <c r="R11" s="5">
        <f t="shared" si="1"/>
        <v>161.785</v>
      </c>
      <c r="S11" s="5">
        <f t="shared" si="2"/>
        <v>1.136542987273004</v>
      </c>
      <c r="T11" s="5">
        <v>0.54545454545454541</v>
      </c>
      <c r="V11" s="13" t="s">
        <v>447</v>
      </c>
      <c r="W11" s="7">
        <v>59.37</v>
      </c>
      <c r="X11" s="7">
        <v>67.98</v>
      </c>
      <c r="Y11" s="7">
        <v>59.14</v>
      </c>
      <c r="Z11" s="7">
        <v>70.2</v>
      </c>
      <c r="AA11" s="7">
        <v>57.92</v>
      </c>
      <c r="AB11" s="7">
        <v>62.6</v>
      </c>
      <c r="AC11" s="7"/>
      <c r="AD11" s="7">
        <v>41.48</v>
      </c>
      <c r="AE11" s="7">
        <v>50.19</v>
      </c>
      <c r="AF11" s="7">
        <v>50.61</v>
      </c>
      <c r="AG11" s="7">
        <v>38.840000000000003</v>
      </c>
      <c r="AH11" s="7">
        <v>39.81</v>
      </c>
      <c r="AI11" s="7">
        <v>45.07</v>
      </c>
      <c r="AJ11" s="7"/>
      <c r="AK11" s="7"/>
      <c r="AL11" s="8">
        <f t="shared" si="3"/>
        <v>62.868333333333339</v>
      </c>
      <c r="AM11" s="8">
        <f t="shared" si="4"/>
        <v>44.333333333333336</v>
      </c>
      <c r="AN11" s="8">
        <f t="shared" si="5"/>
        <v>0.70517748734126873</v>
      </c>
      <c r="AO11" s="8">
        <v>0.39190687361419069</v>
      </c>
    </row>
    <row r="12" spans="1:41" x14ac:dyDescent="0.2">
      <c r="A12" s="12" t="s">
        <v>638</v>
      </c>
      <c r="B12" s="4">
        <v>12.7</v>
      </c>
      <c r="C12" s="4">
        <v>12.68</v>
      </c>
      <c r="D12" s="4">
        <v>12.68</v>
      </c>
      <c r="E12" s="4">
        <v>12.05</v>
      </c>
      <c r="F12" s="4">
        <v>13.01</v>
      </c>
      <c r="G12" s="4">
        <v>12.74</v>
      </c>
      <c r="H12" s="4"/>
      <c r="I12" s="4">
        <v>15.49</v>
      </c>
      <c r="J12" s="4">
        <v>14</v>
      </c>
      <c r="K12" s="4">
        <v>14.36</v>
      </c>
      <c r="L12" s="4">
        <v>14.4</v>
      </c>
      <c r="M12" s="4">
        <v>13.42</v>
      </c>
      <c r="N12" s="4">
        <v>14.74</v>
      </c>
      <c r="O12" s="4"/>
      <c r="P12" s="4"/>
      <c r="Q12" s="5">
        <f t="shared" si="0"/>
        <v>12.643333333333333</v>
      </c>
      <c r="R12" s="5">
        <f t="shared" si="1"/>
        <v>14.401666666666666</v>
      </c>
      <c r="S12" s="5">
        <f t="shared" si="2"/>
        <v>1.1390719746902187</v>
      </c>
      <c r="T12" s="5">
        <v>0.55244455126004255</v>
      </c>
      <c r="V12" s="13" t="s">
        <v>449</v>
      </c>
      <c r="W12" s="7">
        <v>2.91</v>
      </c>
      <c r="X12" s="7">
        <v>2.57</v>
      </c>
      <c r="Y12" s="7">
        <v>2.39</v>
      </c>
      <c r="Z12" s="7">
        <v>2.76</v>
      </c>
      <c r="AA12" s="7">
        <v>2.29</v>
      </c>
      <c r="AB12" s="7">
        <v>2.23</v>
      </c>
      <c r="AC12" s="7"/>
      <c r="AD12" s="7">
        <v>0.51</v>
      </c>
      <c r="AE12" s="7">
        <v>0.78</v>
      </c>
      <c r="AF12" s="7">
        <v>0.68</v>
      </c>
      <c r="AG12" s="7">
        <v>0.66</v>
      </c>
      <c r="AH12" s="7">
        <v>0.6</v>
      </c>
      <c r="AI12" s="7">
        <v>0.95</v>
      </c>
      <c r="AJ12" s="7"/>
      <c r="AK12" s="7"/>
      <c r="AL12" s="8">
        <f t="shared" si="3"/>
        <v>2.5250000000000004</v>
      </c>
      <c r="AM12" s="8">
        <f t="shared" si="4"/>
        <v>0.69666666666666677</v>
      </c>
      <c r="AN12" s="8">
        <f t="shared" si="5"/>
        <v>0.27590759075907589</v>
      </c>
      <c r="AO12" s="8">
        <v>0.39257294429708217</v>
      </c>
    </row>
    <row r="13" spans="1:41" x14ac:dyDescent="0.2">
      <c r="A13" s="12" t="s">
        <v>81</v>
      </c>
      <c r="B13" s="4">
        <v>46.13</v>
      </c>
      <c r="C13" s="4">
        <v>46.44</v>
      </c>
      <c r="D13" s="4">
        <v>46.75</v>
      </c>
      <c r="E13" s="4">
        <v>46.78</v>
      </c>
      <c r="F13" s="4">
        <v>50.54</v>
      </c>
      <c r="G13" s="4">
        <v>51.28</v>
      </c>
      <c r="H13" s="4"/>
      <c r="I13" s="4">
        <v>51.97</v>
      </c>
      <c r="J13" s="4">
        <v>55.59</v>
      </c>
      <c r="K13" s="4">
        <v>54.75</v>
      </c>
      <c r="L13" s="4">
        <v>53.75</v>
      </c>
      <c r="M13" s="4">
        <v>52.26</v>
      </c>
      <c r="N13" s="4">
        <v>52.6</v>
      </c>
      <c r="O13" s="4"/>
      <c r="P13" s="4"/>
      <c r="Q13" s="5">
        <f t="shared" si="0"/>
        <v>47.986666666666657</v>
      </c>
      <c r="R13" s="5">
        <f t="shared" si="1"/>
        <v>53.486666666666672</v>
      </c>
      <c r="S13" s="5">
        <f t="shared" si="2"/>
        <v>1.1146151708808005</v>
      </c>
      <c r="T13" s="5">
        <v>0.58659387321807699</v>
      </c>
      <c r="V13" s="13" t="s">
        <v>451</v>
      </c>
      <c r="W13" s="7">
        <v>0.31</v>
      </c>
      <c r="X13" s="7">
        <v>0.28000000000000003</v>
      </c>
      <c r="Y13" s="7">
        <v>0.27</v>
      </c>
      <c r="Z13" s="7">
        <v>0.38</v>
      </c>
      <c r="AA13" s="7">
        <v>0.28999999999999998</v>
      </c>
      <c r="AB13" s="7">
        <v>0.38</v>
      </c>
      <c r="AC13" s="7"/>
      <c r="AD13" s="7">
        <v>0.12</v>
      </c>
      <c r="AE13" s="7">
        <v>0.16</v>
      </c>
      <c r="AF13" s="7">
        <v>0.17</v>
      </c>
      <c r="AG13" s="7">
        <v>0.14000000000000001</v>
      </c>
      <c r="AH13" s="7">
        <v>0.13</v>
      </c>
      <c r="AI13" s="7">
        <v>0.16</v>
      </c>
      <c r="AJ13" s="7"/>
      <c r="AK13" s="7"/>
      <c r="AL13" s="8">
        <f t="shared" si="3"/>
        <v>0.31833333333333336</v>
      </c>
      <c r="AM13" s="8">
        <f t="shared" si="4"/>
        <v>0.1466666666666667</v>
      </c>
      <c r="AN13" s="8">
        <f t="shared" si="5"/>
        <v>0.46073298429319376</v>
      </c>
      <c r="AO13" s="8">
        <v>0.42902711323763953</v>
      </c>
    </row>
    <row r="14" spans="1:41" x14ac:dyDescent="0.2">
      <c r="A14" s="12" t="s">
        <v>641</v>
      </c>
      <c r="B14" s="4">
        <v>285.76</v>
      </c>
      <c r="C14" s="4">
        <v>305.27999999999997</v>
      </c>
      <c r="D14" s="4">
        <v>313.41000000000003</v>
      </c>
      <c r="E14" s="4">
        <v>281.42</v>
      </c>
      <c r="F14" s="4">
        <v>319.99</v>
      </c>
      <c r="G14" s="4">
        <v>316.58</v>
      </c>
      <c r="H14" s="4"/>
      <c r="I14" s="4">
        <v>338.98</v>
      </c>
      <c r="J14" s="4">
        <v>366.39</v>
      </c>
      <c r="K14" s="4">
        <v>336.99</v>
      </c>
      <c r="L14" s="4">
        <v>345.02</v>
      </c>
      <c r="M14" s="4">
        <v>334.91</v>
      </c>
      <c r="N14" s="4">
        <v>345.49</v>
      </c>
      <c r="O14" s="4"/>
      <c r="P14" s="4"/>
      <c r="Q14" s="5">
        <f t="shared" si="0"/>
        <v>303.74</v>
      </c>
      <c r="R14" s="5">
        <f t="shared" si="1"/>
        <v>344.63000000000005</v>
      </c>
      <c r="S14" s="5">
        <f t="shared" si="2"/>
        <v>1.1346217159412657</v>
      </c>
      <c r="T14" s="5">
        <v>0.59529597266933854</v>
      </c>
      <c r="V14" s="13" t="s">
        <v>452</v>
      </c>
      <c r="W14" s="7">
        <v>13.15</v>
      </c>
      <c r="X14" s="7">
        <v>16.440000000000001</v>
      </c>
      <c r="Y14" s="7">
        <v>15.53</v>
      </c>
      <c r="Z14" s="7">
        <v>14.33</v>
      </c>
      <c r="AA14" s="7">
        <v>13.96</v>
      </c>
      <c r="AB14" s="7">
        <v>12.47</v>
      </c>
      <c r="AC14" s="7"/>
      <c r="AD14" s="7">
        <v>8.3800000000000008</v>
      </c>
      <c r="AE14" s="7">
        <v>10.72</v>
      </c>
      <c r="AF14" s="7">
        <v>11.3</v>
      </c>
      <c r="AG14" s="7">
        <v>10.48</v>
      </c>
      <c r="AH14" s="7">
        <v>11.05</v>
      </c>
      <c r="AI14" s="7">
        <v>11.15</v>
      </c>
      <c r="AJ14" s="7"/>
      <c r="AK14" s="7"/>
      <c r="AL14" s="8">
        <f t="shared" si="3"/>
        <v>14.313333333333333</v>
      </c>
      <c r="AM14" s="8">
        <f t="shared" si="4"/>
        <v>10.513333333333334</v>
      </c>
      <c r="AN14" s="8">
        <f t="shared" si="5"/>
        <v>0.73451327433628322</v>
      </c>
      <c r="AO14" s="8">
        <v>0.43926553672316393</v>
      </c>
    </row>
    <row r="15" spans="1:41" x14ac:dyDescent="0.2">
      <c r="A15" s="12" t="s">
        <v>93</v>
      </c>
      <c r="B15" s="4">
        <v>0.15</v>
      </c>
      <c r="C15" s="4">
        <v>0.31</v>
      </c>
      <c r="D15" s="4">
        <v>0</v>
      </c>
      <c r="E15" s="4">
        <v>0.05</v>
      </c>
      <c r="F15" s="4">
        <v>0.26</v>
      </c>
      <c r="G15" s="4">
        <v>0.26</v>
      </c>
      <c r="H15" s="4"/>
      <c r="I15" s="4">
        <v>2.29</v>
      </c>
      <c r="J15" s="4">
        <v>2.1800000000000002</v>
      </c>
      <c r="K15" s="4">
        <v>1.96</v>
      </c>
      <c r="L15" s="4">
        <v>1.52</v>
      </c>
      <c r="M15" s="4">
        <v>1.48</v>
      </c>
      <c r="N15" s="4">
        <v>3.7</v>
      </c>
      <c r="O15" s="4"/>
      <c r="P15" s="4"/>
      <c r="Q15" s="5">
        <f t="shared" si="0"/>
        <v>0.17166666666666666</v>
      </c>
      <c r="R15" s="5">
        <f t="shared" si="1"/>
        <v>2.1883333333333339</v>
      </c>
      <c r="S15" s="5">
        <f t="shared" si="2"/>
        <v>12.747572815533985</v>
      </c>
      <c r="T15" s="5">
        <v>0.61646586345381527</v>
      </c>
      <c r="V15" s="13" t="s">
        <v>634</v>
      </c>
      <c r="W15" s="7">
        <v>9.2899999999999991</v>
      </c>
      <c r="X15" s="7">
        <v>9.74</v>
      </c>
      <c r="Y15" s="7">
        <v>9.0299999999999994</v>
      </c>
      <c r="Z15" s="7">
        <v>9.86</v>
      </c>
      <c r="AA15" s="7">
        <v>8.84</v>
      </c>
      <c r="AB15" s="7">
        <v>9.0399999999999991</v>
      </c>
      <c r="AC15" s="7"/>
      <c r="AD15" s="7">
        <v>8.15</v>
      </c>
      <c r="AE15" s="7">
        <v>7.88</v>
      </c>
      <c r="AF15" s="7">
        <v>7.71</v>
      </c>
      <c r="AG15" s="7">
        <v>8.68</v>
      </c>
      <c r="AH15" s="7">
        <v>8.34</v>
      </c>
      <c r="AI15" s="7">
        <v>8.33</v>
      </c>
      <c r="AJ15" s="7"/>
      <c r="AK15" s="7"/>
      <c r="AL15" s="8">
        <f t="shared" si="3"/>
        <v>9.3000000000000007</v>
      </c>
      <c r="AM15" s="8">
        <f t="shared" si="4"/>
        <v>8.1816666666666666</v>
      </c>
      <c r="AN15" s="8">
        <f t="shared" si="5"/>
        <v>0.87974910394265227</v>
      </c>
      <c r="AO15" s="8">
        <v>0.45945945945945948</v>
      </c>
    </row>
    <row r="16" spans="1:41" x14ac:dyDescent="0.2">
      <c r="A16" s="12" t="s">
        <v>645</v>
      </c>
      <c r="B16" s="4">
        <v>0.22</v>
      </c>
      <c r="C16" s="4">
        <v>0.23</v>
      </c>
      <c r="D16" s="4">
        <v>0.21</v>
      </c>
      <c r="E16" s="4">
        <v>0.23</v>
      </c>
      <c r="F16" s="4">
        <v>0.22</v>
      </c>
      <c r="G16" s="4">
        <v>0.19</v>
      </c>
      <c r="H16" s="4"/>
      <c r="I16" s="4">
        <v>0.32</v>
      </c>
      <c r="J16" s="4">
        <v>0.35</v>
      </c>
      <c r="K16" s="4">
        <v>0.3</v>
      </c>
      <c r="L16" s="4">
        <v>0.25</v>
      </c>
      <c r="M16" s="4">
        <v>0.28000000000000003</v>
      </c>
      <c r="N16" s="4">
        <v>0.32</v>
      </c>
      <c r="O16" s="4"/>
      <c r="P16" s="4"/>
      <c r="Q16" s="5">
        <f t="shared" si="0"/>
        <v>0.21666666666666667</v>
      </c>
      <c r="R16" s="5">
        <f t="shared" si="1"/>
        <v>0.30333333333333334</v>
      </c>
      <c r="S16" s="5">
        <f t="shared" si="2"/>
        <v>1.4</v>
      </c>
      <c r="T16" s="5">
        <v>0.62570994320454365</v>
      </c>
      <c r="V16" s="13" t="s">
        <v>635</v>
      </c>
      <c r="W16" s="7">
        <v>24.08</v>
      </c>
      <c r="X16" s="7">
        <v>23.54</v>
      </c>
      <c r="Y16" s="7">
        <v>25.61</v>
      </c>
      <c r="Z16" s="7">
        <v>25.18</v>
      </c>
      <c r="AA16" s="7">
        <v>24.33</v>
      </c>
      <c r="AB16" s="7">
        <v>22.43</v>
      </c>
      <c r="AC16" s="7"/>
      <c r="AD16" s="7">
        <v>21.05</v>
      </c>
      <c r="AE16" s="7">
        <v>19.59</v>
      </c>
      <c r="AF16" s="7">
        <v>22.12</v>
      </c>
      <c r="AG16" s="7">
        <v>20.149999999999999</v>
      </c>
      <c r="AH16" s="7">
        <v>21.16</v>
      </c>
      <c r="AI16" s="7">
        <v>20.63</v>
      </c>
      <c r="AJ16" s="7"/>
      <c r="AK16" s="7"/>
      <c r="AL16" s="8">
        <f t="shared" si="3"/>
        <v>24.194999999999997</v>
      </c>
      <c r="AM16" s="8">
        <f t="shared" si="4"/>
        <v>20.783333333333331</v>
      </c>
      <c r="AN16" s="8">
        <f t="shared" si="5"/>
        <v>0.85899290487015223</v>
      </c>
      <c r="AO16" s="8">
        <v>0.46073298429319376</v>
      </c>
    </row>
    <row r="17" spans="1:41" x14ac:dyDescent="0.2">
      <c r="A17" s="12" t="s">
        <v>102</v>
      </c>
      <c r="B17" s="4">
        <v>4.92</v>
      </c>
      <c r="C17" s="4">
        <v>4.88</v>
      </c>
      <c r="D17" s="4">
        <v>5.61</v>
      </c>
      <c r="E17" s="4">
        <v>4.33</v>
      </c>
      <c r="F17" s="4">
        <v>5.45</v>
      </c>
      <c r="G17" s="4">
        <v>5.38</v>
      </c>
      <c r="H17" s="4"/>
      <c r="I17" s="4">
        <v>8.31</v>
      </c>
      <c r="J17" s="4">
        <v>7.51</v>
      </c>
      <c r="K17" s="4">
        <v>8.19</v>
      </c>
      <c r="L17" s="4">
        <v>8.75</v>
      </c>
      <c r="M17" s="4">
        <v>6.32</v>
      </c>
      <c r="N17" s="4">
        <v>6.89</v>
      </c>
      <c r="O17" s="4"/>
      <c r="P17" s="4"/>
      <c r="Q17" s="5">
        <f t="shared" si="0"/>
        <v>5.0949999999999998</v>
      </c>
      <c r="R17" s="5">
        <f t="shared" si="1"/>
        <v>7.6616666666666662</v>
      </c>
      <c r="S17" s="5">
        <f t="shared" si="2"/>
        <v>1.503761858030749</v>
      </c>
      <c r="T17" s="5">
        <v>0.62916989914662536</v>
      </c>
      <c r="V17" s="13" t="s">
        <v>456</v>
      </c>
      <c r="W17" s="7">
        <v>20.6</v>
      </c>
      <c r="X17" s="7">
        <v>20.92</v>
      </c>
      <c r="Y17" s="7">
        <v>20.03</v>
      </c>
      <c r="Z17" s="7">
        <v>22.72</v>
      </c>
      <c r="AA17" s="7">
        <v>20.420000000000002</v>
      </c>
      <c r="AB17" s="7">
        <v>19.64</v>
      </c>
      <c r="AC17" s="7"/>
      <c r="AD17" s="7">
        <v>16.53</v>
      </c>
      <c r="AE17" s="7">
        <v>17.28</v>
      </c>
      <c r="AF17" s="7">
        <v>17.38</v>
      </c>
      <c r="AG17" s="7">
        <v>15.41</v>
      </c>
      <c r="AH17" s="7">
        <v>15.26</v>
      </c>
      <c r="AI17" s="7">
        <v>15.92</v>
      </c>
      <c r="AJ17" s="7"/>
      <c r="AK17" s="7"/>
      <c r="AL17" s="8">
        <f t="shared" si="3"/>
        <v>20.721666666666668</v>
      </c>
      <c r="AM17" s="8">
        <f t="shared" si="4"/>
        <v>16.296666666666667</v>
      </c>
      <c r="AN17" s="8">
        <f t="shared" si="5"/>
        <v>0.78645540094908706</v>
      </c>
      <c r="AO17" s="8">
        <v>0.51344537815126046</v>
      </c>
    </row>
    <row r="18" spans="1:41" x14ac:dyDescent="0.2">
      <c r="A18" s="12" t="s">
        <v>123</v>
      </c>
      <c r="B18" s="4">
        <v>0.04</v>
      </c>
      <c r="C18" s="4">
        <v>0.05</v>
      </c>
      <c r="D18" s="4">
        <v>0.02</v>
      </c>
      <c r="E18" s="4">
        <v>0.12</v>
      </c>
      <c r="F18" s="4">
        <v>0.09</v>
      </c>
      <c r="G18" s="4">
        <v>0.06</v>
      </c>
      <c r="H18" s="4"/>
      <c r="I18" s="4">
        <v>0.33</v>
      </c>
      <c r="J18" s="4">
        <v>0.46</v>
      </c>
      <c r="K18" s="4">
        <v>0.27</v>
      </c>
      <c r="L18" s="4">
        <v>0.33</v>
      </c>
      <c r="M18" s="4">
        <v>0.38</v>
      </c>
      <c r="N18" s="4">
        <v>0.6</v>
      </c>
      <c r="O18" s="4"/>
      <c r="P18" s="4"/>
      <c r="Q18" s="5">
        <f t="shared" si="0"/>
        <v>6.3333333333333325E-2</v>
      </c>
      <c r="R18" s="5">
        <f t="shared" si="1"/>
        <v>0.39500000000000002</v>
      </c>
      <c r="S18" s="5">
        <f t="shared" si="2"/>
        <v>6.2368421052631593</v>
      </c>
      <c r="T18" s="5">
        <v>0.64668094218415406</v>
      </c>
      <c r="V18" s="13" t="s">
        <v>458</v>
      </c>
      <c r="W18" s="7">
        <v>0.28999999999999998</v>
      </c>
      <c r="X18" s="7">
        <v>0.25</v>
      </c>
      <c r="Y18" s="7">
        <v>0.22</v>
      </c>
      <c r="Z18" s="7">
        <v>0.3</v>
      </c>
      <c r="AA18" s="7">
        <v>0.27</v>
      </c>
      <c r="AB18" s="7">
        <v>0.26</v>
      </c>
      <c r="AC18" s="7"/>
      <c r="AD18" s="7">
        <v>0.05</v>
      </c>
      <c r="AE18" s="7">
        <v>0.03</v>
      </c>
      <c r="AF18" s="7">
        <v>0.03</v>
      </c>
      <c r="AG18" s="7">
        <v>0.05</v>
      </c>
      <c r="AH18" s="7">
        <v>0.05</v>
      </c>
      <c r="AI18" s="7">
        <v>7.0000000000000007E-2</v>
      </c>
      <c r="AJ18" s="7"/>
      <c r="AK18" s="7"/>
      <c r="AL18" s="8">
        <f t="shared" si="3"/>
        <v>0.26500000000000001</v>
      </c>
      <c r="AM18" s="8">
        <f t="shared" si="4"/>
        <v>4.6666666666666669E-2</v>
      </c>
      <c r="AN18" s="8">
        <f t="shared" si="5"/>
        <v>0.1761006289308176</v>
      </c>
      <c r="AO18" s="8">
        <v>0.51586489252814738</v>
      </c>
    </row>
    <row r="19" spans="1:41" x14ac:dyDescent="0.2">
      <c r="A19" s="12" t="s">
        <v>647</v>
      </c>
      <c r="B19" s="4">
        <v>44.47</v>
      </c>
      <c r="C19" s="4">
        <v>44.6</v>
      </c>
      <c r="D19" s="4">
        <v>43.83</v>
      </c>
      <c r="E19" s="4">
        <v>43.98</v>
      </c>
      <c r="F19" s="4">
        <v>47.71</v>
      </c>
      <c r="G19" s="4">
        <v>48.32</v>
      </c>
      <c r="H19" s="4"/>
      <c r="I19" s="4">
        <v>50.33</v>
      </c>
      <c r="J19" s="4">
        <v>49.84</v>
      </c>
      <c r="K19" s="4">
        <v>49.59</v>
      </c>
      <c r="L19" s="4">
        <v>49.83</v>
      </c>
      <c r="M19" s="4">
        <v>48.87</v>
      </c>
      <c r="N19" s="4">
        <v>49.3</v>
      </c>
      <c r="O19" s="4"/>
      <c r="P19" s="4"/>
      <c r="Q19" s="5">
        <f t="shared" si="0"/>
        <v>45.484999999999992</v>
      </c>
      <c r="R19" s="5">
        <f t="shared" si="1"/>
        <v>49.626666666666665</v>
      </c>
      <c r="S19" s="5">
        <f t="shared" si="2"/>
        <v>1.0910556593748857</v>
      </c>
      <c r="T19" s="5">
        <v>0.65402843601895733</v>
      </c>
      <c r="V19" s="13" t="s">
        <v>54</v>
      </c>
      <c r="W19" s="7">
        <v>1.79</v>
      </c>
      <c r="X19" s="7">
        <v>1.8</v>
      </c>
      <c r="Y19" s="7">
        <v>1.61</v>
      </c>
      <c r="Z19" s="7">
        <v>1.53</v>
      </c>
      <c r="AA19" s="7">
        <v>1.76</v>
      </c>
      <c r="AB19" s="7">
        <v>1.27</v>
      </c>
      <c r="AC19" s="7"/>
      <c r="AD19" s="7">
        <v>0.93</v>
      </c>
      <c r="AE19" s="7">
        <v>0.86</v>
      </c>
      <c r="AF19" s="7">
        <v>1.2</v>
      </c>
      <c r="AG19" s="7">
        <v>0.97</v>
      </c>
      <c r="AH19" s="7">
        <v>1.02</v>
      </c>
      <c r="AI19" s="7">
        <v>1.02</v>
      </c>
      <c r="AJ19" s="7"/>
      <c r="AK19" s="7"/>
      <c r="AL19" s="8">
        <f t="shared" si="3"/>
        <v>1.6266666666666667</v>
      </c>
      <c r="AM19" s="8">
        <f t="shared" si="4"/>
        <v>1</v>
      </c>
      <c r="AN19" s="8">
        <f t="shared" si="5"/>
        <v>0.61475409836065575</v>
      </c>
      <c r="AO19" s="8">
        <v>0.52055167902311383</v>
      </c>
    </row>
    <row r="20" spans="1:41" x14ac:dyDescent="0.2">
      <c r="A20" s="12" t="s">
        <v>648</v>
      </c>
      <c r="B20" s="4">
        <v>51.26</v>
      </c>
      <c r="C20" s="4">
        <v>50.59</v>
      </c>
      <c r="D20" s="4">
        <v>51.43</v>
      </c>
      <c r="E20" s="4">
        <v>54.26</v>
      </c>
      <c r="F20" s="4">
        <v>50.06</v>
      </c>
      <c r="G20" s="4">
        <v>51.45</v>
      </c>
      <c r="H20" s="4"/>
      <c r="I20" s="4">
        <v>55.25</v>
      </c>
      <c r="J20" s="4">
        <v>55.49</v>
      </c>
      <c r="K20" s="4">
        <v>56.03</v>
      </c>
      <c r="L20" s="4">
        <v>53.24</v>
      </c>
      <c r="M20" s="4">
        <v>54.8</v>
      </c>
      <c r="N20" s="4">
        <v>56.1</v>
      </c>
      <c r="O20" s="4"/>
      <c r="P20" s="4"/>
      <c r="Q20" s="5">
        <f t="shared" si="0"/>
        <v>51.508333333333333</v>
      </c>
      <c r="R20" s="5">
        <f t="shared" si="1"/>
        <v>55.151666666666671</v>
      </c>
      <c r="S20" s="5">
        <f t="shared" si="2"/>
        <v>1.0707328911179421</v>
      </c>
      <c r="T20" s="5">
        <v>0.65767664073841348</v>
      </c>
      <c r="V20" s="13" t="s">
        <v>464</v>
      </c>
      <c r="W20" s="7">
        <v>8.41</v>
      </c>
      <c r="X20" s="7">
        <v>8.94</v>
      </c>
      <c r="Y20" s="7">
        <v>8.14</v>
      </c>
      <c r="Z20" s="7">
        <v>8.8000000000000007</v>
      </c>
      <c r="AA20" s="7">
        <v>8.16</v>
      </c>
      <c r="AB20" s="7">
        <v>8.92</v>
      </c>
      <c r="AC20" s="7"/>
      <c r="AD20" s="7">
        <v>5.46</v>
      </c>
      <c r="AE20" s="7">
        <v>5</v>
      </c>
      <c r="AF20" s="7">
        <v>5.8</v>
      </c>
      <c r="AG20" s="7">
        <v>6.65</v>
      </c>
      <c r="AH20" s="7">
        <v>4.6500000000000004</v>
      </c>
      <c r="AI20" s="7">
        <v>5.66</v>
      </c>
      <c r="AJ20" s="7"/>
      <c r="AK20" s="7"/>
      <c r="AL20" s="8">
        <f t="shared" si="3"/>
        <v>8.5616666666666674</v>
      </c>
      <c r="AM20" s="8">
        <f t="shared" si="4"/>
        <v>5.5366666666666662</v>
      </c>
      <c r="AN20" s="8">
        <f t="shared" si="5"/>
        <v>0.64668094218415406</v>
      </c>
      <c r="AO20" s="8">
        <v>0.56638400969109637</v>
      </c>
    </row>
    <row r="21" spans="1:41" x14ac:dyDescent="0.2">
      <c r="A21" s="12" t="s">
        <v>130</v>
      </c>
      <c r="B21" s="4">
        <v>13.27</v>
      </c>
      <c r="C21" s="4">
        <v>19.190000000000001</v>
      </c>
      <c r="D21" s="4">
        <v>11.89</v>
      </c>
      <c r="E21" s="4">
        <v>22.21</v>
      </c>
      <c r="F21" s="4">
        <v>18.3</v>
      </c>
      <c r="G21" s="4">
        <v>20.88</v>
      </c>
      <c r="H21" s="4"/>
      <c r="I21" s="4">
        <v>32.119999999999997</v>
      </c>
      <c r="J21" s="4">
        <v>27.49</v>
      </c>
      <c r="K21" s="4">
        <v>25.51</v>
      </c>
      <c r="L21" s="4">
        <v>32.020000000000003</v>
      </c>
      <c r="M21" s="4">
        <v>26.31</v>
      </c>
      <c r="N21" s="4">
        <v>34.200000000000003</v>
      </c>
      <c r="O21" s="4"/>
      <c r="P21" s="4"/>
      <c r="Q21" s="5">
        <f t="shared" si="0"/>
        <v>17.623333333333331</v>
      </c>
      <c r="R21" s="5">
        <f t="shared" si="1"/>
        <v>29.608333333333338</v>
      </c>
      <c r="S21" s="5">
        <f t="shared" si="2"/>
        <v>1.6800643086816724</v>
      </c>
      <c r="T21" s="5">
        <v>0.66745818241933308</v>
      </c>
      <c r="V21" s="13" t="s">
        <v>465</v>
      </c>
      <c r="W21" s="7">
        <v>1.52</v>
      </c>
      <c r="X21" s="7">
        <v>1.49</v>
      </c>
      <c r="Y21" s="7">
        <v>1.22</v>
      </c>
      <c r="Z21" s="7">
        <v>1.7</v>
      </c>
      <c r="AA21" s="7">
        <v>1.1499999999999999</v>
      </c>
      <c r="AB21" s="7">
        <v>1.27</v>
      </c>
      <c r="AC21" s="7"/>
      <c r="AD21" s="7">
        <v>0.87</v>
      </c>
      <c r="AE21" s="7">
        <v>0.92</v>
      </c>
      <c r="AF21" s="7">
        <v>0.88</v>
      </c>
      <c r="AG21" s="7">
        <v>0.91</v>
      </c>
      <c r="AH21" s="7">
        <v>0.83</v>
      </c>
      <c r="AI21" s="7">
        <v>0.88</v>
      </c>
      <c r="AJ21" s="7"/>
      <c r="AK21" s="7"/>
      <c r="AL21" s="8">
        <f t="shared" si="3"/>
        <v>1.3916666666666666</v>
      </c>
      <c r="AM21" s="8">
        <f t="shared" si="4"/>
        <v>0.88166666666666671</v>
      </c>
      <c r="AN21" s="8">
        <f t="shared" si="5"/>
        <v>0.63353293413173661</v>
      </c>
      <c r="AO21" s="8">
        <v>0.57183673469387752</v>
      </c>
    </row>
    <row r="22" spans="1:41" x14ac:dyDescent="0.2">
      <c r="A22" s="12" t="s">
        <v>654</v>
      </c>
      <c r="B22" s="4">
        <v>1.23</v>
      </c>
      <c r="C22" s="4">
        <v>1.38</v>
      </c>
      <c r="D22" s="4">
        <v>1.6</v>
      </c>
      <c r="E22" s="4">
        <v>1.36</v>
      </c>
      <c r="F22" s="4">
        <v>0.96</v>
      </c>
      <c r="G22" s="4">
        <v>1.29</v>
      </c>
      <c r="H22" s="4"/>
      <c r="I22" s="4">
        <v>1.97</v>
      </c>
      <c r="J22" s="4">
        <v>2.46</v>
      </c>
      <c r="K22" s="4">
        <v>2.2999999999999998</v>
      </c>
      <c r="L22" s="4">
        <v>2.54</v>
      </c>
      <c r="M22" s="4">
        <v>2.38</v>
      </c>
      <c r="N22" s="4">
        <v>3.16</v>
      </c>
      <c r="O22" s="4"/>
      <c r="P22" s="4"/>
      <c r="Q22" s="5">
        <f t="shared" si="0"/>
        <v>1.3033333333333335</v>
      </c>
      <c r="R22" s="5">
        <f t="shared" si="1"/>
        <v>2.4683333333333333</v>
      </c>
      <c r="S22" s="5">
        <f t="shared" si="2"/>
        <v>1.8938618925831199</v>
      </c>
      <c r="T22" s="5">
        <v>0.69160432252701587</v>
      </c>
      <c r="V22" s="13" t="s">
        <v>639</v>
      </c>
      <c r="W22" s="7">
        <v>126.41</v>
      </c>
      <c r="X22" s="7">
        <v>124.97</v>
      </c>
      <c r="Y22" s="7">
        <v>112</v>
      </c>
      <c r="Z22" s="7">
        <v>138.13</v>
      </c>
      <c r="AA22" s="7">
        <v>107.56</v>
      </c>
      <c r="AB22" s="7">
        <v>98.1</v>
      </c>
      <c r="AC22" s="7"/>
      <c r="AD22" s="7">
        <v>77.91</v>
      </c>
      <c r="AE22" s="7">
        <v>80.3</v>
      </c>
      <c r="AF22" s="7">
        <v>80.88</v>
      </c>
      <c r="AG22" s="7">
        <v>72.989999999999995</v>
      </c>
      <c r="AH22" s="7">
        <v>73.84</v>
      </c>
      <c r="AI22" s="7">
        <v>74.42</v>
      </c>
      <c r="AJ22" s="7"/>
      <c r="AK22" s="7"/>
      <c r="AL22" s="8">
        <f t="shared" si="3"/>
        <v>117.86166666666666</v>
      </c>
      <c r="AM22" s="8">
        <f t="shared" si="4"/>
        <v>76.723333333333329</v>
      </c>
      <c r="AN22" s="8">
        <f t="shared" si="5"/>
        <v>0.6509608722089455</v>
      </c>
      <c r="AO22" s="8">
        <v>0.57257401315789469</v>
      </c>
    </row>
    <row r="23" spans="1:41" x14ac:dyDescent="0.2">
      <c r="A23" s="12" t="s">
        <v>655</v>
      </c>
      <c r="B23" s="4">
        <v>1.76</v>
      </c>
      <c r="C23" s="4">
        <v>1.71</v>
      </c>
      <c r="D23" s="4">
        <v>2.2799999999999998</v>
      </c>
      <c r="E23" s="4">
        <v>1.95</v>
      </c>
      <c r="F23" s="4">
        <v>1.79</v>
      </c>
      <c r="G23" s="4">
        <v>1.89</v>
      </c>
      <c r="H23" s="4"/>
      <c r="I23" s="4">
        <v>2.65</v>
      </c>
      <c r="J23" s="4">
        <v>3.11</v>
      </c>
      <c r="K23" s="4">
        <v>4.03</v>
      </c>
      <c r="L23" s="4">
        <v>2.96</v>
      </c>
      <c r="M23" s="4">
        <v>3.54</v>
      </c>
      <c r="N23" s="4">
        <v>3.7</v>
      </c>
      <c r="O23" s="4"/>
      <c r="P23" s="4"/>
      <c r="Q23" s="5">
        <f t="shared" si="0"/>
        <v>1.8966666666666667</v>
      </c>
      <c r="R23" s="5">
        <f t="shared" si="1"/>
        <v>3.3316666666666666</v>
      </c>
      <c r="S23" s="5">
        <f t="shared" si="2"/>
        <v>1.7565905096660808</v>
      </c>
      <c r="T23" s="5">
        <v>0.69464285714285723</v>
      </c>
      <c r="V23" s="13" t="s">
        <v>640</v>
      </c>
      <c r="W23" s="7">
        <v>27.83</v>
      </c>
      <c r="X23" s="7">
        <v>29.26</v>
      </c>
      <c r="Y23" s="7">
        <v>25.88</v>
      </c>
      <c r="Z23" s="7">
        <v>30.66</v>
      </c>
      <c r="AA23" s="7">
        <v>25.7</v>
      </c>
      <c r="AB23" s="7">
        <v>24.73</v>
      </c>
      <c r="AC23" s="7"/>
      <c r="AD23" s="7">
        <v>20.53</v>
      </c>
      <c r="AE23" s="7">
        <v>21.15</v>
      </c>
      <c r="AF23" s="7">
        <v>21.52</v>
      </c>
      <c r="AG23" s="7">
        <v>22.89</v>
      </c>
      <c r="AH23" s="7">
        <v>22.46</v>
      </c>
      <c r="AI23" s="7">
        <v>21.56</v>
      </c>
      <c r="AJ23" s="7"/>
      <c r="AK23" s="7"/>
      <c r="AL23" s="8">
        <f t="shared" si="3"/>
        <v>27.34333333333333</v>
      </c>
      <c r="AM23" s="8">
        <f t="shared" si="4"/>
        <v>21.685000000000002</v>
      </c>
      <c r="AN23" s="8">
        <f t="shared" si="5"/>
        <v>0.79306351334877501</v>
      </c>
      <c r="AO23" s="8">
        <v>0.57263481784273562</v>
      </c>
    </row>
    <row r="24" spans="1:41" x14ac:dyDescent="0.2">
      <c r="A24" s="12" t="s">
        <v>160</v>
      </c>
      <c r="B24" s="4">
        <v>1.04</v>
      </c>
      <c r="C24" s="4">
        <v>0.85</v>
      </c>
      <c r="D24" s="4">
        <v>0.7</v>
      </c>
      <c r="E24" s="4">
        <v>0.68</v>
      </c>
      <c r="F24" s="4">
        <v>0.65</v>
      </c>
      <c r="G24" s="4">
        <v>0.71</v>
      </c>
      <c r="H24" s="4"/>
      <c r="I24" s="4">
        <v>1.18</v>
      </c>
      <c r="J24" s="4">
        <v>1.76</v>
      </c>
      <c r="K24" s="4">
        <v>1.5</v>
      </c>
      <c r="L24" s="4">
        <v>1.6</v>
      </c>
      <c r="M24" s="4">
        <v>1.48</v>
      </c>
      <c r="N24" s="4">
        <v>1.73</v>
      </c>
      <c r="O24" s="4"/>
      <c r="P24" s="4"/>
      <c r="Q24" s="5">
        <f t="shared" si="0"/>
        <v>0.77166666666666661</v>
      </c>
      <c r="R24" s="5">
        <f t="shared" si="1"/>
        <v>1.5416666666666667</v>
      </c>
      <c r="S24" s="5">
        <f t="shared" si="2"/>
        <v>1.9978401727861774</v>
      </c>
      <c r="T24" s="5">
        <v>0.69639468690702089</v>
      </c>
      <c r="V24" s="13" t="s">
        <v>468</v>
      </c>
      <c r="W24" s="7">
        <v>2.59</v>
      </c>
      <c r="X24" s="7">
        <v>3.05</v>
      </c>
      <c r="Y24" s="7">
        <v>2.4300000000000002</v>
      </c>
      <c r="Z24" s="7">
        <v>3.76</v>
      </c>
      <c r="AA24" s="7">
        <v>2.09</v>
      </c>
      <c r="AB24" s="7">
        <v>2.36</v>
      </c>
      <c r="AC24" s="7"/>
      <c r="AD24" s="7">
        <v>1.39</v>
      </c>
      <c r="AE24" s="7">
        <v>1.25</v>
      </c>
      <c r="AF24" s="7">
        <v>1.1000000000000001</v>
      </c>
      <c r="AG24" s="7">
        <v>1.33</v>
      </c>
      <c r="AH24" s="7">
        <v>1.07</v>
      </c>
      <c r="AI24" s="7">
        <v>1.34</v>
      </c>
      <c r="AJ24" s="7"/>
      <c r="AK24" s="7"/>
      <c r="AL24" s="8">
        <f t="shared" si="3"/>
        <v>2.7133333333333334</v>
      </c>
      <c r="AM24" s="8">
        <f t="shared" si="4"/>
        <v>1.2466666666666668</v>
      </c>
      <c r="AN24" s="8">
        <f t="shared" si="5"/>
        <v>0.45945945945945948</v>
      </c>
      <c r="AO24" s="8">
        <v>0.57331353470621182</v>
      </c>
    </row>
    <row r="25" spans="1:41" x14ac:dyDescent="0.2">
      <c r="A25" s="12" t="s">
        <v>165</v>
      </c>
      <c r="B25" s="4">
        <v>1.28</v>
      </c>
      <c r="C25" s="4">
        <v>1.37</v>
      </c>
      <c r="D25" s="4">
        <v>1.32</v>
      </c>
      <c r="E25" s="4">
        <v>1.43</v>
      </c>
      <c r="F25" s="4">
        <v>1.41</v>
      </c>
      <c r="G25" s="4">
        <v>1.49</v>
      </c>
      <c r="H25" s="4"/>
      <c r="I25" s="4">
        <v>1.98</v>
      </c>
      <c r="J25" s="4">
        <v>1.65</v>
      </c>
      <c r="K25" s="4">
        <v>1.93</v>
      </c>
      <c r="L25" s="4">
        <v>1.68</v>
      </c>
      <c r="M25" s="4">
        <v>1.88</v>
      </c>
      <c r="N25" s="4">
        <v>1.92</v>
      </c>
      <c r="O25" s="4"/>
      <c r="P25" s="4"/>
      <c r="Q25" s="5">
        <f t="shared" si="0"/>
        <v>1.3833333333333335</v>
      </c>
      <c r="R25" s="5">
        <f t="shared" si="1"/>
        <v>1.8399999999999999</v>
      </c>
      <c r="S25" s="5">
        <f t="shared" si="2"/>
        <v>1.3301204819277106</v>
      </c>
      <c r="T25" s="5">
        <v>0.7012987012987012</v>
      </c>
      <c r="V25" s="13" t="s">
        <v>469</v>
      </c>
      <c r="W25" s="7">
        <v>188.82</v>
      </c>
      <c r="X25" s="7">
        <v>196.59</v>
      </c>
      <c r="Y25" s="7">
        <v>178.39</v>
      </c>
      <c r="Z25" s="7">
        <v>217.68</v>
      </c>
      <c r="AA25" s="7">
        <v>168.43</v>
      </c>
      <c r="AB25" s="7">
        <v>168.08</v>
      </c>
      <c r="AC25" s="7"/>
      <c r="AD25" s="7">
        <v>106.63</v>
      </c>
      <c r="AE25" s="7">
        <v>111.92</v>
      </c>
      <c r="AF25" s="7">
        <v>116.27</v>
      </c>
      <c r="AG25" s="7">
        <v>98.33</v>
      </c>
      <c r="AH25" s="7">
        <v>101.31</v>
      </c>
      <c r="AI25" s="7">
        <v>105.74</v>
      </c>
      <c r="AJ25" s="7"/>
      <c r="AK25" s="7"/>
      <c r="AL25" s="8">
        <f t="shared" si="3"/>
        <v>186.33166666666668</v>
      </c>
      <c r="AM25" s="8">
        <f t="shared" si="4"/>
        <v>106.7</v>
      </c>
      <c r="AN25" s="8">
        <f t="shared" si="5"/>
        <v>0.57263481784273562</v>
      </c>
      <c r="AO25" s="8">
        <v>0.58561211611274699</v>
      </c>
    </row>
    <row r="26" spans="1:41" x14ac:dyDescent="0.2">
      <c r="A26" s="12" t="s">
        <v>656</v>
      </c>
      <c r="B26" s="4">
        <v>0.81</v>
      </c>
      <c r="C26" s="4">
        <v>0.55000000000000004</v>
      </c>
      <c r="D26" s="4">
        <v>0.45</v>
      </c>
      <c r="E26" s="4">
        <v>0.61</v>
      </c>
      <c r="F26" s="4">
        <v>0.57999999999999996</v>
      </c>
      <c r="G26" s="4">
        <v>0.62</v>
      </c>
      <c r="H26" s="4"/>
      <c r="I26" s="4">
        <v>0.86</v>
      </c>
      <c r="J26" s="4">
        <v>1.24</v>
      </c>
      <c r="K26" s="4">
        <v>1.39</v>
      </c>
      <c r="L26" s="4">
        <v>0.9</v>
      </c>
      <c r="M26" s="4">
        <v>1.05</v>
      </c>
      <c r="N26" s="4">
        <v>1.38</v>
      </c>
      <c r="O26" s="4"/>
      <c r="P26" s="4"/>
      <c r="Q26" s="5">
        <f t="shared" si="0"/>
        <v>0.60333333333333339</v>
      </c>
      <c r="R26" s="5">
        <f t="shared" si="1"/>
        <v>1.1366666666666667</v>
      </c>
      <c r="S26" s="5">
        <f t="shared" si="2"/>
        <v>1.8839779005524862</v>
      </c>
      <c r="T26" s="5">
        <v>0.71649954421148576</v>
      </c>
      <c r="V26" s="13" t="s">
        <v>642</v>
      </c>
      <c r="W26" s="7">
        <v>8.3000000000000007</v>
      </c>
      <c r="X26" s="7">
        <v>8.43</v>
      </c>
      <c r="Y26" s="7">
        <v>8.5399999999999991</v>
      </c>
      <c r="Z26" s="7">
        <v>8.64</v>
      </c>
      <c r="AA26" s="7">
        <v>8.44</v>
      </c>
      <c r="AB26" s="7">
        <v>8.67</v>
      </c>
      <c r="AC26" s="7"/>
      <c r="AD26" s="7">
        <v>7.85</v>
      </c>
      <c r="AE26" s="7">
        <v>7.66</v>
      </c>
      <c r="AF26" s="7">
        <v>7.54</v>
      </c>
      <c r="AG26" s="7">
        <v>7.97</v>
      </c>
      <c r="AH26" s="7">
        <v>7.58</v>
      </c>
      <c r="AI26" s="7">
        <v>7.96</v>
      </c>
      <c r="AJ26" s="7"/>
      <c r="AK26" s="7"/>
      <c r="AL26" s="8">
        <f t="shared" si="3"/>
        <v>8.5033333333333321</v>
      </c>
      <c r="AM26" s="8">
        <f t="shared" si="4"/>
        <v>7.7600000000000007</v>
      </c>
      <c r="AN26" s="8">
        <f t="shared" si="5"/>
        <v>0.91258330066640558</v>
      </c>
      <c r="AO26" s="8">
        <v>0.60706532464969398</v>
      </c>
    </row>
    <row r="27" spans="1:41" x14ac:dyDescent="0.2">
      <c r="A27" s="12" t="s">
        <v>176</v>
      </c>
      <c r="B27" s="4">
        <v>11.22</v>
      </c>
      <c r="C27" s="4">
        <v>10.72</v>
      </c>
      <c r="D27" s="4">
        <v>8.99</v>
      </c>
      <c r="E27" s="4">
        <v>11.71</v>
      </c>
      <c r="F27" s="4">
        <v>10.75</v>
      </c>
      <c r="G27" s="4">
        <v>10.89</v>
      </c>
      <c r="H27" s="4"/>
      <c r="I27" s="4">
        <v>14.02</v>
      </c>
      <c r="J27" s="4">
        <v>15.87</v>
      </c>
      <c r="K27" s="4">
        <v>14.93</v>
      </c>
      <c r="L27" s="4">
        <v>13.74</v>
      </c>
      <c r="M27" s="4">
        <v>14.27</v>
      </c>
      <c r="N27" s="4">
        <v>17.190000000000001</v>
      </c>
      <c r="O27" s="4"/>
      <c r="P27" s="4"/>
      <c r="Q27" s="5">
        <f t="shared" si="0"/>
        <v>10.713333333333333</v>
      </c>
      <c r="R27" s="5">
        <f t="shared" si="1"/>
        <v>15.003333333333332</v>
      </c>
      <c r="S27" s="5">
        <f t="shared" si="2"/>
        <v>1.4004355942750466</v>
      </c>
      <c r="T27" s="5">
        <v>0.71967488294018911</v>
      </c>
      <c r="V27" s="13" t="s">
        <v>643</v>
      </c>
      <c r="W27" s="7">
        <v>97.63</v>
      </c>
      <c r="X27" s="7">
        <v>101.2</v>
      </c>
      <c r="Y27" s="7">
        <v>92.22</v>
      </c>
      <c r="Z27" s="7">
        <v>107.52</v>
      </c>
      <c r="AA27" s="7">
        <v>90.81</v>
      </c>
      <c r="AB27" s="7">
        <v>86.4</v>
      </c>
      <c r="AC27" s="7"/>
      <c r="AD27" s="7">
        <v>80.239999999999995</v>
      </c>
      <c r="AE27" s="7">
        <v>77.13</v>
      </c>
      <c r="AF27" s="7">
        <v>82.49</v>
      </c>
      <c r="AG27" s="7">
        <v>77.12</v>
      </c>
      <c r="AH27" s="7">
        <v>74.48</v>
      </c>
      <c r="AI27" s="7">
        <v>71.17</v>
      </c>
      <c r="AJ27" s="7"/>
      <c r="AK27" s="7"/>
      <c r="AL27" s="8">
        <f t="shared" si="3"/>
        <v>95.963333333333324</v>
      </c>
      <c r="AM27" s="8">
        <f t="shared" si="4"/>
        <v>77.105000000000004</v>
      </c>
      <c r="AN27" s="8">
        <f t="shared" si="5"/>
        <v>0.80348396957171153</v>
      </c>
      <c r="AO27" s="8">
        <v>0.61475409836065575</v>
      </c>
    </row>
    <row r="28" spans="1:41" x14ac:dyDescent="0.2">
      <c r="A28" s="12" t="s">
        <v>657</v>
      </c>
      <c r="B28" s="4">
        <v>30.25</v>
      </c>
      <c r="C28" s="4">
        <v>30.51</v>
      </c>
      <c r="D28" s="4">
        <v>31.51</v>
      </c>
      <c r="E28" s="4">
        <v>30.06</v>
      </c>
      <c r="F28" s="4">
        <v>29.31</v>
      </c>
      <c r="G28" s="4">
        <v>30.14</v>
      </c>
      <c r="H28" s="4"/>
      <c r="I28" s="4">
        <v>36.43</v>
      </c>
      <c r="J28" s="4">
        <v>36.19</v>
      </c>
      <c r="K28" s="4">
        <v>39.409999999999997</v>
      </c>
      <c r="L28" s="4">
        <v>35.15</v>
      </c>
      <c r="M28" s="4">
        <v>36.07</v>
      </c>
      <c r="N28" s="4">
        <v>33.409999999999997</v>
      </c>
      <c r="O28" s="4"/>
      <c r="P28" s="4"/>
      <c r="Q28" s="5">
        <f t="shared" si="0"/>
        <v>30.29666666666667</v>
      </c>
      <c r="R28" s="5">
        <f t="shared" si="1"/>
        <v>36.11</v>
      </c>
      <c r="S28" s="5">
        <f t="shared" si="2"/>
        <v>1.1918802948619209</v>
      </c>
      <c r="T28" s="5">
        <v>0.72094861660079079</v>
      </c>
      <c r="V28" s="13" t="s">
        <v>88</v>
      </c>
      <c r="W28" s="7">
        <v>29.68</v>
      </c>
      <c r="X28" s="7">
        <v>32.26</v>
      </c>
      <c r="Y28" s="7">
        <v>29.37</v>
      </c>
      <c r="Z28" s="7">
        <v>31.22</v>
      </c>
      <c r="AA28" s="7">
        <v>30.01</v>
      </c>
      <c r="AB28" s="7">
        <v>30.9</v>
      </c>
      <c r="AC28" s="7"/>
      <c r="AD28" s="7">
        <v>14.74</v>
      </c>
      <c r="AE28" s="7">
        <v>16.89</v>
      </c>
      <c r="AF28" s="7">
        <v>17.600000000000001</v>
      </c>
      <c r="AG28" s="7">
        <v>15.36</v>
      </c>
      <c r="AH28" s="7">
        <v>13.83</v>
      </c>
      <c r="AI28" s="7">
        <v>17.07</v>
      </c>
      <c r="AJ28" s="7"/>
      <c r="AK28" s="7"/>
      <c r="AL28" s="8">
        <f t="shared" si="3"/>
        <v>30.573333333333334</v>
      </c>
      <c r="AM28" s="8">
        <f t="shared" si="4"/>
        <v>15.915000000000001</v>
      </c>
      <c r="AN28" s="8">
        <f t="shared" si="5"/>
        <v>0.52055167902311383</v>
      </c>
      <c r="AO28" s="8">
        <v>0.61516369902354973</v>
      </c>
    </row>
    <row r="29" spans="1:41" x14ac:dyDescent="0.2">
      <c r="A29" s="12" t="s">
        <v>187</v>
      </c>
      <c r="B29" s="4">
        <v>1.56</v>
      </c>
      <c r="C29" s="4">
        <v>1.36</v>
      </c>
      <c r="D29" s="4">
        <v>1.1599999999999999</v>
      </c>
      <c r="E29" s="4">
        <v>1.53</v>
      </c>
      <c r="F29" s="4">
        <v>1.23</v>
      </c>
      <c r="G29" s="4">
        <v>1.07</v>
      </c>
      <c r="H29" s="4"/>
      <c r="I29" s="4">
        <v>1.76</v>
      </c>
      <c r="J29" s="4">
        <v>1.65</v>
      </c>
      <c r="K29" s="4">
        <v>1.79</v>
      </c>
      <c r="L29" s="4">
        <v>1.99</v>
      </c>
      <c r="M29" s="4">
        <v>2.12</v>
      </c>
      <c r="N29" s="4">
        <v>1.92</v>
      </c>
      <c r="O29" s="4"/>
      <c r="P29" s="4"/>
      <c r="Q29" s="5">
        <f t="shared" si="0"/>
        <v>1.3183333333333334</v>
      </c>
      <c r="R29" s="5">
        <f t="shared" si="1"/>
        <v>1.8716666666666668</v>
      </c>
      <c r="S29" s="5">
        <f t="shared" si="2"/>
        <v>1.4197218710493047</v>
      </c>
      <c r="T29" s="5">
        <v>0.72276804784280224</v>
      </c>
      <c r="V29" s="13" t="s">
        <v>644</v>
      </c>
      <c r="W29" s="7">
        <v>16.45</v>
      </c>
      <c r="X29" s="7">
        <v>17.12</v>
      </c>
      <c r="Y29" s="7">
        <v>16.57</v>
      </c>
      <c r="Z29" s="7">
        <v>17.940000000000001</v>
      </c>
      <c r="AA29" s="7">
        <v>17.329999999999998</v>
      </c>
      <c r="AB29" s="7">
        <v>17.66</v>
      </c>
      <c r="AC29" s="7"/>
      <c r="AD29" s="7">
        <v>13.5</v>
      </c>
      <c r="AE29" s="7">
        <v>13.56</v>
      </c>
      <c r="AF29" s="7">
        <v>15.67</v>
      </c>
      <c r="AG29" s="7">
        <v>13.85</v>
      </c>
      <c r="AH29" s="7">
        <v>12.07</v>
      </c>
      <c r="AI29" s="7">
        <v>12.31</v>
      </c>
      <c r="AJ29" s="7"/>
      <c r="AK29" s="7"/>
      <c r="AL29" s="8">
        <f t="shared" si="3"/>
        <v>17.178333333333331</v>
      </c>
      <c r="AM29" s="8">
        <f t="shared" si="4"/>
        <v>13.493333333333334</v>
      </c>
      <c r="AN29" s="8">
        <f t="shared" si="5"/>
        <v>0.78548559231590198</v>
      </c>
      <c r="AO29" s="8">
        <v>0.61590867243601544</v>
      </c>
    </row>
    <row r="30" spans="1:41" x14ac:dyDescent="0.2">
      <c r="A30" s="12" t="s">
        <v>658</v>
      </c>
      <c r="B30" s="4">
        <v>0.69</v>
      </c>
      <c r="C30" s="4">
        <v>1.1000000000000001</v>
      </c>
      <c r="D30" s="4">
        <v>1.51</v>
      </c>
      <c r="E30" s="4">
        <v>1.05</v>
      </c>
      <c r="F30" s="4">
        <v>0.72</v>
      </c>
      <c r="G30" s="4">
        <v>1.01</v>
      </c>
      <c r="H30" s="4"/>
      <c r="I30" s="4">
        <v>2.2400000000000002</v>
      </c>
      <c r="J30" s="4">
        <v>2.89</v>
      </c>
      <c r="K30" s="4">
        <v>2.31</v>
      </c>
      <c r="L30" s="4">
        <v>1.93</v>
      </c>
      <c r="M30" s="4">
        <v>2.21</v>
      </c>
      <c r="N30" s="4">
        <v>3.05</v>
      </c>
      <c r="O30" s="4"/>
      <c r="P30" s="4"/>
      <c r="Q30" s="5">
        <f t="shared" si="0"/>
        <v>1.0133333333333332</v>
      </c>
      <c r="R30" s="5">
        <f t="shared" si="1"/>
        <v>2.4383333333333339</v>
      </c>
      <c r="S30" s="5">
        <f t="shared" si="2"/>
        <v>2.4062500000000009</v>
      </c>
      <c r="T30" s="5">
        <v>0.72924187725631739</v>
      </c>
      <c r="V30" s="13" t="s">
        <v>101</v>
      </c>
      <c r="W30" s="7">
        <v>4.49</v>
      </c>
      <c r="X30" s="7">
        <v>4.22</v>
      </c>
      <c r="Y30" s="7">
        <v>3.8</v>
      </c>
      <c r="Z30" s="7">
        <v>3.74</v>
      </c>
      <c r="AA30" s="7">
        <v>4.54</v>
      </c>
      <c r="AB30" s="7">
        <v>4.51</v>
      </c>
      <c r="AC30" s="7"/>
      <c r="AD30" s="7">
        <v>3.09</v>
      </c>
      <c r="AE30" s="7">
        <v>2.95</v>
      </c>
      <c r="AF30" s="7">
        <v>2.5099999999999998</v>
      </c>
      <c r="AG30" s="7">
        <v>3.4</v>
      </c>
      <c r="AH30" s="7">
        <v>2.82</v>
      </c>
      <c r="AI30" s="7">
        <v>3.47</v>
      </c>
      <c r="AJ30" s="7"/>
      <c r="AK30" s="7"/>
      <c r="AL30" s="8">
        <f t="shared" si="3"/>
        <v>4.2166666666666659</v>
      </c>
      <c r="AM30" s="8">
        <f t="shared" si="4"/>
        <v>3.0400000000000005</v>
      </c>
      <c r="AN30" s="8">
        <f t="shared" si="5"/>
        <v>0.72094861660079079</v>
      </c>
      <c r="AO30" s="8">
        <v>0.62596599690880994</v>
      </c>
    </row>
    <row r="31" spans="1:41" x14ac:dyDescent="0.2">
      <c r="A31" s="12" t="s">
        <v>659</v>
      </c>
      <c r="B31" s="4">
        <v>1.66</v>
      </c>
      <c r="C31" s="4">
        <v>1.67</v>
      </c>
      <c r="D31" s="4">
        <v>1.45</v>
      </c>
      <c r="E31" s="4">
        <v>1.52</v>
      </c>
      <c r="F31" s="4">
        <v>1.9</v>
      </c>
      <c r="G31" s="4">
        <v>1.58</v>
      </c>
      <c r="H31" s="4"/>
      <c r="I31" s="4">
        <v>2.2599999999999998</v>
      </c>
      <c r="J31" s="4">
        <v>2.09</v>
      </c>
      <c r="K31" s="4">
        <v>2.2200000000000002</v>
      </c>
      <c r="L31" s="4">
        <v>2.2200000000000002</v>
      </c>
      <c r="M31" s="4">
        <v>2.0699999999999998</v>
      </c>
      <c r="N31" s="4">
        <v>2.36</v>
      </c>
      <c r="O31" s="4"/>
      <c r="P31" s="4"/>
      <c r="Q31" s="5">
        <f t="shared" si="0"/>
        <v>1.6300000000000001</v>
      </c>
      <c r="R31" s="5">
        <f t="shared" si="1"/>
        <v>2.2033333333333336</v>
      </c>
      <c r="S31" s="5">
        <f t="shared" si="2"/>
        <v>1.3517382413087935</v>
      </c>
      <c r="T31" s="5">
        <v>0.73246108729979675</v>
      </c>
      <c r="V31" s="13" t="s">
        <v>473</v>
      </c>
      <c r="W31" s="7">
        <v>3.26</v>
      </c>
      <c r="X31" s="7">
        <v>2.89</v>
      </c>
      <c r="Y31" s="7">
        <v>3.47</v>
      </c>
      <c r="Z31" s="7">
        <v>3.06</v>
      </c>
      <c r="AA31" s="7">
        <v>3.58</v>
      </c>
      <c r="AB31" s="7">
        <v>2.9</v>
      </c>
      <c r="AC31" s="7"/>
      <c r="AD31" s="7">
        <v>1.96</v>
      </c>
      <c r="AE31" s="7">
        <v>2.23</v>
      </c>
      <c r="AF31" s="7">
        <v>1.62</v>
      </c>
      <c r="AG31" s="7">
        <v>2.2599999999999998</v>
      </c>
      <c r="AH31" s="7">
        <v>2.4900000000000002</v>
      </c>
      <c r="AI31" s="7">
        <v>2.61</v>
      </c>
      <c r="AJ31" s="7"/>
      <c r="AK31" s="7"/>
      <c r="AL31" s="8">
        <f t="shared" si="3"/>
        <v>3.1933333333333334</v>
      </c>
      <c r="AM31" s="8">
        <f t="shared" si="4"/>
        <v>2.1949999999999998</v>
      </c>
      <c r="AN31" s="8">
        <f t="shared" si="5"/>
        <v>0.68736951983298533</v>
      </c>
      <c r="AO31" s="8">
        <v>0.63166397415185771</v>
      </c>
    </row>
    <row r="32" spans="1:41" x14ac:dyDescent="0.2">
      <c r="A32" s="12" t="s">
        <v>660</v>
      </c>
      <c r="B32" s="4">
        <v>1.92</v>
      </c>
      <c r="C32" s="4">
        <v>2.84</v>
      </c>
      <c r="D32" s="4">
        <v>2.1</v>
      </c>
      <c r="E32" s="4">
        <v>1.91</v>
      </c>
      <c r="F32" s="4">
        <v>2.71</v>
      </c>
      <c r="G32" s="4">
        <v>2.6</v>
      </c>
      <c r="H32" s="4"/>
      <c r="I32" s="4">
        <v>6.36</v>
      </c>
      <c r="J32" s="4">
        <v>6.45</v>
      </c>
      <c r="K32" s="4">
        <v>7.88</v>
      </c>
      <c r="L32" s="4">
        <v>5.25</v>
      </c>
      <c r="M32" s="4">
        <v>7.06</v>
      </c>
      <c r="N32" s="4">
        <v>8.32</v>
      </c>
      <c r="O32" s="4"/>
      <c r="P32" s="4"/>
      <c r="Q32" s="5">
        <f t="shared" si="0"/>
        <v>2.3466666666666667</v>
      </c>
      <c r="R32" s="5">
        <f t="shared" si="1"/>
        <v>6.8866666666666667</v>
      </c>
      <c r="S32" s="5">
        <f t="shared" si="2"/>
        <v>2.9346590909090908</v>
      </c>
      <c r="T32" s="5">
        <v>0.73451327433628322</v>
      </c>
      <c r="V32" s="13" t="s">
        <v>116</v>
      </c>
      <c r="W32" s="7">
        <v>16.07</v>
      </c>
      <c r="X32" s="7">
        <v>16.11</v>
      </c>
      <c r="Y32" s="7">
        <v>16.64</v>
      </c>
      <c r="Z32" s="7">
        <v>15.72</v>
      </c>
      <c r="AA32" s="7">
        <v>16.87</v>
      </c>
      <c r="AB32" s="7">
        <v>15.27</v>
      </c>
      <c r="AC32" s="7"/>
      <c r="AD32" s="7">
        <v>14.17</v>
      </c>
      <c r="AE32" s="7">
        <v>12.32</v>
      </c>
      <c r="AF32" s="7">
        <v>12.42</v>
      </c>
      <c r="AG32" s="7">
        <v>14.61</v>
      </c>
      <c r="AH32" s="7">
        <v>14.4</v>
      </c>
      <c r="AI32" s="7">
        <v>14.3</v>
      </c>
      <c r="AJ32" s="7"/>
      <c r="AK32" s="7"/>
      <c r="AL32" s="8">
        <f t="shared" si="3"/>
        <v>16.113333333333333</v>
      </c>
      <c r="AM32" s="8">
        <f t="shared" si="4"/>
        <v>13.703333333333333</v>
      </c>
      <c r="AN32" s="8">
        <f t="shared" si="5"/>
        <v>0.85043442283822923</v>
      </c>
      <c r="AO32" s="8">
        <v>0.63353293413173661</v>
      </c>
    </row>
    <row r="33" spans="1:41" x14ac:dyDescent="0.2">
      <c r="A33" s="12" t="s">
        <v>661</v>
      </c>
      <c r="B33" s="4">
        <v>1.52</v>
      </c>
      <c r="C33" s="4">
        <v>1.8</v>
      </c>
      <c r="D33" s="4">
        <v>1.69</v>
      </c>
      <c r="E33" s="4">
        <v>1.44</v>
      </c>
      <c r="F33" s="4">
        <v>1.1499999999999999</v>
      </c>
      <c r="G33" s="4">
        <v>1.28</v>
      </c>
      <c r="H33" s="4"/>
      <c r="I33" s="4">
        <v>2.38</v>
      </c>
      <c r="J33" s="4">
        <v>3.79</v>
      </c>
      <c r="K33" s="4">
        <v>3.63</v>
      </c>
      <c r="L33" s="4">
        <v>2.3199999999999998</v>
      </c>
      <c r="M33" s="4">
        <v>3.2</v>
      </c>
      <c r="N33" s="4">
        <v>4.04</v>
      </c>
      <c r="O33" s="4"/>
      <c r="P33" s="4"/>
      <c r="Q33" s="5">
        <f t="shared" si="0"/>
        <v>1.4799999999999998</v>
      </c>
      <c r="R33" s="5">
        <f t="shared" si="1"/>
        <v>3.2266666666666666</v>
      </c>
      <c r="S33" s="5">
        <f t="shared" si="2"/>
        <v>2.1801801801801806</v>
      </c>
      <c r="T33" s="5">
        <v>0.73787587324086268</v>
      </c>
      <c r="V33" s="13" t="s">
        <v>118</v>
      </c>
      <c r="W33" s="7">
        <v>0.93</v>
      </c>
      <c r="X33" s="7">
        <v>0.94</v>
      </c>
      <c r="Y33" s="7">
        <v>0.92</v>
      </c>
      <c r="Z33" s="7">
        <v>0.89</v>
      </c>
      <c r="AA33" s="7">
        <v>0.84</v>
      </c>
      <c r="AB33" s="7">
        <v>1.02</v>
      </c>
      <c r="AC33" s="7"/>
      <c r="AD33" s="7">
        <v>0.15</v>
      </c>
      <c r="AE33" s="7">
        <v>0.23</v>
      </c>
      <c r="AF33" s="7">
        <v>0.25</v>
      </c>
      <c r="AG33" s="7">
        <v>0.36</v>
      </c>
      <c r="AH33" s="7">
        <v>0.32</v>
      </c>
      <c r="AI33" s="7">
        <v>0.28999999999999998</v>
      </c>
      <c r="AJ33" s="7"/>
      <c r="AK33" s="7"/>
      <c r="AL33" s="8">
        <f t="shared" si="3"/>
        <v>0.92333333333333345</v>
      </c>
      <c r="AM33" s="8">
        <f t="shared" si="4"/>
        <v>0.26666666666666666</v>
      </c>
      <c r="AN33" s="8">
        <f t="shared" si="5"/>
        <v>0.28880866425992774</v>
      </c>
      <c r="AO33" s="8">
        <v>0.6430782367381791</v>
      </c>
    </row>
    <row r="34" spans="1:41" x14ac:dyDescent="0.2">
      <c r="A34" s="12" t="s">
        <v>191</v>
      </c>
      <c r="B34" s="4">
        <v>18.84</v>
      </c>
      <c r="C34" s="4">
        <v>21.68</v>
      </c>
      <c r="D34" s="4">
        <v>20.18</v>
      </c>
      <c r="E34" s="4">
        <v>22.56</v>
      </c>
      <c r="F34" s="4">
        <v>15.48</v>
      </c>
      <c r="G34" s="4">
        <v>18.84</v>
      </c>
      <c r="H34" s="4"/>
      <c r="I34" s="4">
        <v>27.45</v>
      </c>
      <c r="J34" s="4">
        <v>28.15</v>
      </c>
      <c r="K34" s="4">
        <v>40.229999999999997</v>
      </c>
      <c r="L34" s="4">
        <v>29.7</v>
      </c>
      <c r="M34" s="4">
        <v>34.950000000000003</v>
      </c>
      <c r="N34" s="4">
        <v>36.1</v>
      </c>
      <c r="O34" s="4"/>
      <c r="P34" s="4"/>
      <c r="Q34" s="5">
        <f t="shared" si="0"/>
        <v>19.596666666666668</v>
      </c>
      <c r="R34" s="5">
        <f t="shared" si="1"/>
        <v>32.763333333333328</v>
      </c>
      <c r="S34" s="5">
        <f t="shared" si="2"/>
        <v>1.6718829732947778</v>
      </c>
      <c r="T34" s="5">
        <v>0.74051955807703795</v>
      </c>
      <c r="V34" s="13" t="s">
        <v>121</v>
      </c>
      <c r="W34" s="7">
        <v>8.83</v>
      </c>
      <c r="X34" s="7">
        <v>8.48</v>
      </c>
      <c r="Y34" s="7">
        <v>8.66</v>
      </c>
      <c r="Z34" s="7">
        <v>8.85</v>
      </c>
      <c r="AA34" s="7">
        <v>7.62</v>
      </c>
      <c r="AB34" s="7">
        <v>8.25</v>
      </c>
      <c r="AC34" s="7"/>
      <c r="AD34" s="7">
        <v>6.4</v>
      </c>
      <c r="AE34" s="7">
        <v>5.3</v>
      </c>
      <c r="AF34" s="7">
        <v>5.73</v>
      </c>
      <c r="AG34" s="7">
        <v>5.92</v>
      </c>
      <c r="AH34" s="7">
        <v>5.35</v>
      </c>
      <c r="AI34" s="7">
        <v>6.16</v>
      </c>
      <c r="AJ34" s="7"/>
      <c r="AK34" s="7"/>
      <c r="AL34" s="8">
        <f t="shared" si="3"/>
        <v>8.4483333333333324</v>
      </c>
      <c r="AM34" s="8">
        <f t="shared" si="4"/>
        <v>5.81</v>
      </c>
      <c r="AN34" s="8">
        <f t="shared" si="5"/>
        <v>0.68770960741763665</v>
      </c>
      <c r="AO34" s="8">
        <v>0.6445618961103311</v>
      </c>
    </row>
    <row r="35" spans="1:41" x14ac:dyDescent="0.2">
      <c r="A35" s="12" t="s">
        <v>662</v>
      </c>
      <c r="B35" s="4">
        <v>1.28</v>
      </c>
      <c r="C35" s="4">
        <v>1.5</v>
      </c>
      <c r="D35" s="4">
        <v>1.79</v>
      </c>
      <c r="E35" s="4">
        <v>1.23</v>
      </c>
      <c r="F35" s="4">
        <v>1.1499999999999999</v>
      </c>
      <c r="G35" s="4">
        <v>1.53</v>
      </c>
      <c r="H35" s="4"/>
      <c r="I35" s="4">
        <v>2.73</v>
      </c>
      <c r="J35" s="4">
        <v>2.5099999999999998</v>
      </c>
      <c r="K35" s="4">
        <v>2.81</v>
      </c>
      <c r="L35" s="4">
        <v>1.77</v>
      </c>
      <c r="M35" s="4">
        <v>2.5299999999999998</v>
      </c>
      <c r="N35" s="4">
        <v>3.12</v>
      </c>
      <c r="O35" s="4"/>
      <c r="P35" s="4"/>
      <c r="Q35" s="5">
        <f t="shared" si="0"/>
        <v>1.4133333333333333</v>
      </c>
      <c r="R35" s="5">
        <f t="shared" si="1"/>
        <v>2.5783333333333331</v>
      </c>
      <c r="S35" s="5">
        <f t="shared" si="2"/>
        <v>1.8242924528301885</v>
      </c>
      <c r="T35" s="5">
        <v>0.74852258336850996</v>
      </c>
      <c r="V35" s="13" t="s">
        <v>646</v>
      </c>
      <c r="W35" s="7">
        <v>10.44</v>
      </c>
      <c r="X35" s="7">
        <v>10.54</v>
      </c>
      <c r="Y35" s="7">
        <v>10.77</v>
      </c>
      <c r="Z35" s="7">
        <v>10.199999999999999</v>
      </c>
      <c r="AA35" s="7">
        <v>9.76</v>
      </c>
      <c r="AB35" s="7">
        <v>10.71</v>
      </c>
      <c r="AC35" s="7"/>
      <c r="AD35" s="7">
        <v>9.2100000000000009</v>
      </c>
      <c r="AE35" s="7">
        <v>9.39</v>
      </c>
      <c r="AF35" s="7">
        <v>9.0299999999999994</v>
      </c>
      <c r="AG35" s="7">
        <v>9.3800000000000008</v>
      </c>
      <c r="AH35" s="7">
        <v>9.0399999999999991</v>
      </c>
      <c r="AI35" s="7">
        <v>9.9499999999999993</v>
      </c>
      <c r="AJ35" s="7"/>
      <c r="AK35" s="7"/>
      <c r="AL35" s="8">
        <f t="shared" si="3"/>
        <v>10.403333333333332</v>
      </c>
      <c r="AM35" s="8">
        <f t="shared" si="4"/>
        <v>9.3333333333333339</v>
      </c>
      <c r="AN35" s="8">
        <f t="shared" si="5"/>
        <v>0.89714834988785663</v>
      </c>
      <c r="AO35" s="8">
        <v>0.6509608722089455</v>
      </c>
    </row>
    <row r="36" spans="1:41" x14ac:dyDescent="0.2">
      <c r="A36" s="12" t="s">
        <v>663</v>
      </c>
      <c r="B36" s="4">
        <v>0.71</v>
      </c>
      <c r="C36" s="4">
        <v>0.87</v>
      </c>
      <c r="D36" s="4">
        <v>0.87</v>
      </c>
      <c r="E36" s="4">
        <v>0.97</v>
      </c>
      <c r="F36" s="4">
        <v>0.44</v>
      </c>
      <c r="G36" s="4">
        <v>1.32</v>
      </c>
      <c r="H36" s="4"/>
      <c r="I36" s="4">
        <v>1.49</v>
      </c>
      <c r="J36" s="4">
        <v>1.56</v>
      </c>
      <c r="K36" s="4">
        <v>1.52</v>
      </c>
      <c r="L36" s="4">
        <v>1.67</v>
      </c>
      <c r="M36" s="4">
        <v>1.5</v>
      </c>
      <c r="N36" s="4">
        <v>1.78</v>
      </c>
      <c r="O36" s="4"/>
      <c r="P36" s="4"/>
      <c r="Q36" s="5">
        <f t="shared" si="0"/>
        <v>0.86333333333333329</v>
      </c>
      <c r="R36" s="5">
        <f t="shared" si="1"/>
        <v>1.5866666666666667</v>
      </c>
      <c r="S36" s="5">
        <f t="shared" si="2"/>
        <v>1.8378378378378379</v>
      </c>
      <c r="T36" s="5">
        <v>0.75063520871143363</v>
      </c>
      <c r="V36" s="13" t="s">
        <v>649</v>
      </c>
      <c r="W36" s="7">
        <v>2.57</v>
      </c>
      <c r="X36" s="7">
        <v>2.56</v>
      </c>
      <c r="Y36" s="7">
        <v>1.99</v>
      </c>
      <c r="Z36" s="7">
        <v>2.04</v>
      </c>
      <c r="AA36" s="7">
        <v>1.68</v>
      </c>
      <c r="AB36" s="7">
        <v>1.7</v>
      </c>
      <c r="AC36" s="7"/>
      <c r="AD36" s="7">
        <v>0.82</v>
      </c>
      <c r="AE36" s="7">
        <v>0.97</v>
      </c>
      <c r="AF36" s="7">
        <v>0.89</v>
      </c>
      <c r="AG36" s="7">
        <v>0.88</v>
      </c>
      <c r="AH36" s="7">
        <v>0.91</v>
      </c>
      <c r="AI36" s="7">
        <v>0.91</v>
      </c>
      <c r="AJ36" s="7"/>
      <c r="AK36" s="7"/>
      <c r="AL36" s="8">
        <f t="shared" si="3"/>
        <v>2.09</v>
      </c>
      <c r="AM36" s="8">
        <f t="shared" si="4"/>
        <v>0.89666666666666661</v>
      </c>
      <c r="AN36" s="8">
        <f t="shared" si="5"/>
        <v>0.42902711323763953</v>
      </c>
      <c r="AO36" s="8">
        <v>0.65985860172820121</v>
      </c>
    </row>
    <row r="37" spans="1:41" x14ac:dyDescent="0.2">
      <c r="A37" s="12" t="s">
        <v>664</v>
      </c>
      <c r="B37" s="4">
        <v>1.69</v>
      </c>
      <c r="C37" s="4">
        <v>2.06</v>
      </c>
      <c r="D37" s="4">
        <v>3.1</v>
      </c>
      <c r="E37" s="4">
        <v>2.14</v>
      </c>
      <c r="F37" s="4">
        <v>2.16</v>
      </c>
      <c r="G37" s="4">
        <v>1.5</v>
      </c>
      <c r="H37" s="4"/>
      <c r="I37" s="4">
        <v>3.8</v>
      </c>
      <c r="J37" s="4">
        <v>5.64</v>
      </c>
      <c r="K37" s="4">
        <v>6.08</v>
      </c>
      <c r="L37" s="4">
        <v>3.8</v>
      </c>
      <c r="M37" s="4">
        <v>4.62</v>
      </c>
      <c r="N37" s="4">
        <v>5.21</v>
      </c>
      <c r="O37" s="4"/>
      <c r="P37" s="4"/>
      <c r="Q37" s="5">
        <f t="shared" ref="Q37:Q62" si="6">AVERAGE(B37,C37,D37,E37,F37,G37)</f>
        <v>2.1083333333333334</v>
      </c>
      <c r="R37" s="5">
        <f t="shared" ref="R37:R62" si="7">AVERAGE(I37,J37,K37,L37,M37,N37)</f>
        <v>4.8583333333333334</v>
      </c>
      <c r="S37" s="5">
        <f t="shared" ref="S37:S68" si="8">R37/Q37</f>
        <v>2.3043478260869565</v>
      </c>
      <c r="T37" s="5">
        <v>0.75625306522805291</v>
      </c>
      <c r="V37" s="13" t="s">
        <v>128</v>
      </c>
      <c r="W37" s="7">
        <v>0.72</v>
      </c>
      <c r="X37" s="7">
        <v>0.85</v>
      </c>
      <c r="Y37" s="7">
        <v>0.64</v>
      </c>
      <c r="Z37" s="7">
        <v>0.63</v>
      </c>
      <c r="AA37" s="7">
        <v>0.7</v>
      </c>
      <c r="AB37" s="7">
        <v>0.71</v>
      </c>
      <c r="AC37" s="7"/>
      <c r="AD37" s="7">
        <v>0.1</v>
      </c>
      <c r="AE37" s="7">
        <v>0.36</v>
      </c>
      <c r="AF37" s="7">
        <v>0.15</v>
      </c>
      <c r="AG37" s="7">
        <v>0.42</v>
      </c>
      <c r="AH37" s="7">
        <v>0.23</v>
      </c>
      <c r="AI37" s="7">
        <v>0.26</v>
      </c>
      <c r="AJ37" s="7"/>
      <c r="AK37" s="7"/>
      <c r="AL37" s="8">
        <f t="shared" ref="AL37:AL68" si="9">AVERAGE(W37,X37,Y37,Z37,AA37,AB37)</f>
        <v>0.70833333333333337</v>
      </c>
      <c r="AM37" s="8">
        <f t="shared" ref="AM37:AM68" si="10">AVERAGE(AD37,AE37,AF37,AG37,AH37,AI37)</f>
        <v>0.25333333333333335</v>
      </c>
      <c r="AN37" s="8">
        <f t="shared" ref="AN37:AN68" si="11">AM37/AL37</f>
        <v>0.35764705882352943</v>
      </c>
      <c r="AO37" s="8">
        <v>0.659900062460962</v>
      </c>
    </row>
    <row r="38" spans="1:41" x14ac:dyDescent="0.2">
      <c r="A38" s="12" t="s">
        <v>198</v>
      </c>
      <c r="B38" s="4">
        <v>3.17</v>
      </c>
      <c r="C38" s="4">
        <v>3.79</v>
      </c>
      <c r="D38" s="4">
        <v>3.37</v>
      </c>
      <c r="E38" s="4">
        <v>3.66</v>
      </c>
      <c r="F38" s="4">
        <v>3.82</v>
      </c>
      <c r="G38" s="4">
        <v>3.91</v>
      </c>
      <c r="H38" s="4"/>
      <c r="I38" s="4">
        <v>5.34</v>
      </c>
      <c r="J38" s="4">
        <v>4.84</v>
      </c>
      <c r="K38" s="4">
        <v>5.47</v>
      </c>
      <c r="L38" s="4">
        <v>5.12</v>
      </c>
      <c r="M38" s="4">
        <v>4.5999999999999996</v>
      </c>
      <c r="N38" s="4">
        <v>6.14</v>
      </c>
      <c r="O38" s="4"/>
      <c r="P38" s="4"/>
      <c r="Q38" s="5">
        <f t="shared" si="6"/>
        <v>3.6199999999999997</v>
      </c>
      <c r="R38" s="5">
        <f t="shared" si="7"/>
        <v>5.251666666666666</v>
      </c>
      <c r="S38" s="5">
        <f t="shared" si="8"/>
        <v>1.4507366482504604</v>
      </c>
      <c r="T38" s="5">
        <v>0.75764052147894867</v>
      </c>
      <c r="V38" s="13" t="s">
        <v>478</v>
      </c>
      <c r="W38" s="7">
        <v>23.23</v>
      </c>
      <c r="X38" s="7">
        <v>25.21</v>
      </c>
      <c r="Y38" s="7">
        <v>23.23</v>
      </c>
      <c r="Z38" s="7">
        <v>23.95</v>
      </c>
      <c r="AA38" s="7">
        <v>23.32</v>
      </c>
      <c r="AB38" s="7">
        <v>24.11</v>
      </c>
      <c r="AC38" s="7"/>
      <c r="AD38" s="7">
        <v>18.18</v>
      </c>
      <c r="AE38" s="7">
        <v>18.98</v>
      </c>
      <c r="AF38" s="7">
        <v>19.95</v>
      </c>
      <c r="AG38" s="7">
        <v>17.32</v>
      </c>
      <c r="AH38" s="7">
        <v>17.260000000000002</v>
      </c>
      <c r="AI38" s="7">
        <v>18.25</v>
      </c>
      <c r="AJ38" s="7"/>
      <c r="AK38" s="7"/>
      <c r="AL38" s="8">
        <f t="shared" si="9"/>
        <v>23.841666666666669</v>
      </c>
      <c r="AM38" s="8">
        <f t="shared" si="10"/>
        <v>18.323333333333334</v>
      </c>
      <c r="AN38" s="8">
        <f t="shared" si="11"/>
        <v>0.76854246766864731</v>
      </c>
      <c r="AO38" s="8">
        <v>0.66578782172002504</v>
      </c>
    </row>
    <row r="39" spans="1:41" x14ac:dyDescent="0.2">
      <c r="A39" s="12" t="s">
        <v>668</v>
      </c>
      <c r="B39" s="4">
        <v>9.3000000000000007</v>
      </c>
      <c r="C39" s="4">
        <v>17.43</v>
      </c>
      <c r="D39" s="4">
        <v>11.23</v>
      </c>
      <c r="E39" s="4">
        <v>17.059999999999999</v>
      </c>
      <c r="F39" s="4">
        <v>14.45</v>
      </c>
      <c r="G39" s="4">
        <v>12.19</v>
      </c>
      <c r="H39" s="4"/>
      <c r="I39" s="4">
        <v>18.66</v>
      </c>
      <c r="J39" s="4">
        <v>19.38</v>
      </c>
      <c r="K39" s="4">
        <v>22.74</v>
      </c>
      <c r="L39" s="4">
        <v>22.39</v>
      </c>
      <c r="M39" s="4">
        <v>21.38</v>
      </c>
      <c r="N39" s="4">
        <v>23.58</v>
      </c>
      <c r="O39" s="4"/>
      <c r="P39" s="4"/>
      <c r="Q39" s="5">
        <f t="shared" si="6"/>
        <v>13.61</v>
      </c>
      <c r="R39" s="5">
        <f t="shared" si="7"/>
        <v>21.355</v>
      </c>
      <c r="S39" s="5">
        <f t="shared" si="8"/>
        <v>1.5690668626010287</v>
      </c>
      <c r="T39" s="5">
        <v>0.77315789473684227</v>
      </c>
      <c r="V39" s="13" t="s">
        <v>650</v>
      </c>
      <c r="W39" s="7">
        <v>23.1</v>
      </c>
      <c r="X39" s="7">
        <v>23.61</v>
      </c>
      <c r="Y39" s="7">
        <v>24.82</v>
      </c>
      <c r="Z39" s="7">
        <v>24.82</v>
      </c>
      <c r="AA39" s="7">
        <v>24.52</v>
      </c>
      <c r="AB39" s="7">
        <v>25.45</v>
      </c>
      <c r="AC39" s="7"/>
      <c r="AD39" s="7">
        <v>22.22</v>
      </c>
      <c r="AE39" s="7">
        <v>22.38</v>
      </c>
      <c r="AF39" s="7">
        <v>21.32</v>
      </c>
      <c r="AG39" s="7">
        <v>22.72</v>
      </c>
      <c r="AH39" s="7">
        <v>22.69</v>
      </c>
      <c r="AI39" s="7">
        <v>22.41</v>
      </c>
      <c r="AJ39" s="7"/>
      <c r="AK39" s="7"/>
      <c r="AL39" s="8">
        <f t="shared" si="9"/>
        <v>24.386666666666667</v>
      </c>
      <c r="AM39" s="8">
        <f t="shared" si="10"/>
        <v>22.289999999999996</v>
      </c>
      <c r="AN39" s="8">
        <f t="shared" si="11"/>
        <v>0.91402405686167287</v>
      </c>
      <c r="AO39" s="8">
        <v>0.67047248876472731</v>
      </c>
    </row>
    <row r="40" spans="1:41" x14ac:dyDescent="0.2">
      <c r="A40" s="12" t="s">
        <v>673</v>
      </c>
      <c r="B40" s="4">
        <v>30.52</v>
      </c>
      <c r="C40" s="4">
        <v>32.049999999999997</v>
      </c>
      <c r="D40" s="4">
        <v>32.369999999999997</v>
      </c>
      <c r="E40" s="4">
        <v>31.48</v>
      </c>
      <c r="F40" s="4">
        <v>32.18</v>
      </c>
      <c r="G40" s="4">
        <v>33.22</v>
      </c>
      <c r="H40" s="4"/>
      <c r="I40" s="4">
        <v>34.869999999999997</v>
      </c>
      <c r="J40" s="4">
        <v>35.25</v>
      </c>
      <c r="K40" s="4">
        <v>35.619999999999997</v>
      </c>
      <c r="L40" s="4">
        <v>33.99</v>
      </c>
      <c r="M40" s="4">
        <v>35.99</v>
      </c>
      <c r="N40" s="4">
        <v>34.119999999999997</v>
      </c>
      <c r="O40" s="4"/>
      <c r="P40" s="4"/>
      <c r="Q40" s="5">
        <f t="shared" si="6"/>
        <v>31.97</v>
      </c>
      <c r="R40" s="5">
        <f t="shared" si="7"/>
        <v>34.973333333333336</v>
      </c>
      <c r="S40" s="5">
        <f t="shared" si="8"/>
        <v>1.0939422375143364</v>
      </c>
      <c r="T40" s="5">
        <v>0.79364818166858642</v>
      </c>
      <c r="V40" s="13" t="s">
        <v>651</v>
      </c>
      <c r="W40" s="7">
        <v>2.2599999999999998</v>
      </c>
      <c r="X40" s="7">
        <v>2.2400000000000002</v>
      </c>
      <c r="Y40" s="7">
        <v>1.85</v>
      </c>
      <c r="Z40" s="7">
        <v>2.54</v>
      </c>
      <c r="AA40" s="7">
        <v>1.89</v>
      </c>
      <c r="AB40" s="7">
        <v>2.5099999999999998</v>
      </c>
      <c r="AC40" s="7"/>
      <c r="AD40" s="7">
        <v>1.07</v>
      </c>
      <c r="AE40" s="7">
        <v>1.44</v>
      </c>
      <c r="AF40" s="7">
        <v>0.97</v>
      </c>
      <c r="AG40" s="7">
        <v>1.21</v>
      </c>
      <c r="AH40" s="7">
        <v>1.0900000000000001</v>
      </c>
      <c r="AI40" s="7">
        <v>1.17</v>
      </c>
      <c r="AJ40" s="7"/>
      <c r="AK40" s="7"/>
      <c r="AL40" s="8">
        <f t="shared" si="9"/>
        <v>2.2150000000000003</v>
      </c>
      <c r="AM40" s="8">
        <f t="shared" si="10"/>
        <v>1.1583333333333332</v>
      </c>
      <c r="AN40" s="8">
        <f t="shared" si="11"/>
        <v>0.52294958615500364</v>
      </c>
      <c r="AO40" s="8">
        <v>0.67493697757728544</v>
      </c>
    </row>
    <row r="41" spans="1:41" x14ac:dyDescent="0.2">
      <c r="A41" s="12" t="s">
        <v>675</v>
      </c>
      <c r="B41" s="4">
        <v>21.96</v>
      </c>
      <c r="C41" s="4">
        <v>21.33</v>
      </c>
      <c r="D41" s="4">
        <v>21.34</v>
      </c>
      <c r="E41" s="4">
        <v>20.74</v>
      </c>
      <c r="F41" s="4">
        <v>22.88</v>
      </c>
      <c r="G41" s="4">
        <v>21.99</v>
      </c>
      <c r="H41" s="4"/>
      <c r="I41" s="4">
        <v>24.86</v>
      </c>
      <c r="J41" s="4">
        <v>23.68</v>
      </c>
      <c r="K41" s="4">
        <v>24.04</v>
      </c>
      <c r="L41" s="4">
        <v>23.28</v>
      </c>
      <c r="M41" s="4">
        <v>24.91</v>
      </c>
      <c r="N41" s="4">
        <v>23.82</v>
      </c>
      <c r="O41" s="4"/>
      <c r="P41" s="4"/>
      <c r="Q41" s="5">
        <f t="shared" si="6"/>
        <v>21.706666666666663</v>
      </c>
      <c r="R41" s="5">
        <f t="shared" si="7"/>
        <v>24.098333333333333</v>
      </c>
      <c r="S41" s="5">
        <f t="shared" si="8"/>
        <v>1.110181203931204</v>
      </c>
      <c r="T41" s="5">
        <v>0.80667387192650641</v>
      </c>
      <c r="V41" s="13" t="s">
        <v>652</v>
      </c>
      <c r="W41" s="7">
        <v>8.48</v>
      </c>
      <c r="X41" s="7">
        <v>9</v>
      </c>
      <c r="Y41" s="7">
        <v>9.39</v>
      </c>
      <c r="Z41" s="7">
        <v>9.67</v>
      </c>
      <c r="AA41" s="7">
        <v>8.99</v>
      </c>
      <c r="AB41" s="7">
        <v>9.6</v>
      </c>
      <c r="AC41" s="7"/>
      <c r="AD41" s="7">
        <v>8.06</v>
      </c>
      <c r="AE41" s="7">
        <v>8.43</v>
      </c>
      <c r="AF41" s="7">
        <v>8.16</v>
      </c>
      <c r="AG41" s="7">
        <v>8.0299999999999994</v>
      </c>
      <c r="AH41" s="7">
        <v>8</v>
      </c>
      <c r="AI41" s="7">
        <v>8.0399999999999991</v>
      </c>
      <c r="AJ41" s="7"/>
      <c r="AK41" s="7"/>
      <c r="AL41" s="8">
        <f t="shared" si="9"/>
        <v>9.1883333333333344</v>
      </c>
      <c r="AM41" s="8">
        <f t="shared" si="10"/>
        <v>8.1199999999999992</v>
      </c>
      <c r="AN41" s="8">
        <f t="shared" si="11"/>
        <v>0.88372936695084325</v>
      </c>
      <c r="AO41" s="8">
        <v>0.67607162235485618</v>
      </c>
    </row>
    <row r="42" spans="1:41" x14ac:dyDescent="0.2">
      <c r="A42" s="12" t="s">
        <v>680</v>
      </c>
      <c r="B42" s="4">
        <v>0.14000000000000001</v>
      </c>
      <c r="C42" s="4">
        <v>0.13</v>
      </c>
      <c r="D42" s="4">
        <v>0.14000000000000001</v>
      </c>
      <c r="E42" s="4">
        <v>0.14000000000000001</v>
      </c>
      <c r="F42" s="4">
        <v>7.0000000000000007E-2</v>
      </c>
      <c r="G42" s="4">
        <v>0.19</v>
      </c>
      <c r="H42" s="4"/>
      <c r="I42" s="4">
        <v>0.26</v>
      </c>
      <c r="J42" s="4">
        <v>0.32</v>
      </c>
      <c r="K42" s="4">
        <v>0.43</v>
      </c>
      <c r="L42" s="4">
        <v>0.31</v>
      </c>
      <c r="M42" s="4">
        <v>0.27</v>
      </c>
      <c r="N42" s="4">
        <v>0.44</v>
      </c>
      <c r="O42" s="4"/>
      <c r="P42" s="4"/>
      <c r="Q42" s="5">
        <f t="shared" si="6"/>
        <v>0.13500000000000001</v>
      </c>
      <c r="R42" s="5">
        <f t="shared" si="7"/>
        <v>0.33833333333333337</v>
      </c>
      <c r="S42" s="5">
        <f t="shared" si="8"/>
        <v>2.5061728395061729</v>
      </c>
      <c r="T42" s="5">
        <v>0.83410271206001163</v>
      </c>
      <c r="V42" s="13" t="s">
        <v>482</v>
      </c>
      <c r="W42" s="7">
        <v>1.72</v>
      </c>
      <c r="X42" s="7">
        <v>1.49</v>
      </c>
      <c r="Y42" s="7">
        <v>1.53</v>
      </c>
      <c r="Z42" s="7">
        <v>1.7</v>
      </c>
      <c r="AA42" s="7">
        <v>1.91</v>
      </c>
      <c r="AB42" s="7">
        <v>1.42</v>
      </c>
      <c r="AC42" s="7"/>
      <c r="AD42" s="7">
        <v>0.82</v>
      </c>
      <c r="AE42" s="7">
        <v>0.98</v>
      </c>
      <c r="AF42" s="7">
        <v>0.85</v>
      </c>
      <c r="AG42" s="7">
        <v>0.72</v>
      </c>
      <c r="AH42" s="7">
        <v>0.84</v>
      </c>
      <c r="AI42" s="7">
        <v>0.83</v>
      </c>
      <c r="AJ42" s="7"/>
      <c r="AK42" s="7"/>
      <c r="AL42" s="8">
        <f t="shared" si="9"/>
        <v>1.6283333333333332</v>
      </c>
      <c r="AM42" s="8">
        <f t="shared" si="10"/>
        <v>0.84</v>
      </c>
      <c r="AN42" s="8">
        <f t="shared" si="11"/>
        <v>0.51586489252814738</v>
      </c>
      <c r="AO42" s="8">
        <v>0.67813811274111169</v>
      </c>
    </row>
    <row r="43" spans="1:41" x14ac:dyDescent="0.2">
      <c r="A43" s="12" t="s">
        <v>681</v>
      </c>
      <c r="B43" s="4">
        <v>1.74</v>
      </c>
      <c r="C43" s="4">
        <v>2.13</v>
      </c>
      <c r="D43" s="4">
        <v>2.13</v>
      </c>
      <c r="E43" s="4">
        <v>1.7</v>
      </c>
      <c r="F43" s="4">
        <v>1.53</v>
      </c>
      <c r="G43" s="4">
        <v>1.64</v>
      </c>
      <c r="H43" s="4"/>
      <c r="I43" s="4">
        <v>3.56</v>
      </c>
      <c r="J43" s="4">
        <v>5.12</v>
      </c>
      <c r="K43" s="4">
        <v>4.83</v>
      </c>
      <c r="L43" s="4">
        <v>3.73</v>
      </c>
      <c r="M43" s="4">
        <v>4.47</v>
      </c>
      <c r="N43" s="4">
        <v>4.4400000000000004</v>
      </c>
      <c r="O43" s="4"/>
      <c r="P43" s="4"/>
      <c r="Q43" s="5">
        <f t="shared" si="6"/>
        <v>1.8116666666666668</v>
      </c>
      <c r="R43" s="5">
        <f t="shared" si="7"/>
        <v>4.3583333333333334</v>
      </c>
      <c r="S43" s="5">
        <f t="shared" si="8"/>
        <v>2.4057037718491259</v>
      </c>
      <c r="T43" s="5">
        <v>0.84296482412060303</v>
      </c>
      <c r="V43" s="13" t="s">
        <v>155</v>
      </c>
      <c r="W43" s="7">
        <v>12.36</v>
      </c>
      <c r="X43" s="7">
        <v>13.12</v>
      </c>
      <c r="Y43" s="7">
        <v>13.27</v>
      </c>
      <c r="Z43" s="7">
        <v>12.41</v>
      </c>
      <c r="AA43" s="7">
        <v>11.31</v>
      </c>
      <c r="AB43" s="7">
        <v>13.53</v>
      </c>
      <c r="AC43" s="7"/>
      <c r="AD43" s="7">
        <v>10.08</v>
      </c>
      <c r="AE43" s="7">
        <v>10.17</v>
      </c>
      <c r="AF43" s="7">
        <v>9.17</v>
      </c>
      <c r="AG43" s="7">
        <v>9.2100000000000009</v>
      </c>
      <c r="AH43" s="7">
        <v>10.08</v>
      </c>
      <c r="AI43" s="7">
        <v>10.050000000000001</v>
      </c>
      <c r="AJ43" s="7"/>
      <c r="AK43" s="7"/>
      <c r="AL43" s="8">
        <f t="shared" si="9"/>
        <v>12.666666666666666</v>
      </c>
      <c r="AM43" s="8">
        <f t="shared" si="10"/>
        <v>9.7933333333333348</v>
      </c>
      <c r="AN43" s="8">
        <f t="shared" si="11"/>
        <v>0.77315789473684227</v>
      </c>
      <c r="AO43" s="8">
        <v>0.67939661851159816</v>
      </c>
    </row>
    <row r="44" spans="1:41" x14ac:dyDescent="0.2">
      <c r="A44" s="12" t="s">
        <v>682</v>
      </c>
      <c r="B44" s="4">
        <v>34.01</v>
      </c>
      <c r="C44" s="4">
        <v>32.700000000000003</v>
      </c>
      <c r="D44" s="4">
        <v>34.049999999999997</v>
      </c>
      <c r="E44" s="4">
        <v>32.31</v>
      </c>
      <c r="F44" s="4">
        <v>34.58</v>
      </c>
      <c r="G44" s="4">
        <v>33.07</v>
      </c>
      <c r="H44" s="4"/>
      <c r="I44" s="4">
        <v>36.96</v>
      </c>
      <c r="J44" s="4">
        <v>36.56</v>
      </c>
      <c r="K44" s="4">
        <v>39.08</v>
      </c>
      <c r="L44" s="4">
        <v>35.76</v>
      </c>
      <c r="M44" s="4">
        <v>36.57</v>
      </c>
      <c r="N44" s="4">
        <v>35.51</v>
      </c>
      <c r="O44" s="4"/>
      <c r="P44" s="4"/>
      <c r="Q44" s="5">
        <f t="shared" si="6"/>
        <v>33.453333333333326</v>
      </c>
      <c r="R44" s="5">
        <f t="shared" si="7"/>
        <v>36.74</v>
      </c>
      <c r="S44" s="5">
        <f t="shared" si="8"/>
        <v>1.0982463132722202</v>
      </c>
      <c r="T44" s="5">
        <v>0.84359979101358418</v>
      </c>
      <c r="V44" s="13" t="s">
        <v>485</v>
      </c>
      <c r="W44" s="7">
        <v>50.94</v>
      </c>
      <c r="X44" s="7">
        <v>52.13</v>
      </c>
      <c r="Y44" s="7">
        <v>52.07</v>
      </c>
      <c r="Z44" s="7">
        <v>49.47</v>
      </c>
      <c r="AA44" s="7">
        <v>47.66</v>
      </c>
      <c r="AB44" s="7">
        <v>49.27</v>
      </c>
      <c r="AC44" s="7"/>
      <c r="AD44" s="7">
        <v>40.65</v>
      </c>
      <c r="AE44" s="7">
        <v>41.5</v>
      </c>
      <c r="AF44" s="7">
        <v>43.21</v>
      </c>
      <c r="AG44" s="7">
        <v>42.12</v>
      </c>
      <c r="AH44" s="7">
        <v>39.93</v>
      </c>
      <c r="AI44" s="7">
        <v>40.57</v>
      </c>
      <c r="AJ44" s="7"/>
      <c r="AK44" s="7"/>
      <c r="AL44" s="8">
        <f t="shared" si="9"/>
        <v>50.256666666666661</v>
      </c>
      <c r="AM44" s="8">
        <f t="shared" si="10"/>
        <v>41.330000000000005</v>
      </c>
      <c r="AN44" s="8">
        <f t="shared" si="11"/>
        <v>0.82237845725276937</v>
      </c>
      <c r="AO44" s="8">
        <v>0.68478658759792077</v>
      </c>
    </row>
    <row r="45" spans="1:41" x14ac:dyDescent="0.2">
      <c r="A45" s="12" t="s">
        <v>692</v>
      </c>
      <c r="B45" s="4">
        <v>0.11</v>
      </c>
      <c r="C45" s="4">
        <v>0.11</v>
      </c>
      <c r="D45" s="4">
        <v>0.11</v>
      </c>
      <c r="E45" s="4">
        <v>0.34</v>
      </c>
      <c r="F45" s="4">
        <v>0.15</v>
      </c>
      <c r="G45" s="4">
        <v>0.19</v>
      </c>
      <c r="H45" s="4"/>
      <c r="I45" s="4">
        <v>0.42</v>
      </c>
      <c r="J45" s="4">
        <v>0.51</v>
      </c>
      <c r="K45" s="4">
        <v>0.45</v>
      </c>
      <c r="L45" s="4">
        <v>0.35</v>
      </c>
      <c r="M45" s="4">
        <v>0.48</v>
      </c>
      <c r="N45" s="4">
        <v>0.35</v>
      </c>
      <c r="O45" s="4"/>
      <c r="P45" s="4"/>
      <c r="Q45" s="5">
        <f t="shared" si="6"/>
        <v>0.16833333333333333</v>
      </c>
      <c r="R45" s="5">
        <f t="shared" si="7"/>
        <v>0.42666666666666669</v>
      </c>
      <c r="S45" s="5">
        <f t="shared" si="8"/>
        <v>2.5346534653465347</v>
      </c>
      <c r="T45" s="5">
        <v>0.90238415077569512</v>
      </c>
      <c r="V45" s="13" t="s">
        <v>653</v>
      </c>
      <c r="W45" s="7">
        <v>8.7799999999999994</v>
      </c>
      <c r="X45" s="7">
        <v>8.7899999999999991</v>
      </c>
      <c r="Y45" s="7">
        <v>7.94</v>
      </c>
      <c r="Z45" s="7">
        <v>9.2200000000000006</v>
      </c>
      <c r="AA45" s="7">
        <v>7.27</v>
      </c>
      <c r="AB45" s="7">
        <v>7.48</v>
      </c>
      <c r="AC45" s="7"/>
      <c r="AD45" s="7">
        <v>6.31</v>
      </c>
      <c r="AE45" s="7">
        <v>6.2</v>
      </c>
      <c r="AF45" s="7">
        <v>7.14</v>
      </c>
      <c r="AG45" s="7">
        <v>6.2</v>
      </c>
      <c r="AH45" s="7">
        <v>6.54</v>
      </c>
      <c r="AI45" s="7">
        <v>6.39</v>
      </c>
      <c r="AJ45" s="7"/>
      <c r="AK45" s="7"/>
      <c r="AL45" s="8">
        <f t="shared" si="9"/>
        <v>8.2466666666666679</v>
      </c>
      <c r="AM45" s="8">
        <f t="shared" si="10"/>
        <v>6.4633333333333338</v>
      </c>
      <c r="AN45" s="8">
        <f t="shared" si="11"/>
        <v>0.78375101050929663</v>
      </c>
      <c r="AO45" s="8">
        <v>0.68736951983298533</v>
      </c>
    </row>
    <row r="46" spans="1:41" x14ac:dyDescent="0.2">
      <c r="A46" s="12" t="s">
        <v>693</v>
      </c>
      <c r="B46" s="4">
        <v>150.69999999999999</v>
      </c>
      <c r="C46" s="4">
        <v>163.16999999999999</v>
      </c>
      <c r="D46" s="4">
        <v>151.11000000000001</v>
      </c>
      <c r="E46" s="4">
        <v>155.16</v>
      </c>
      <c r="F46" s="4">
        <v>164.98</v>
      </c>
      <c r="G46" s="4">
        <v>167.92</v>
      </c>
      <c r="H46" s="4"/>
      <c r="I46" s="4">
        <v>175.73</v>
      </c>
      <c r="J46" s="4">
        <v>177.04</v>
      </c>
      <c r="K46" s="4">
        <v>181.12</v>
      </c>
      <c r="L46" s="4">
        <v>172.19</v>
      </c>
      <c r="M46" s="4">
        <v>179.59</v>
      </c>
      <c r="N46" s="4">
        <v>175.52</v>
      </c>
      <c r="O46" s="4"/>
      <c r="P46" s="4"/>
      <c r="Q46" s="5">
        <f t="shared" si="6"/>
        <v>158.84</v>
      </c>
      <c r="R46" s="5">
        <f t="shared" si="7"/>
        <v>176.86500000000001</v>
      </c>
      <c r="S46" s="5">
        <f t="shared" si="8"/>
        <v>1.1134789725509948</v>
      </c>
      <c r="T46" s="5">
        <v>0.90242881072026804</v>
      </c>
      <c r="V46" s="13" t="s">
        <v>488</v>
      </c>
      <c r="W46" s="7">
        <v>17.12</v>
      </c>
      <c r="X46" s="7">
        <v>20.57</v>
      </c>
      <c r="Y46" s="7">
        <v>20.22</v>
      </c>
      <c r="Z46" s="7">
        <v>18.559999999999999</v>
      </c>
      <c r="AA46" s="7">
        <v>17.39</v>
      </c>
      <c r="AB46" s="7">
        <v>15.84</v>
      </c>
      <c r="AC46" s="7"/>
      <c r="AD46" s="7">
        <v>11.77</v>
      </c>
      <c r="AE46" s="7">
        <v>12.15</v>
      </c>
      <c r="AF46" s="7">
        <v>14.37</v>
      </c>
      <c r="AG46" s="7">
        <v>12.66</v>
      </c>
      <c r="AH46" s="7">
        <v>15.11</v>
      </c>
      <c r="AI46" s="7">
        <v>12.54</v>
      </c>
      <c r="AJ46" s="7"/>
      <c r="AK46" s="7"/>
      <c r="AL46" s="8">
        <f t="shared" si="9"/>
        <v>18.283333333333335</v>
      </c>
      <c r="AM46" s="8">
        <f t="shared" si="10"/>
        <v>13.1</v>
      </c>
      <c r="AN46" s="8">
        <f t="shared" si="11"/>
        <v>0.71649954421148576</v>
      </c>
      <c r="AO46" s="8">
        <v>0.68770960741763665</v>
      </c>
    </row>
    <row r="47" spans="1:41" x14ac:dyDescent="0.2">
      <c r="A47" s="12" t="s">
        <v>309</v>
      </c>
      <c r="B47" s="4">
        <v>4.04</v>
      </c>
      <c r="C47" s="4">
        <v>3.53</v>
      </c>
      <c r="D47" s="4">
        <v>3.57</v>
      </c>
      <c r="E47" s="4">
        <v>3.43</v>
      </c>
      <c r="F47" s="4">
        <v>3.1</v>
      </c>
      <c r="G47" s="4">
        <v>3.9</v>
      </c>
      <c r="H47" s="4"/>
      <c r="I47" s="4">
        <v>4.97</v>
      </c>
      <c r="J47" s="4">
        <v>5.04</v>
      </c>
      <c r="K47" s="4">
        <v>4.58</v>
      </c>
      <c r="L47" s="4">
        <v>4.6399999999999997</v>
      </c>
      <c r="M47" s="4">
        <v>4.9800000000000004</v>
      </c>
      <c r="N47" s="4">
        <v>4.97</v>
      </c>
      <c r="O47" s="4"/>
      <c r="P47" s="4"/>
      <c r="Q47" s="5">
        <f t="shared" si="6"/>
        <v>3.5950000000000002</v>
      </c>
      <c r="R47" s="5">
        <f t="shared" si="7"/>
        <v>4.8633333333333333</v>
      </c>
      <c r="S47" s="5">
        <f t="shared" si="8"/>
        <v>1.3528048215113584</v>
      </c>
      <c r="T47" s="5">
        <v>0.90606592952361276</v>
      </c>
      <c r="V47" s="13" t="s">
        <v>489</v>
      </c>
      <c r="W47" s="7">
        <v>9</v>
      </c>
      <c r="X47" s="7">
        <v>8.6300000000000008</v>
      </c>
      <c r="Y47" s="7">
        <v>7.76</v>
      </c>
      <c r="Z47" s="7">
        <v>10.9</v>
      </c>
      <c r="AA47" s="7">
        <v>7.07</v>
      </c>
      <c r="AB47" s="7">
        <v>7.31</v>
      </c>
      <c r="AC47" s="7"/>
      <c r="AD47" s="7">
        <v>4.88</v>
      </c>
      <c r="AE47" s="7">
        <v>4.5599999999999996</v>
      </c>
      <c r="AF47" s="7">
        <v>6.37</v>
      </c>
      <c r="AG47" s="7">
        <v>4.66</v>
      </c>
      <c r="AH47" s="7">
        <v>5.03</v>
      </c>
      <c r="AI47" s="7">
        <v>5.26</v>
      </c>
      <c r="AJ47" s="7"/>
      <c r="AK47" s="7"/>
      <c r="AL47" s="8">
        <f t="shared" si="9"/>
        <v>8.4450000000000003</v>
      </c>
      <c r="AM47" s="8">
        <f t="shared" si="10"/>
        <v>5.126666666666666</v>
      </c>
      <c r="AN47" s="8">
        <f t="shared" si="11"/>
        <v>0.60706532464969398</v>
      </c>
      <c r="AO47" s="8">
        <v>0.70517748734126873</v>
      </c>
    </row>
    <row r="48" spans="1:41" x14ac:dyDescent="0.2">
      <c r="A48" s="12" t="s">
        <v>694</v>
      </c>
      <c r="B48" s="4">
        <v>8.94</v>
      </c>
      <c r="C48" s="4">
        <v>7.9</v>
      </c>
      <c r="D48" s="4">
        <v>8.15</v>
      </c>
      <c r="E48" s="4">
        <v>8.01</v>
      </c>
      <c r="F48" s="4">
        <v>9.16</v>
      </c>
      <c r="G48" s="4">
        <v>8.64</v>
      </c>
      <c r="H48" s="4"/>
      <c r="I48" s="4">
        <v>9.76</v>
      </c>
      <c r="J48" s="4">
        <v>9.8000000000000007</v>
      </c>
      <c r="K48" s="4">
        <v>9.98</v>
      </c>
      <c r="L48" s="4">
        <v>9.98</v>
      </c>
      <c r="M48" s="4">
        <v>9.49</v>
      </c>
      <c r="N48" s="4">
        <v>10.16</v>
      </c>
      <c r="O48" s="4"/>
      <c r="P48" s="4"/>
      <c r="Q48" s="5">
        <f t="shared" si="6"/>
        <v>8.4666666666666668</v>
      </c>
      <c r="R48" s="5">
        <f t="shared" si="7"/>
        <v>9.8616666666666664</v>
      </c>
      <c r="S48" s="5">
        <f t="shared" si="8"/>
        <v>1.1647637795275589</v>
      </c>
      <c r="T48" s="5">
        <v>0.90810633409911401</v>
      </c>
      <c r="V48" s="13" t="s">
        <v>490</v>
      </c>
      <c r="W48" s="7">
        <v>21.66</v>
      </c>
      <c r="X48" s="7">
        <v>21.41</v>
      </c>
      <c r="Y48" s="7">
        <v>19.41</v>
      </c>
      <c r="Z48" s="7">
        <v>24.52</v>
      </c>
      <c r="AA48" s="7">
        <v>21</v>
      </c>
      <c r="AB48" s="7">
        <v>21.4</v>
      </c>
      <c r="AC48" s="7"/>
      <c r="AD48" s="7">
        <v>14.84</v>
      </c>
      <c r="AE48" s="7">
        <v>16.13</v>
      </c>
      <c r="AF48" s="7">
        <v>16.36</v>
      </c>
      <c r="AG48" s="7">
        <v>14.45</v>
      </c>
      <c r="AH48" s="7">
        <v>14.46</v>
      </c>
      <c r="AI48" s="7">
        <v>15.91</v>
      </c>
      <c r="AJ48" s="7"/>
      <c r="AK48" s="7"/>
      <c r="AL48" s="8">
        <f t="shared" si="9"/>
        <v>21.566666666666666</v>
      </c>
      <c r="AM48" s="8">
        <f t="shared" si="10"/>
        <v>15.358333333333334</v>
      </c>
      <c r="AN48" s="8">
        <f t="shared" si="11"/>
        <v>0.71213292117465232</v>
      </c>
      <c r="AO48" s="8">
        <v>0.70887159533073918</v>
      </c>
    </row>
    <row r="49" spans="1:41" x14ac:dyDescent="0.2">
      <c r="A49" s="12" t="s">
        <v>698</v>
      </c>
      <c r="B49" s="4">
        <v>66.290000000000006</v>
      </c>
      <c r="C49" s="4">
        <v>67.53</v>
      </c>
      <c r="D49" s="4">
        <v>68.599999999999994</v>
      </c>
      <c r="E49" s="4">
        <v>67.069999999999993</v>
      </c>
      <c r="F49" s="4">
        <v>68.010000000000005</v>
      </c>
      <c r="G49" s="4">
        <v>67.260000000000005</v>
      </c>
      <c r="H49" s="4"/>
      <c r="I49" s="4">
        <v>71.87</v>
      </c>
      <c r="J49" s="4">
        <v>70.77</v>
      </c>
      <c r="K49" s="4">
        <v>71.14</v>
      </c>
      <c r="L49" s="4">
        <v>74.38</v>
      </c>
      <c r="M49" s="4">
        <v>73.180000000000007</v>
      </c>
      <c r="N49" s="4">
        <v>69.73</v>
      </c>
      <c r="O49" s="4"/>
      <c r="P49" s="4"/>
      <c r="Q49" s="5">
        <f t="shared" si="6"/>
        <v>67.459999999999994</v>
      </c>
      <c r="R49" s="5">
        <f t="shared" si="7"/>
        <v>71.844999999999999</v>
      </c>
      <c r="S49" s="5">
        <f t="shared" si="8"/>
        <v>1.065001482359917</v>
      </c>
      <c r="T49" s="5">
        <v>1.0707328911179421</v>
      </c>
      <c r="V49" s="13" t="s">
        <v>491</v>
      </c>
      <c r="W49" s="7">
        <v>33.909999999999997</v>
      </c>
      <c r="X49" s="7">
        <v>37.700000000000003</v>
      </c>
      <c r="Y49" s="7">
        <v>37.33</v>
      </c>
      <c r="Z49" s="7">
        <v>35.119999999999997</v>
      </c>
      <c r="AA49" s="7">
        <v>31.03</v>
      </c>
      <c r="AB49" s="7">
        <v>27.64</v>
      </c>
      <c r="AC49" s="7"/>
      <c r="AD49" s="7">
        <v>21.85</v>
      </c>
      <c r="AE49" s="7">
        <v>25.59</v>
      </c>
      <c r="AF49" s="7">
        <v>25.17</v>
      </c>
      <c r="AG49" s="7">
        <v>21.01</v>
      </c>
      <c r="AH49" s="7">
        <v>21.57</v>
      </c>
      <c r="AI49" s="7">
        <v>21.87</v>
      </c>
      <c r="AJ49" s="7"/>
      <c r="AK49" s="7"/>
      <c r="AL49" s="8">
        <f t="shared" si="9"/>
        <v>33.788333333333334</v>
      </c>
      <c r="AM49" s="8">
        <f t="shared" si="10"/>
        <v>22.843333333333334</v>
      </c>
      <c r="AN49" s="8">
        <f t="shared" si="11"/>
        <v>0.67607162235485618</v>
      </c>
      <c r="AO49" s="8">
        <v>0.71213292117465232</v>
      </c>
    </row>
    <row r="50" spans="1:41" x14ac:dyDescent="0.2">
      <c r="A50" s="12" t="s">
        <v>699</v>
      </c>
      <c r="B50" s="4">
        <v>52.47</v>
      </c>
      <c r="C50" s="4">
        <v>53.18</v>
      </c>
      <c r="D50" s="4">
        <v>54.4</v>
      </c>
      <c r="E50" s="4">
        <v>59.12</v>
      </c>
      <c r="F50" s="4">
        <v>59.89</v>
      </c>
      <c r="G50" s="4">
        <v>63.5</v>
      </c>
      <c r="H50" s="4"/>
      <c r="I50" s="4">
        <v>68.63</v>
      </c>
      <c r="J50" s="4">
        <v>72.540000000000006</v>
      </c>
      <c r="K50" s="4">
        <v>63.02</v>
      </c>
      <c r="L50" s="4">
        <v>71.67</v>
      </c>
      <c r="M50" s="4">
        <v>69.8</v>
      </c>
      <c r="N50" s="4">
        <v>66.3</v>
      </c>
      <c r="O50" s="4"/>
      <c r="P50" s="4"/>
      <c r="Q50" s="5">
        <f t="shared" si="6"/>
        <v>57.093333333333334</v>
      </c>
      <c r="R50" s="5">
        <f t="shared" si="7"/>
        <v>68.660000000000011</v>
      </c>
      <c r="S50" s="5">
        <f t="shared" si="8"/>
        <v>1.202592246613732</v>
      </c>
      <c r="T50" s="5">
        <v>1.0982463132722202</v>
      </c>
      <c r="V50" s="13" t="s">
        <v>492</v>
      </c>
      <c r="W50" s="7">
        <v>7.11</v>
      </c>
      <c r="X50" s="7">
        <v>6.28</v>
      </c>
      <c r="Y50" s="7">
        <v>5.62</v>
      </c>
      <c r="Z50" s="7">
        <v>6.25</v>
      </c>
      <c r="AA50" s="7">
        <v>6.99</v>
      </c>
      <c r="AB50" s="7">
        <v>6.71</v>
      </c>
      <c r="AC50" s="7"/>
      <c r="AD50" s="7">
        <v>5.27</v>
      </c>
      <c r="AE50" s="7">
        <v>5.13</v>
      </c>
      <c r="AF50" s="7">
        <v>4.8899999999999997</v>
      </c>
      <c r="AG50" s="7">
        <v>4.83</v>
      </c>
      <c r="AH50" s="7">
        <v>5.39</v>
      </c>
      <c r="AI50" s="7">
        <v>5.22</v>
      </c>
      <c r="AJ50" s="7"/>
      <c r="AK50" s="7"/>
      <c r="AL50" s="8">
        <f t="shared" si="9"/>
        <v>6.4933333333333332</v>
      </c>
      <c r="AM50" s="8">
        <f t="shared" si="10"/>
        <v>5.1216666666666661</v>
      </c>
      <c r="AN50" s="8">
        <f t="shared" si="11"/>
        <v>0.78875770020533875</v>
      </c>
      <c r="AO50" s="8">
        <v>0.71242245904246859</v>
      </c>
    </row>
    <row r="51" spans="1:41" x14ac:dyDescent="0.2">
      <c r="A51" s="12" t="s">
        <v>363</v>
      </c>
      <c r="B51" s="4">
        <v>0.95</v>
      </c>
      <c r="C51" s="4">
        <v>1.1200000000000001</v>
      </c>
      <c r="D51" s="4">
        <v>0.62</v>
      </c>
      <c r="E51" s="4">
        <v>0.83</v>
      </c>
      <c r="F51" s="4">
        <v>0.87</v>
      </c>
      <c r="G51" s="4">
        <v>0.89</v>
      </c>
      <c r="H51" s="4"/>
      <c r="I51" s="4">
        <v>1.23</v>
      </c>
      <c r="J51" s="4">
        <v>1.5</v>
      </c>
      <c r="K51" s="4">
        <v>1.63</v>
      </c>
      <c r="L51" s="4">
        <v>1.36</v>
      </c>
      <c r="M51" s="4">
        <v>1.37</v>
      </c>
      <c r="N51" s="4">
        <v>1.18</v>
      </c>
      <c r="O51" s="4"/>
      <c r="P51" s="4"/>
      <c r="Q51" s="5">
        <f t="shared" si="6"/>
        <v>0.88</v>
      </c>
      <c r="R51" s="5">
        <f t="shared" si="7"/>
        <v>1.3783333333333332</v>
      </c>
      <c r="S51" s="5">
        <f t="shared" si="8"/>
        <v>1.5662878787878787</v>
      </c>
      <c r="T51" s="5">
        <v>1.1674870466321245</v>
      </c>
      <c r="V51" s="13" t="s">
        <v>493</v>
      </c>
      <c r="W51" s="7">
        <v>23.2</v>
      </c>
      <c r="X51" s="7">
        <v>23.52</v>
      </c>
      <c r="Y51" s="7">
        <v>22.23</v>
      </c>
      <c r="Z51" s="7">
        <v>24.44</v>
      </c>
      <c r="AA51" s="7">
        <v>22.28</v>
      </c>
      <c r="AB51" s="7">
        <v>21.72</v>
      </c>
      <c r="AC51" s="7"/>
      <c r="AD51" s="7">
        <v>20.81</v>
      </c>
      <c r="AE51" s="7">
        <v>20.68</v>
      </c>
      <c r="AF51" s="7">
        <v>20.13</v>
      </c>
      <c r="AG51" s="7">
        <v>20.48</v>
      </c>
      <c r="AH51" s="7">
        <v>19.98</v>
      </c>
      <c r="AI51" s="7">
        <v>19.920000000000002</v>
      </c>
      <c r="AJ51" s="7"/>
      <c r="AK51" s="7"/>
      <c r="AL51" s="8">
        <f t="shared" si="9"/>
        <v>22.89833333333333</v>
      </c>
      <c r="AM51" s="8">
        <f t="shared" si="10"/>
        <v>20.333333333333332</v>
      </c>
      <c r="AN51" s="8">
        <f t="shared" si="11"/>
        <v>0.8879831137637384</v>
      </c>
      <c r="AO51" s="8">
        <v>0.71274409044193243</v>
      </c>
    </row>
    <row r="52" spans="1:41" x14ac:dyDescent="0.2">
      <c r="A52" s="12" t="s">
        <v>706</v>
      </c>
      <c r="B52" s="4">
        <v>12.78</v>
      </c>
      <c r="C52" s="4">
        <v>12.82</v>
      </c>
      <c r="D52" s="4">
        <v>12.2</v>
      </c>
      <c r="E52" s="4">
        <v>11.77</v>
      </c>
      <c r="F52" s="4">
        <v>13.72</v>
      </c>
      <c r="G52" s="4">
        <v>13.91</v>
      </c>
      <c r="H52" s="4"/>
      <c r="I52" s="4">
        <v>14.86</v>
      </c>
      <c r="J52" s="4">
        <v>15.15</v>
      </c>
      <c r="K52" s="4">
        <v>15.4</v>
      </c>
      <c r="L52" s="4">
        <v>14.13</v>
      </c>
      <c r="M52" s="4">
        <v>16.02</v>
      </c>
      <c r="N52" s="4">
        <v>14.57</v>
      </c>
      <c r="O52" s="4"/>
      <c r="P52" s="4"/>
      <c r="Q52" s="5">
        <f t="shared" si="6"/>
        <v>12.866666666666665</v>
      </c>
      <c r="R52" s="5">
        <f t="shared" si="7"/>
        <v>15.021666666666667</v>
      </c>
      <c r="S52" s="5">
        <f t="shared" si="8"/>
        <v>1.1674870466321245</v>
      </c>
      <c r="T52" s="5">
        <v>1.3517382413087935</v>
      </c>
      <c r="V52" s="13" t="s">
        <v>169</v>
      </c>
      <c r="W52" s="7">
        <v>1.96</v>
      </c>
      <c r="X52" s="7">
        <v>2.17</v>
      </c>
      <c r="Y52" s="7">
        <v>2.2000000000000002</v>
      </c>
      <c r="Z52" s="7">
        <v>2.34</v>
      </c>
      <c r="AA52" s="7">
        <v>2.0499999999999998</v>
      </c>
      <c r="AB52" s="7">
        <v>2.17</v>
      </c>
      <c r="AC52" s="7"/>
      <c r="AD52" s="7">
        <v>1.1599999999999999</v>
      </c>
      <c r="AE52" s="7">
        <v>1.3</v>
      </c>
      <c r="AF52" s="7">
        <v>1.36</v>
      </c>
      <c r="AG52" s="7">
        <v>1.37</v>
      </c>
      <c r="AH52" s="7">
        <v>1.23</v>
      </c>
      <c r="AI52" s="7">
        <v>1.69</v>
      </c>
      <c r="AJ52" s="7"/>
      <c r="AK52" s="7"/>
      <c r="AL52" s="8">
        <f t="shared" si="9"/>
        <v>2.148333333333333</v>
      </c>
      <c r="AM52" s="8">
        <f t="shared" si="10"/>
        <v>1.3516666666666666</v>
      </c>
      <c r="AN52" s="8">
        <f t="shared" si="11"/>
        <v>0.62916989914662536</v>
      </c>
      <c r="AO52" s="8">
        <v>0.71465295629820069</v>
      </c>
    </row>
    <row r="53" spans="1:41" x14ac:dyDescent="0.2">
      <c r="A53" s="12" t="s">
        <v>707</v>
      </c>
      <c r="B53" s="4">
        <v>4.6900000000000004</v>
      </c>
      <c r="C53" s="4">
        <v>5.58</v>
      </c>
      <c r="D53" s="4">
        <v>4.5999999999999996</v>
      </c>
      <c r="E53" s="4">
        <v>4.92</v>
      </c>
      <c r="F53" s="4">
        <v>4.76</v>
      </c>
      <c r="G53" s="4">
        <v>4.84</v>
      </c>
      <c r="H53" s="4"/>
      <c r="I53" s="4">
        <v>5.78</v>
      </c>
      <c r="J53" s="4">
        <v>6.71</v>
      </c>
      <c r="K53" s="4">
        <v>6.82</v>
      </c>
      <c r="L53" s="4">
        <v>5.96</v>
      </c>
      <c r="M53" s="4">
        <v>6.86</v>
      </c>
      <c r="N53" s="4">
        <v>7.1</v>
      </c>
      <c r="O53" s="4"/>
      <c r="P53" s="4"/>
      <c r="Q53" s="5">
        <f t="shared" si="6"/>
        <v>4.8983333333333325</v>
      </c>
      <c r="R53" s="5">
        <f t="shared" si="7"/>
        <v>6.538333333333334</v>
      </c>
      <c r="S53" s="5">
        <f t="shared" si="8"/>
        <v>1.3348077577407285</v>
      </c>
      <c r="T53" s="5">
        <v>1.3528048215113584</v>
      </c>
      <c r="V53" s="13" t="s">
        <v>170</v>
      </c>
      <c r="W53" s="7">
        <v>21.14</v>
      </c>
      <c r="X53" s="7">
        <v>23.44</v>
      </c>
      <c r="Y53" s="7">
        <v>24.07</v>
      </c>
      <c r="Z53" s="7">
        <v>24.8</v>
      </c>
      <c r="AA53" s="7">
        <v>18.010000000000002</v>
      </c>
      <c r="AB53" s="7">
        <v>20.010000000000002</v>
      </c>
      <c r="AC53" s="7"/>
      <c r="AD53" s="7">
        <v>5.49</v>
      </c>
      <c r="AE53" s="7">
        <v>5.95</v>
      </c>
      <c r="AF53" s="7">
        <v>6.86</v>
      </c>
      <c r="AG53" s="7">
        <v>5.13</v>
      </c>
      <c r="AH53" s="7">
        <v>6.28</v>
      </c>
      <c r="AI53" s="7">
        <v>6.41</v>
      </c>
      <c r="AJ53" s="7"/>
      <c r="AK53" s="7"/>
      <c r="AL53" s="8">
        <f t="shared" si="9"/>
        <v>21.911666666666665</v>
      </c>
      <c r="AM53" s="8">
        <f t="shared" si="10"/>
        <v>6.0200000000000005</v>
      </c>
      <c r="AN53" s="8">
        <f t="shared" si="11"/>
        <v>0.27473948429299466</v>
      </c>
      <c r="AO53" s="8">
        <v>0.71619647072046755</v>
      </c>
    </row>
    <row r="54" spans="1:41" x14ac:dyDescent="0.2">
      <c r="A54" s="12" t="s">
        <v>385</v>
      </c>
      <c r="B54" s="4">
        <v>1.44</v>
      </c>
      <c r="C54" s="4">
        <v>1.69</v>
      </c>
      <c r="D54" s="4">
        <v>1.56</v>
      </c>
      <c r="E54" s="4">
        <v>1.28</v>
      </c>
      <c r="F54" s="4">
        <v>1.58</v>
      </c>
      <c r="G54" s="4">
        <v>1.45</v>
      </c>
      <c r="H54" s="4"/>
      <c r="I54" s="4">
        <v>2.1</v>
      </c>
      <c r="J54" s="4">
        <v>2.63</v>
      </c>
      <c r="K54" s="4">
        <v>2.15</v>
      </c>
      <c r="L54" s="4">
        <v>2.2000000000000002</v>
      </c>
      <c r="M54" s="4">
        <v>2.2999999999999998</v>
      </c>
      <c r="N54" s="4">
        <v>2.41</v>
      </c>
      <c r="O54" s="4"/>
      <c r="P54" s="4"/>
      <c r="Q54" s="5">
        <f t="shared" si="6"/>
        <v>1.5</v>
      </c>
      <c r="R54" s="5">
        <f t="shared" si="7"/>
        <v>2.2983333333333338</v>
      </c>
      <c r="S54" s="5">
        <f t="shared" si="8"/>
        <v>1.5322222222222226</v>
      </c>
      <c r="T54" s="5">
        <v>1.4004355942750466</v>
      </c>
      <c r="V54" s="13" t="s">
        <v>182</v>
      </c>
      <c r="W54" s="7">
        <v>2.5499999999999998</v>
      </c>
      <c r="X54" s="7">
        <v>2.66</v>
      </c>
      <c r="Y54" s="7">
        <v>2.82</v>
      </c>
      <c r="Z54" s="7">
        <v>2.86</v>
      </c>
      <c r="AA54" s="7">
        <v>2.84</v>
      </c>
      <c r="AB54" s="7">
        <v>2.79</v>
      </c>
      <c r="AC54" s="7"/>
      <c r="AD54" s="7">
        <v>2.1800000000000002</v>
      </c>
      <c r="AE54" s="7">
        <v>2.21</v>
      </c>
      <c r="AF54" s="7">
        <v>2.23</v>
      </c>
      <c r="AG54" s="7">
        <v>2.0299999999999998</v>
      </c>
      <c r="AH54" s="7">
        <v>2.06</v>
      </c>
      <c r="AI54" s="7">
        <v>2.12</v>
      </c>
      <c r="AJ54" s="7"/>
      <c r="AK54" s="7"/>
      <c r="AL54" s="8">
        <f t="shared" si="9"/>
        <v>2.7533333333333334</v>
      </c>
      <c r="AM54" s="8">
        <f t="shared" si="10"/>
        <v>2.1383333333333336</v>
      </c>
      <c r="AN54" s="8">
        <f t="shared" si="11"/>
        <v>0.77663438256658601</v>
      </c>
      <c r="AO54" s="8">
        <v>0.72066236011281981</v>
      </c>
    </row>
    <row r="55" spans="1:41" x14ac:dyDescent="0.2">
      <c r="A55" s="12" t="s">
        <v>710</v>
      </c>
      <c r="B55" s="4">
        <v>1.48</v>
      </c>
      <c r="C55" s="4">
        <v>1.39</v>
      </c>
      <c r="D55" s="4">
        <v>1.35</v>
      </c>
      <c r="E55" s="4">
        <v>1.39</v>
      </c>
      <c r="F55" s="4">
        <v>1.7</v>
      </c>
      <c r="G55" s="4">
        <v>1.49</v>
      </c>
      <c r="H55" s="4"/>
      <c r="I55" s="4">
        <v>1.89</v>
      </c>
      <c r="J55" s="4">
        <v>1.65</v>
      </c>
      <c r="K55" s="4">
        <v>1.99</v>
      </c>
      <c r="L55" s="4">
        <v>1.77</v>
      </c>
      <c r="M55" s="4">
        <v>1.75</v>
      </c>
      <c r="N55" s="4">
        <v>1.86</v>
      </c>
      <c r="O55" s="4"/>
      <c r="P55" s="4"/>
      <c r="Q55" s="5">
        <f t="shared" si="6"/>
        <v>1.4666666666666668</v>
      </c>
      <c r="R55" s="5">
        <f t="shared" si="7"/>
        <v>1.8183333333333334</v>
      </c>
      <c r="S55" s="5">
        <f t="shared" si="8"/>
        <v>1.2397727272727272</v>
      </c>
      <c r="T55" s="5">
        <v>1.5119542619542619</v>
      </c>
      <c r="V55" s="13" t="s">
        <v>503</v>
      </c>
      <c r="W55" s="7">
        <v>7.07</v>
      </c>
      <c r="X55" s="7">
        <v>7.41</v>
      </c>
      <c r="Y55" s="7">
        <v>7.5</v>
      </c>
      <c r="Z55" s="7">
        <v>7.56</v>
      </c>
      <c r="AA55" s="7">
        <v>6.31</v>
      </c>
      <c r="AB55" s="7">
        <v>6.31</v>
      </c>
      <c r="AC55" s="7"/>
      <c r="AD55" s="7">
        <v>5.14</v>
      </c>
      <c r="AE55" s="7">
        <v>4.6399999999999997</v>
      </c>
      <c r="AF55" s="7">
        <v>4.78</v>
      </c>
      <c r="AG55" s="7">
        <v>5.01</v>
      </c>
      <c r="AH55" s="7">
        <v>4.97</v>
      </c>
      <c r="AI55" s="7">
        <v>4.82</v>
      </c>
      <c r="AJ55" s="7"/>
      <c r="AK55" s="7"/>
      <c r="AL55" s="8">
        <f t="shared" si="9"/>
        <v>7.0266666666666673</v>
      </c>
      <c r="AM55" s="8">
        <f t="shared" si="10"/>
        <v>4.8933333333333335</v>
      </c>
      <c r="AN55" s="8">
        <f t="shared" si="11"/>
        <v>0.69639468690702089</v>
      </c>
      <c r="AO55" s="8">
        <v>0.72289884247609448</v>
      </c>
    </row>
    <row r="56" spans="1:41" x14ac:dyDescent="0.2">
      <c r="A56" s="12" t="s">
        <v>711</v>
      </c>
      <c r="B56" s="4">
        <v>28.55</v>
      </c>
      <c r="C56" s="4">
        <v>28.03</v>
      </c>
      <c r="D56" s="4">
        <v>29.25</v>
      </c>
      <c r="E56" s="4">
        <v>29.14</v>
      </c>
      <c r="F56" s="4">
        <v>27.55</v>
      </c>
      <c r="G56" s="4">
        <v>28.5</v>
      </c>
      <c r="H56" s="4"/>
      <c r="I56" s="4">
        <v>32.07</v>
      </c>
      <c r="J56" s="4">
        <v>30.16</v>
      </c>
      <c r="K56" s="4">
        <v>32.81</v>
      </c>
      <c r="L56" s="4">
        <v>32.380000000000003</v>
      </c>
      <c r="M56" s="4">
        <v>31.01</v>
      </c>
      <c r="N56" s="4">
        <v>32.39</v>
      </c>
      <c r="O56" s="4"/>
      <c r="P56" s="4"/>
      <c r="Q56" s="5">
        <f t="shared" si="6"/>
        <v>28.503333333333334</v>
      </c>
      <c r="R56" s="5">
        <f t="shared" si="7"/>
        <v>31.803333333333331</v>
      </c>
      <c r="S56" s="5">
        <f t="shared" si="8"/>
        <v>1.1157759326394572</v>
      </c>
      <c r="T56" s="5">
        <v>1.5322222222222226</v>
      </c>
      <c r="V56" s="13" t="s">
        <v>192</v>
      </c>
      <c r="W56" s="7">
        <v>3.93</v>
      </c>
      <c r="X56" s="7">
        <v>4.1900000000000004</v>
      </c>
      <c r="Y56" s="7">
        <v>4.0999999999999996</v>
      </c>
      <c r="Z56" s="7">
        <v>2.75</v>
      </c>
      <c r="AA56" s="7">
        <v>2.63</v>
      </c>
      <c r="AB56" s="7">
        <v>3.18</v>
      </c>
      <c r="AC56" s="7"/>
      <c r="AD56" s="7">
        <v>0.48</v>
      </c>
      <c r="AE56" s="7">
        <v>0.36</v>
      </c>
      <c r="AF56" s="7">
        <v>0.46</v>
      </c>
      <c r="AG56" s="7">
        <v>0.72</v>
      </c>
      <c r="AH56" s="7">
        <v>0.56999999999999995</v>
      </c>
      <c r="AI56" s="7">
        <v>0.62</v>
      </c>
      <c r="AJ56" s="7"/>
      <c r="AK56" s="7"/>
      <c r="AL56" s="8">
        <f t="shared" si="9"/>
        <v>3.4633333333333334</v>
      </c>
      <c r="AM56" s="8">
        <f t="shared" si="10"/>
        <v>0.53500000000000003</v>
      </c>
      <c r="AN56" s="8">
        <f t="shared" si="11"/>
        <v>0.15447545717035613</v>
      </c>
      <c r="AO56" s="8">
        <v>0.74686491794080523</v>
      </c>
    </row>
    <row r="57" spans="1:41" x14ac:dyDescent="0.2">
      <c r="A57" s="12" t="s">
        <v>712</v>
      </c>
      <c r="B57" s="4">
        <v>0.67</v>
      </c>
      <c r="C57" s="4">
        <v>1.02</v>
      </c>
      <c r="D57" s="4">
        <v>1.03</v>
      </c>
      <c r="E57" s="4">
        <v>0.99</v>
      </c>
      <c r="F57" s="4">
        <v>1.02</v>
      </c>
      <c r="G57" s="4">
        <v>0.76</v>
      </c>
      <c r="H57" s="4"/>
      <c r="I57" s="4">
        <v>1.2</v>
      </c>
      <c r="J57" s="4">
        <v>1.52</v>
      </c>
      <c r="K57" s="4">
        <v>1.29</v>
      </c>
      <c r="L57" s="4">
        <v>1.32</v>
      </c>
      <c r="M57" s="4">
        <v>1.44</v>
      </c>
      <c r="N57" s="4">
        <v>1.42</v>
      </c>
      <c r="O57" s="4"/>
      <c r="P57" s="4"/>
      <c r="Q57" s="5">
        <f t="shared" si="6"/>
        <v>0.91500000000000004</v>
      </c>
      <c r="R57" s="5">
        <f t="shared" si="7"/>
        <v>1.365</v>
      </c>
      <c r="S57" s="5">
        <f t="shared" si="8"/>
        <v>1.4918032786885245</v>
      </c>
      <c r="T57" s="5">
        <v>1.6800643086816724</v>
      </c>
      <c r="V57" s="13" t="s">
        <v>665</v>
      </c>
      <c r="W57" s="7">
        <v>14.36</v>
      </c>
      <c r="X57" s="7">
        <v>16.45</v>
      </c>
      <c r="Y57" s="7">
        <v>12.93</v>
      </c>
      <c r="Z57" s="7">
        <v>17.149999999999999</v>
      </c>
      <c r="AA57" s="7">
        <v>15.36</v>
      </c>
      <c r="AB57" s="7">
        <v>14.62</v>
      </c>
      <c r="AC57" s="7"/>
      <c r="AD57" s="7">
        <v>12.08</v>
      </c>
      <c r="AE57" s="7">
        <v>11.8</v>
      </c>
      <c r="AF57" s="7">
        <v>11.92</v>
      </c>
      <c r="AG57" s="7">
        <v>11.09</v>
      </c>
      <c r="AH57" s="7">
        <v>12.42</v>
      </c>
      <c r="AI57" s="7">
        <v>12.26</v>
      </c>
      <c r="AJ57" s="7"/>
      <c r="AK57" s="7"/>
      <c r="AL57" s="8">
        <f t="shared" si="9"/>
        <v>15.145000000000001</v>
      </c>
      <c r="AM57" s="8">
        <f t="shared" si="10"/>
        <v>11.928333333333335</v>
      </c>
      <c r="AN57" s="8">
        <f t="shared" si="11"/>
        <v>0.78760867172884341</v>
      </c>
      <c r="AO57" s="8">
        <v>0.76423807080554129</v>
      </c>
    </row>
    <row r="58" spans="1:41" x14ac:dyDescent="0.2">
      <c r="A58" s="12" t="s">
        <v>401</v>
      </c>
      <c r="B58" s="4">
        <v>0.13</v>
      </c>
      <c r="C58" s="4">
        <v>0.2</v>
      </c>
      <c r="D58" s="4">
        <v>0.12</v>
      </c>
      <c r="E58" s="4">
        <v>0.13</v>
      </c>
      <c r="F58" s="4">
        <v>0.15</v>
      </c>
      <c r="G58" s="4">
        <v>0.06</v>
      </c>
      <c r="H58" s="4"/>
      <c r="I58" s="4">
        <v>0.42</v>
      </c>
      <c r="J58" s="4">
        <v>0.34</v>
      </c>
      <c r="K58" s="4">
        <v>0.31</v>
      </c>
      <c r="L58" s="4">
        <v>0.33</v>
      </c>
      <c r="M58" s="4">
        <v>0.39</v>
      </c>
      <c r="N58" s="4">
        <v>0.45</v>
      </c>
      <c r="O58" s="4"/>
      <c r="P58" s="4"/>
      <c r="Q58" s="5">
        <f t="shared" si="6"/>
        <v>0.13166666666666668</v>
      </c>
      <c r="R58" s="5">
        <f t="shared" si="7"/>
        <v>0.37333333333333335</v>
      </c>
      <c r="S58" s="5">
        <f t="shared" si="8"/>
        <v>2.8354430379746836</v>
      </c>
      <c r="T58" s="5">
        <v>1.7565905096660808</v>
      </c>
      <c r="V58" s="13" t="s">
        <v>512</v>
      </c>
      <c r="W58" s="7">
        <v>5.58</v>
      </c>
      <c r="X58" s="7">
        <v>5.43</v>
      </c>
      <c r="Y58" s="7">
        <v>4.3899999999999997</v>
      </c>
      <c r="Z58" s="7">
        <v>6.14</v>
      </c>
      <c r="AA58" s="7">
        <v>4.97</v>
      </c>
      <c r="AB58" s="7">
        <v>5.51</v>
      </c>
      <c r="AC58" s="7"/>
      <c r="AD58" s="7">
        <v>3.97</v>
      </c>
      <c r="AE58" s="7">
        <v>2.9</v>
      </c>
      <c r="AF58" s="7">
        <v>3.44</v>
      </c>
      <c r="AG58" s="7">
        <v>4.12</v>
      </c>
      <c r="AH58" s="7">
        <v>3.3</v>
      </c>
      <c r="AI58" s="7">
        <v>3.4</v>
      </c>
      <c r="AJ58" s="7"/>
      <c r="AK58" s="7"/>
      <c r="AL58" s="8">
        <f t="shared" si="9"/>
        <v>5.336666666666666</v>
      </c>
      <c r="AM58" s="8">
        <f t="shared" si="10"/>
        <v>3.5216666666666665</v>
      </c>
      <c r="AN58" s="8">
        <f t="shared" si="11"/>
        <v>0.659900062460962</v>
      </c>
      <c r="AO58" s="8">
        <v>0.76503892427459308</v>
      </c>
    </row>
    <row r="59" spans="1:41" x14ac:dyDescent="0.2">
      <c r="A59" s="12" t="s">
        <v>717</v>
      </c>
      <c r="B59" s="4">
        <v>18.3</v>
      </c>
      <c r="C59" s="4">
        <v>17.71</v>
      </c>
      <c r="D59" s="4">
        <v>16.16</v>
      </c>
      <c r="E59" s="4">
        <v>16.87</v>
      </c>
      <c r="F59" s="4">
        <v>19.25</v>
      </c>
      <c r="G59" s="4">
        <v>18.579999999999998</v>
      </c>
      <c r="H59" s="4"/>
      <c r="I59" s="4">
        <v>20.51</v>
      </c>
      <c r="J59" s="4">
        <v>21.06</v>
      </c>
      <c r="K59" s="4">
        <v>20.46</v>
      </c>
      <c r="L59" s="4">
        <v>20.78</v>
      </c>
      <c r="M59" s="4">
        <v>20.2</v>
      </c>
      <c r="N59" s="4">
        <v>19.649999999999999</v>
      </c>
      <c r="O59" s="4"/>
      <c r="P59" s="4"/>
      <c r="Q59" s="5">
        <f t="shared" si="6"/>
        <v>17.811666666666667</v>
      </c>
      <c r="R59" s="5">
        <f t="shared" si="7"/>
        <v>20.443333333333332</v>
      </c>
      <c r="S59" s="5">
        <f t="shared" si="8"/>
        <v>1.1477496023205762</v>
      </c>
      <c r="T59" s="5">
        <v>2.1801801801801806</v>
      </c>
      <c r="V59" s="13" t="s">
        <v>666</v>
      </c>
      <c r="W59" s="7">
        <v>10.58</v>
      </c>
      <c r="X59" s="7">
        <v>10.26</v>
      </c>
      <c r="Y59" s="7">
        <v>9.86</v>
      </c>
      <c r="Z59" s="7">
        <v>10.28</v>
      </c>
      <c r="AA59" s="7">
        <v>9.8000000000000007</v>
      </c>
      <c r="AB59" s="7">
        <v>10.16</v>
      </c>
      <c r="AC59" s="7"/>
      <c r="AD59" s="7">
        <v>9.58</v>
      </c>
      <c r="AE59" s="7">
        <v>9.16</v>
      </c>
      <c r="AF59" s="7">
        <v>8.81</v>
      </c>
      <c r="AG59" s="7">
        <v>9.33</v>
      </c>
      <c r="AH59" s="7">
        <v>8.9700000000000006</v>
      </c>
      <c r="AI59" s="7">
        <v>9.49</v>
      </c>
      <c r="AJ59" s="7"/>
      <c r="AK59" s="7"/>
      <c r="AL59" s="8">
        <f t="shared" si="9"/>
        <v>10.156666666666666</v>
      </c>
      <c r="AM59" s="8">
        <f t="shared" si="10"/>
        <v>9.2233333333333345</v>
      </c>
      <c r="AN59" s="8">
        <f t="shared" si="11"/>
        <v>0.90810633409911401</v>
      </c>
      <c r="AO59" s="8">
        <v>0.76826813393276516</v>
      </c>
    </row>
    <row r="60" spans="1:41" x14ac:dyDescent="0.2">
      <c r="A60" s="12" t="s">
        <v>718</v>
      </c>
      <c r="B60" s="4">
        <v>52.15</v>
      </c>
      <c r="C60" s="4">
        <v>51.82</v>
      </c>
      <c r="D60" s="4">
        <v>52.26</v>
      </c>
      <c r="E60" s="4">
        <v>52.56</v>
      </c>
      <c r="F60" s="4">
        <v>55.1</v>
      </c>
      <c r="G60" s="4">
        <v>53.53</v>
      </c>
      <c r="H60" s="4"/>
      <c r="I60" s="4">
        <v>54.16</v>
      </c>
      <c r="J60" s="4">
        <v>56.74</v>
      </c>
      <c r="K60" s="4">
        <v>57.01</v>
      </c>
      <c r="L60" s="4">
        <v>58.32</v>
      </c>
      <c r="M60" s="4">
        <v>56.91</v>
      </c>
      <c r="N60" s="4">
        <v>56.67</v>
      </c>
      <c r="O60" s="4"/>
      <c r="P60" s="4"/>
      <c r="Q60" s="5">
        <f t="shared" si="6"/>
        <v>52.903333333333329</v>
      </c>
      <c r="R60" s="5">
        <f t="shared" si="7"/>
        <v>56.634999999999998</v>
      </c>
      <c r="S60" s="5">
        <f t="shared" si="8"/>
        <v>1.0705374582571987</v>
      </c>
      <c r="T60" s="5">
        <v>2.3023148148148151</v>
      </c>
      <c r="V60" s="13" t="s">
        <v>513</v>
      </c>
      <c r="W60" s="7">
        <v>2.46</v>
      </c>
      <c r="X60" s="7">
        <v>2.02</v>
      </c>
      <c r="Y60" s="7">
        <v>2</v>
      </c>
      <c r="Z60" s="7">
        <v>2.0499999999999998</v>
      </c>
      <c r="AA60" s="7">
        <v>1.6</v>
      </c>
      <c r="AB60" s="7">
        <v>1.77</v>
      </c>
      <c r="AC60" s="7"/>
      <c r="AD60" s="7">
        <v>1.1399999999999999</v>
      </c>
      <c r="AE60" s="7">
        <v>0.73</v>
      </c>
      <c r="AF60" s="7">
        <v>1.04</v>
      </c>
      <c r="AG60" s="7">
        <v>1.1200000000000001</v>
      </c>
      <c r="AH60" s="7">
        <v>0.97</v>
      </c>
      <c r="AI60" s="7">
        <v>1.1100000000000001</v>
      </c>
      <c r="AJ60" s="7"/>
      <c r="AK60" s="7"/>
      <c r="AL60" s="8">
        <f t="shared" si="9"/>
        <v>1.9833333333333334</v>
      </c>
      <c r="AM60" s="8">
        <f t="shared" si="10"/>
        <v>1.0183333333333333</v>
      </c>
      <c r="AN60" s="8">
        <f t="shared" si="11"/>
        <v>0.51344537815126046</v>
      </c>
      <c r="AO60" s="8">
        <v>0.76854246766864731</v>
      </c>
    </row>
    <row r="61" spans="1:41" x14ac:dyDescent="0.2">
      <c r="A61" s="12" t="s">
        <v>721</v>
      </c>
      <c r="B61" s="4">
        <v>1.03</v>
      </c>
      <c r="C61" s="4">
        <v>1.27</v>
      </c>
      <c r="D61" s="4">
        <v>1.26</v>
      </c>
      <c r="E61" s="4">
        <v>1.35</v>
      </c>
      <c r="F61" s="4">
        <v>0.98</v>
      </c>
      <c r="G61" s="4">
        <v>0.89</v>
      </c>
      <c r="H61" s="4"/>
      <c r="I61" s="4">
        <v>1.49</v>
      </c>
      <c r="J61" s="4">
        <v>2.2400000000000002</v>
      </c>
      <c r="K61" s="4">
        <v>2.29</v>
      </c>
      <c r="L61" s="4">
        <v>1.84</v>
      </c>
      <c r="M61" s="4">
        <v>1.63</v>
      </c>
      <c r="N61" s="4">
        <v>2.23</v>
      </c>
      <c r="O61" s="4"/>
      <c r="P61" s="4"/>
      <c r="Q61" s="5">
        <f t="shared" si="6"/>
        <v>1.1300000000000001</v>
      </c>
      <c r="R61" s="5">
        <f t="shared" si="7"/>
        <v>1.9533333333333334</v>
      </c>
      <c r="S61" s="5">
        <f t="shared" si="8"/>
        <v>1.7286135693215339</v>
      </c>
      <c r="T61" s="5">
        <v>2.8354430379746836</v>
      </c>
      <c r="V61" s="13" t="s">
        <v>514</v>
      </c>
      <c r="W61" s="7">
        <v>17.5</v>
      </c>
      <c r="X61" s="7">
        <v>16.41</v>
      </c>
      <c r="Y61" s="7">
        <v>15.69</v>
      </c>
      <c r="Z61" s="7">
        <v>15.31</v>
      </c>
      <c r="AA61" s="7">
        <v>15.77</v>
      </c>
      <c r="AB61" s="7">
        <v>14.84</v>
      </c>
      <c r="AC61" s="7"/>
      <c r="AD61" s="7">
        <v>14.4</v>
      </c>
      <c r="AE61" s="7">
        <v>12.59</v>
      </c>
      <c r="AF61" s="7">
        <v>12.94</v>
      </c>
      <c r="AG61" s="7">
        <v>13.43</v>
      </c>
      <c r="AH61" s="7">
        <v>12.93</v>
      </c>
      <c r="AI61" s="7">
        <v>14.23</v>
      </c>
      <c r="AJ61" s="7"/>
      <c r="AK61" s="7"/>
      <c r="AL61" s="8">
        <f t="shared" si="9"/>
        <v>15.92</v>
      </c>
      <c r="AM61" s="8">
        <f t="shared" si="10"/>
        <v>13.42</v>
      </c>
      <c r="AN61" s="8">
        <f t="shared" si="11"/>
        <v>0.84296482412060303</v>
      </c>
      <c r="AO61" s="8">
        <v>0.76884681583476777</v>
      </c>
    </row>
    <row r="62" spans="1:41" x14ac:dyDescent="0.2">
      <c r="A62" s="12" t="s">
        <v>419</v>
      </c>
      <c r="B62" s="4">
        <v>2.09</v>
      </c>
      <c r="C62" s="4">
        <v>1.79</v>
      </c>
      <c r="D62" s="4">
        <v>1.98</v>
      </c>
      <c r="E62" s="4">
        <v>1.85</v>
      </c>
      <c r="F62" s="4">
        <v>2.0299999999999998</v>
      </c>
      <c r="G62" s="4">
        <v>2.0299999999999998</v>
      </c>
      <c r="H62" s="4"/>
      <c r="I62" s="4">
        <v>2.39</v>
      </c>
      <c r="J62" s="4">
        <v>2.4700000000000002</v>
      </c>
      <c r="K62" s="4">
        <v>2.14</v>
      </c>
      <c r="L62" s="4">
        <v>2.36</v>
      </c>
      <c r="M62" s="4">
        <v>2.52</v>
      </c>
      <c r="N62" s="4">
        <v>2.34</v>
      </c>
      <c r="O62" s="4"/>
      <c r="P62" s="4"/>
      <c r="Q62" s="5">
        <f t="shared" si="6"/>
        <v>1.9616666666666662</v>
      </c>
      <c r="R62" s="5">
        <f t="shared" si="7"/>
        <v>2.3699999999999997</v>
      </c>
      <c r="S62" s="5">
        <f t="shared" si="8"/>
        <v>1.2081563296516569</v>
      </c>
      <c r="T62" s="5">
        <v>12.747572815533985</v>
      </c>
      <c r="V62" s="13" t="s">
        <v>667</v>
      </c>
      <c r="W62" s="7">
        <v>26.09</v>
      </c>
      <c r="X62" s="7">
        <v>26.15</v>
      </c>
      <c r="Y62" s="7">
        <v>25.73</v>
      </c>
      <c r="Z62" s="7">
        <v>28.58</v>
      </c>
      <c r="AA62" s="7">
        <v>25.33</v>
      </c>
      <c r="AB62" s="7">
        <v>25.31</v>
      </c>
      <c r="AC62" s="7"/>
      <c r="AD62" s="7">
        <v>21.26</v>
      </c>
      <c r="AE62" s="7">
        <v>18.420000000000002</v>
      </c>
      <c r="AF62" s="7">
        <v>19.79</v>
      </c>
      <c r="AG62" s="7">
        <v>21.88</v>
      </c>
      <c r="AH62" s="7">
        <v>22.05</v>
      </c>
      <c r="AI62" s="7">
        <v>22.02</v>
      </c>
      <c r="AJ62" s="7"/>
      <c r="AK62" s="7"/>
      <c r="AL62" s="8">
        <f t="shared" si="9"/>
        <v>26.198333333333334</v>
      </c>
      <c r="AM62" s="8">
        <f t="shared" si="10"/>
        <v>20.903333333333332</v>
      </c>
      <c r="AN62" s="8">
        <f t="shared" si="11"/>
        <v>0.79788790635536611</v>
      </c>
      <c r="AO62" s="8">
        <v>0.77195222714639833</v>
      </c>
    </row>
    <row r="63" spans="1:41" x14ac:dyDescent="0.2">
      <c r="V63" s="13" t="s">
        <v>212</v>
      </c>
      <c r="W63" s="7">
        <v>4.4000000000000004</v>
      </c>
      <c r="X63" s="7">
        <v>4.5599999999999996</v>
      </c>
      <c r="Y63" s="7">
        <v>4.62</v>
      </c>
      <c r="Z63" s="7">
        <v>5.28</v>
      </c>
      <c r="AA63" s="7">
        <v>3.33</v>
      </c>
      <c r="AB63" s="7">
        <v>4</v>
      </c>
      <c r="AC63" s="7"/>
      <c r="AD63" s="7">
        <v>2.0099999999999998</v>
      </c>
      <c r="AE63" s="7">
        <v>2.09</v>
      </c>
      <c r="AF63" s="7">
        <v>2.59</v>
      </c>
      <c r="AG63" s="7">
        <v>1.7</v>
      </c>
      <c r="AH63" s="7">
        <v>1.62</v>
      </c>
      <c r="AI63" s="7">
        <v>1.72</v>
      </c>
      <c r="AJ63" s="7"/>
      <c r="AK63" s="7"/>
      <c r="AL63" s="8">
        <f t="shared" si="9"/>
        <v>4.3650000000000011</v>
      </c>
      <c r="AM63" s="8">
        <f t="shared" si="10"/>
        <v>1.9549999999999998</v>
      </c>
      <c r="AN63" s="8">
        <f t="shared" si="11"/>
        <v>0.44788087056128278</v>
      </c>
      <c r="AO63" s="8">
        <v>0.77218376337319072</v>
      </c>
    </row>
    <row r="64" spans="1:41" x14ac:dyDescent="0.2">
      <c r="V64" s="13" t="s">
        <v>523</v>
      </c>
      <c r="W64" s="7">
        <v>5.64</v>
      </c>
      <c r="X64" s="7">
        <v>6.01</v>
      </c>
      <c r="Y64" s="7">
        <v>4.63</v>
      </c>
      <c r="Z64" s="7">
        <v>5.27</v>
      </c>
      <c r="AA64" s="7">
        <v>4.97</v>
      </c>
      <c r="AB64" s="7">
        <v>5.26</v>
      </c>
      <c r="AC64" s="7"/>
      <c r="AD64" s="7">
        <v>4.43</v>
      </c>
      <c r="AE64" s="7">
        <v>3.7</v>
      </c>
      <c r="AF64" s="7">
        <v>3.82</v>
      </c>
      <c r="AG64" s="7">
        <v>4.2300000000000004</v>
      </c>
      <c r="AH64" s="7">
        <v>4.38</v>
      </c>
      <c r="AI64" s="7">
        <v>3.98</v>
      </c>
      <c r="AJ64" s="7"/>
      <c r="AK64" s="7"/>
      <c r="AL64" s="8">
        <f t="shared" si="9"/>
        <v>5.296666666666666</v>
      </c>
      <c r="AM64" s="8">
        <f t="shared" si="10"/>
        <v>4.09</v>
      </c>
      <c r="AN64" s="8">
        <f t="shared" si="11"/>
        <v>0.77218376337319072</v>
      </c>
      <c r="AO64" s="8">
        <v>0.77663438256658601</v>
      </c>
    </row>
    <row r="65" spans="22:41" x14ac:dyDescent="0.2">
      <c r="V65" s="13" t="s">
        <v>524</v>
      </c>
      <c r="W65" s="7">
        <v>13.28</v>
      </c>
      <c r="X65" s="7">
        <v>15.58</v>
      </c>
      <c r="Y65" s="7">
        <v>14.62</v>
      </c>
      <c r="Z65" s="7">
        <v>13.35</v>
      </c>
      <c r="AA65" s="7">
        <v>12.2</v>
      </c>
      <c r="AB65" s="7">
        <v>10.62</v>
      </c>
      <c r="AC65" s="7"/>
      <c r="AD65" s="7">
        <v>8.15</v>
      </c>
      <c r="AE65" s="7">
        <v>10.029999999999999</v>
      </c>
      <c r="AF65" s="7">
        <v>9.4499999999999993</v>
      </c>
      <c r="AG65" s="7">
        <v>8.3699999999999992</v>
      </c>
      <c r="AH65" s="7">
        <v>8.58</v>
      </c>
      <c r="AI65" s="7">
        <v>8.4499999999999993</v>
      </c>
      <c r="AJ65" s="7"/>
      <c r="AK65" s="7"/>
      <c r="AL65" s="8">
        <f t="shared" si="9"/>
        <v>13.275</v>
      </c>
      <c r="AM65" s="8">
        <f t="shared" si="10"/>
        <v>8.8383333333333329</v>
      </c>
      <c r="AN65" s="8">
        <f t="shared" si="11"/>
        <v>0.66578782172002504</v>
      </c>
      <c r="AO65" s="8">
        <v>0.77980117067732047</v>
      </c>
    </row>
    <row r="66" spans="22:41" x14ac:dyDescent="0.2">
      <c r="V66" s="13" t="s">
        <v>669</v>
      </c>
      <c r="W66" s="7">
        <v>20.82</v>
      </c>
      <c r="X66" s="7">
        <v>21.44</v>
      </c>
      <c r="Y66" s="7">
        <v>20.89</v>
      </c>
      <c r="Z66" s="7">
        <v>22.29</v>
      </c>
      <c r="AA66" s="7">
        <v>19.760000000000002</v>
      </c>
      <c r="AB66" s="7">
        <v>20.350000000000001</v>
      </c>
      <c r="AC66" s="7"/>
      <c r="AD66" s="7">
        <v>16.46</v>
      </c>
      <c r="AE66" s="7">
        <v>17.079999999999998</v>
      </c>
      <c r="AF66" s="7">
        <v>18.13</v>
      </c>
      <c r="AG66" s="7">
        <v>17.09</v>
      </c>
      <c r="AH66" s="7">
        <v>16.829999999999998</v>
      </c>
      <c r="AI66" s="7">
        <v>18.05</v>
      </c>
      <c r="AJ66" s="7"/>
      <c r="AK66" s="7"/>
      <c r="AL66" s="8">
        <f t="shared" si="9"/>
        <v>20.925000000000001</v>
      </c>
      <c r="AM66" s="8">
        <f t="shared" si="10"/>
        <v>17.273333333333333</v>
      </c>
      <c r="AN66" s="8">
        <f t="shared" si="11"/>
        <v>0.82548785344484266</v>
      </c>
      <c r="AO66" s="8">
        <v>0.78189730200174079</v>
      </c>
    </row>
    <row r="67" spans="22:41" x14ac:dyDescent="0.2">
      <c r="V67" s="13" t="s">
        <v>525</v>
      </c>
      <c r="W67" s="7">
        <v>12.81</v>
      </c>
      <c r="X67" s="7">
        <v>12.79</v>
      </c>
      <c r="Y67" s="7">
        <v>12.11</v>
      </c>
      <c r="Z67" s="7">
        <v>14.26</v>
      </c>
      <c r="AA67" s="7">
        <v>10.89</v>
      </c>
      <c r="AB67" s="7">
        <v>10.64</v>
      </c>
      <c r="AC67" s="7"/>
      <c r="AD67" s="7">
        <v>7.1</v>
      </c>
      <c r="AE67" s="7">
        <v>6.95</v>
      </c>
      <c r="AF67" s="7">
        <v>7.72</v>
      </c>
      <c r="AG67" s="7">
        <v>6.48</v>
      </c>
      <c r="AH67" s="7">
        <v>6.85</v>
      </c>
      <c r="AI67" s="7">
        <v>6.93</v>
      </c>
      <c r="AJ67" s="7"/>
      <c r="AK67" s="7"/>
      <c r="AL67" s="8">
        <f t="shared" si="9"/>
        <v>12.25</v>
      </c>
      <c r="AM67" s="8">
        <f t="shared" si="10"/>
        <v>7.0049999999999999</v>
      </c>
      <c r="AN67" s="8">
        <f t="shared" si="11"/>
        <v>0.57183673469387752</v>
      </c>
      <c r="AO67" s="8">
        <v>0.78273972602739728</v>
      </c>
    </row>
    <row r="68" spans="22:41" x14ac:dyDescent="0.2">
      <c r="V68" s="13" t="s">
        <v>670</v>
      </c>
      <c r="W68" s="7">
        <v>23.4</v>
      </c>
      <c r="X68" s="7">
        <v>23.14</v>
      </c>
      <c r="Y68" s="7">
        <v>23.59</v>
      </c>
      <c r="Z68" s="7">
        <v>22.66</v>
      </c>
      <c r="AA68" s="7">
        <v>23.29</v>
      </c>
      <c r="AB68" s="7">
        <v>21.89</v>
      </c>
      <c r="AC68" s="7"/>
      <c r="AD68" s="7">
        <v>20.63</v>
      </c>
      <c r="AE68" s="7">
        <v>18.27</v>
      </c>
      <c r="AF68" s="7">
        <v>20.420000000000002</v>
      </c>
      <c r="AG68" s="7">
        <v>20.02</v>
      </c>
      <c r="AH68" s="7">
        <v>21.25</v>
      </c>
      <c r="AI68" s="7">
        <v>21.31</v>
      </c>
      <c r="AJ68" s="7"/>
      <c r="AK68" s="7"/>
      <c r="AL68" s="8">
        <f t="shared" si="9"/>
        <v>22.994999999999994</v>
      </c>
      <c r="AM68" s="8">
        <f t="shared" si="10"/>
        <v>20.316666666666666</v>
      </c>
      <c r="AN68" s="8">
        <f t="shared" si="11"/>
        <v>0.88352540407334945</v>
      </c>
      <c r="AO68" s="8">
        <v>0.78375101050929663</v>
      </c>
    </row>
    <row r="69" spans="22:41" x14ac:dyDescent="0.2">
      <c r="V69" s="13" t="s">
        <v>224</v>
      </c>
      <c r="W69" s="7">
        <v>0.13</v>
      </c>
      <c r="X69" s="7">
        <v>0.13</v>
      </c>
      <c r="Y69" s="7">
        <v>0.19</v>
      </c>
      <c r="Z69" s="7">
        <v>0.16</v>
      </c>
      <c r="AA69" s="7">
        <v>0.1</v>
      </c>
      <c r="AB69" s="7">
        <v>0.2</v>
      </c>
      <c r="AC69" s="7"/>
      <c r="AD69" s="7">
        <v>0.08</v>
      </c>
      <c r="AE69" s="7">
        <v>0.06</v>
      </c>
      <c r="AF69" s="7">
        <v>0.06</v>
      </c>
      <c r="AG69" s="7">
        <v>7.0000000000000007E-2</v>
      </c>
      <c r="AH69" s="7">
        <v>0.04</v>
      </c>
      <c r="AI69" s="7">
        <v>0.03</v>
      </c>
      <c r="AJ69" s="7"/>
      <c r="AK69" s="7"/>
      <c r="AL69" s="8">
        <f t="shared" ref="AL69:AL100" si="12">AVERAGE(W69,X69,Y69,Z69,AA69,AB69)</f>
        <v>0.15166666666666664</v>
      </c>
      <c r="AM69" s="8">
        <f t="shared" ref="AM69:AM100" si="13">AVERAGE(AD69,AE69,AF69,AG69,AH69,AI69)</f>
        <v>5.6666666666666664E-2</v>
      </c>
      <c r="AN69" s="8">
        <f t="shared" ref="AN69:AN100" si="14">AM69/AL69</f>
        <v>0.37362637362637369</v>
      </c>
      <c r="AO69" s="8">
        <v>0.78548559231590198</v>
      </c>
    </row>
    <row r="70" spans="22:41" x14ac:dyDescent="0.2">
      <c r="V70" s="13" t="s">
        <v>671</v>
      </c>
      <c r="W70" s="7">
        <v>100.23</v>
      </c>
      <c r="X70" s="7">
        <v>107.24</v>
      </c>
      <c r="Y70" s="7">
        <v>93.51</v>
      </c>
      <c r="Z70" s="7">
        <v>115.23</v>
      </c>
      <c r="AA70" s="7">
        <v>87.06</v>
      </c>
      <c r="AB70" s="7">
        <v>79.25</v>
      </c>
      <c r="AC70" s="7"/>
      <c r="AD70" s="7">
        <v>53.12</v>
      </c>
      <c r="AE70" s="7">
        <v>52.85</v>
      </c>
      <c r="AF70" s="7">
        <v>58.71</v>
      </c>
      <c r="AG70" s="7">
        <v>49.56</v>
      </c>
      <c r="AH70" s="7">
        <v>52.06</v>
      </c>
      <c r="AI70" s="7">
        <v>55.51</v>
      </c>
      <c r="AJ70" s="7"/>
      <c r="AK70" s="7"/>
      <c r="AL70" s="8">
        <f t="shared" si="12"/>
        <v>97.086666666666659</v>
      </c>
      <c r="AM70" s="8">
        <f t="shared" si="13"/>
        <v>53.634999999999998</v>
      </c>
      <c r="AN70" s="8">
        <f t="shared" si="14"/>
        <v>0.55244455126004255</v>
      </c>
      <c r="AO70" s="8">
        <v>0.78645540094908706</v>
      </c>
    </row>
    <row r="71" spans="22:41" x14ac:dyDescent="0.2">
      <c r="V71" s="13" t="s">
        <v>672</v>
      </c>
      <c r="W71" s="7">
        <v>108.16</v>
      </c>
      <c r="X71" s="7">
        <v>117.04</v>
      </c>
      <c r="Y71" s="7">
        <v>94.59</v>
      </c>
      <c r="Z71" s="7">
        <v>135.37</v>
      </c>
      <c r="AA71" s="7">
        <v>106.73</v>
      </c>
      <c r="AB71" s="7">
        <v>103.5</v>
      </c>
      <c r="AC71" s="7"/>
      <c r="AD71" s="7">
        <v>78.72</v>
      </c>
      <c r="AE71" s="7">
        <v>78.84</v>
      </c>
      <c r="AF71" s="7">
        <v>77.75</v>
      </c>
      <c r="AG71" s="7">
        <v>68.64</v>
      </c>
      <c r="AH71" s="7">
        <v>68.569999999999993</v>
      </c>
      <c r="AI71" s="7">
        <v>71.599999999999994</v>
      </c>
      <c r="AJ71" s="7"/>
      <c r="AK71" s="7"/>
      <c r="AL71" s="8">
        <f t="shared" si="12"/>
        <v>110.89833333333333</v>
      </c>
      <c r="AM71" s="8">
        <f t="shared" si="13"/>
        <v>74.02</v>
      </c>
      <c r="AN71" s="8">
        <f t="shared" si="14"/>
        <v>0.66745818241933308</v>
      </c>
      <c r="AO71" s="8">
        <v>0.78760867172884341</v>
      </c>
    </row>
    <row r="72" spans="22:41" x14ac:dyDescent="0.2">
      <c r="V72" s="13" t="s">
        <v>531</v>
      </c>
      <c r="W72" s="7">
        <v>37.119999999999997</v>
      </c>
      <c r="X72" s="7">
        <v>38.880000000000003</v>
      </c>
      <c r="Y72" s="7">
        <v>37.479999999999997</v>
      </c>
      <c r="Z72" s="7">
        <v>38.83</v>
      </c>
      <c r="AA72" s="7">
        <v>34.020000000000003</v>
      </c>
      <c r="AB72" s="7">
        <v>36.39</v>
      </c>
      <c r="AC72" s="7"/>
      <c r="AD72" s="7">
        <v>31.54</v>
      </c>
      <c r="AE72" s="7">
        <v>31.64</v>
      </c>
      <c r="AF72" s="7">
        <v>31.49</v>
      </c>
      <c r="AG72" s="7">
        <v>30.74</v>
      </c>
      <c r="AH72" s="7">
        <v>29.95</v>
      </c>
      <c r="AI72" s="7">
        <v>29.61</v>
      </c>
      <c r="AJ72" s="7"/>
      <c r="AK72" s="7"/>
      <c r="AL72" s="8">
        <f t="shared" si="12"/>
        <v>37.120000000000005</v>
      </c>
      <c r="AM72" s="8">
        <f t="shared" si="13"/>
        <v>30.82833333333333</v>
      </c>
      <c r="AN72" s="8">
        <f t="shared" si="14"/>
        <v>0.83050466954022972</v>
      </c>
      <c r="AO72" s="8">
        <v>0.78875770020533875</v>
      </c>
    </row>
    <row r="73" spans="22:41" x14ac:dyDescent="0.2">
      <c r="V73" s="13" t="s">
        <v>535</v>
      </c>
      <c r="W73" s="7">
        <v>105.62</v>
      </c>
      <c r="X73" s="7">
        <v>101.9</v>
      </c>
      <c r="Y73" s="7">
        <v>108.91</v>
      </c>
      <c r="Z73" s="7">
        <v>100.36</v>
      </c>
      <c r="AA73" s="7">
        <v>87.32</v>
      </c>
      <c r="AB73" s="7">
        <v>92.01</v>
      </c>
      <c r="AC73" s="7"/>
      <c r="AD73" s="7">
        <v>72.75</v>
      </c>
      <c r="AE73" s="7">
        <v>75.959999999999994</v>
      </c>
      <c r="AF73" s="7">
        <v>81.91</v>
      </c>
      <c r="AG73" s="7">
        <v>71.61</v>
      </c>
      <c r="AH73" s="7">
        <v>83.49</v>
      </c>
      <c r="AI73" s="7">
        <v>72.260000000000005</v>
      </c>
      <c r="AJ73" s="7"/>
      <c r="AK73" s="7"/>
      <c r="AL73" s="8">
        <f t="shared" si="12"/>
        <v>99.353333333333339</v>
      </c>
      <c r="AM73" s="8">
        <f t="shared" si="13"/>
        <v>76.33</v>
      </c>
      <c r="AN73" s="8">
        <f t="shared" si="14"/>
        <v>0.76826813393276516</v>
      </c>
      <c r="AO73" s="8">
        <v>0.79306351334877501</v>
      </c>
    </row>
    <row r="74" spans="22:41" x14ac:dyDescent="0.2">
      <c r="V74" s="13" t="s">
        <v>536</v>
      </c>
      <c r="W74" s="7">
        <v>4.9400000000000004</v>
      </c>
      <c r="X74" s="7">
        <v>5.0199999999999996</v>
      </c>
      <c r="Y74" s="7">
        <v>4.53</v>
      </c>
      <c r="Z74" s="7">
        <v>4.41</v>
      </c>
      <c r="AA74" s="7">
        <v>3.94</v>
      </c>
      <c r="AB74" s="7">
        <v>4.71</v>
      </c>
      <c r="AC74" s="7"/>
      <c r="AD74" s="7">
        <v>3.97</v>
      </c>
      <c r="AE74" s="7">
        <v>3.31</v>
      </c>
      <c r="AF74" s="7">
        <v>3.5</v>
      </c>
      <c r="AG74" s="7">
        <v>3.65</v>
      </c>
      <c r="AH74" s="7">
        <v>3.05</v>
      </c>
      <c r="AI74" s="7">
        <v>3.2</v>
      </c>
      <c r="AJ74" s="7"/>
      <c r="AK74" s="7"/>
      <c r="AL74" s="8">
        <f t="shared" si="12"/>
        <v>4.5916666666666677</v>
      </c>
      <c r="AM74" s="8">
        <f t="shared" si="13"/>
        <v>3.4466666666666668</v>
      </c>
      <c r="AN74" s="8">
        <f t="shared" si="14"/>
        <v>0.75063520871143363</v>
      </c>
      <c r="AO74" s="8">
        <v>0.79395256201339859</v>
      </c>
    </row>
    <row r="75" spans="22:41" x14ac:dyDescent="0.2">
      <c r="V75" s="13" t="s">
        <v>537</v>
      </c>
      <c r="W75" s="7">
        <v>12.77</v>
      </c>
      <c r="X75" s="7">
        <v>14.48</v>
      </c>
      <c r="Y75" s="7">
        <v>11.56</v>
      </c>
      <c r="Z75" s="7">
        <v>14.29</v>
      </c>
      <c r="AA75" s="7">
        <v>12.03</v>
      </c>
      <c r="AB75" s="7">
        <v>10.24</v>
      </c>
      <c r="AC75" s="7"/>
      <c r="AD75" s="7">
        <v>7.56</v>
      </c>
      <c r="AE75" s="7">
        <v>7.11</v>
      </c>
      <c r="AF75" s="7">
        <v>10.17</v>
      </c>
      <c r="AG75" s="7">
        <v>8.94</v>
      </c>
      <c r="AH75" s="7">
        <v>8.64</v>
      </c>
      <c r="AI75" s="7">
        <v>8.4499999999999993</v>
      </c>
      <c r="AJ75" s="7"/>
      <c r="AK75" s="7"/>
      <c r="AL75" s="8">
        <f t="shared" si="12"/>
        <v>12.561666666666666</v>
      </c>
      <c r="AM75" s="8">
        <f t="shared" si="13"/>
        <v>8.4783333333333335</v>
      </c>
      <c r="AN75" s="8">
        <f t="shared" si="14"/>
        <v>0.67493697757728544</v>
      </c>
      <c r="AO75" s="8">
        <v>0.79788790635536611</v>
      </c>
    </row>
    <row r="76" spans="22:41" x14ac:dyDescent="0.2">
      <c r="V76" s="13" t="s">
        <v>234</v>
      </c>
      <c r="W76" s="7">
        <v>1.48</v>
      </c>
      <c r="X76" s="7">
        <v>1.82</v>
      </c>
      <c r="Y76" s="7">
        <v>1.68</v>
      </c>
      <c r="Z76" s="7">
        <v>1.35</v>
      </c>
      <c r="AA76" s="7">
        <v>1.32</v>
      </c>
      <c r="AB76" s="7">
        <v>1.81</v>
      </c>
      <c r="AC76" s="7"/>
      <c r="AD76" s="7">
        <v>0.8</v>
      </c>
      <c r="AE76" s="7">
        <v>0.88</v>
      </c>
      <c r="AF76" s="7">
        <v>0.76</v>
      </c>
      <c r="AG76" s="7">
        <v>0.84</v>
      </c>
      <c r="AH76" s="7">
        <v>0.96</v>
      </c>
      <c r="AI76" s="7">
        <v>0.92</v>
      </c>
      <c r="AJ76" s="7"/>
      <c r="AK76" s="7"/>
      <c r="AL76" s="8">
        <f t="shared" si="12"/>
        <v>1.5766666666666669</v>
      </c>
      <c r="AM76" s="8">
        <f t="shared" si="13"/>
        <v>0.86</v>
      </c>
      <c r="AN76" s="8">
        <f t="shared" si="14"/>
        <v>0.54545454545454541</v>
      </c>
      <c r="AO76" s="8">
        <v>0.79999011808883846</v>
      </c>
    </row>
    <row r="77" spans="22:41" x14ac:dyDescent="0.2">
      <c r="V77" s="13" t="s">
        <v>674</v>
      </c>
      <c r="W77" s="7">
        <v>16.38</v>
      </c>
      <c r="X77" s="7">
        <v>16.54</v>
      </c>
      <c r="Y77" s="7">
        <v>16.100000000000001</v>
      </c>
      <c r="Z77" s="7">
        <v>18.059999999999999</v>
      </c>
      <c r="AA77" s="7">
        <v>13.57</v>
      </c>
      <c r="AB77" s="7">
        <v>16.27</v>
      </c>
      <c r="AC77" s="7"/>
      <c r="AD77" s="7">
        <v>13.9</v>
      </c>
      <c r="AE77" s="7">
        <v>12.49</v>
      </c>
      <c r="AF77" s="7">
        <v>13.13</v>
      </c>
      <c r="AG77" s="7">
        <v>12.88</v>
      </c>
      <c r="AH77" s="7">
        <v>13.05</v>
      </c>
      <c r="AI77" s="7">
        <v>12.92</v>
      </c>
      <c r="AJ77" s="7"/>
      <c r="AK77" s="7"/>
      <c r="AL77" s="8">
        <f t="shared" si="12"/>
        <v>16.153333333333332</v>
      </c>
      <c r="AM77" s="8">
        <f t="shared" si="13"/>
        <v>13.061666666666667</v>
      </c>
      <c r="AN77" s="8">
        <f t="shared" si="14"/>
        <v>0.80860503508047887</v>
      </c>
      <c r="AO77" s="8">
        <v>0.80348396957171153</v>
      </c>
    </row>
    <row r="78" spans="22:41" x14ac:dyDescent="0.2">
      <c r="V78" s="13" t="s">
        <v>676</v>
      </c>
      <c r="W78" s="7">
        <v>45.75</v>
      </c>
      <c r="X78" s="7">
        <v>47.64</v>
      </c>
      <c r="Y78" s="7">
        <v>42.24</v>
      </c>
      <c r="Z78" s="7">
        <v>52.21</v>
      </c>
      <c r="AA78" s="7">
        <v>44.4</v>
      </c>
      <c r="AB78" s="7">
        <v>40.94</v>
      </c>
      <c r="AC78" s="7"/>
      <c r="AD78" s="7">
        <v>31.77</v>
      </c>
      <c r="AE78" s="7">
        <v>32.78</v>
      </c>
      <c r="AF78" s="7">
        <v>31.79</v>
      </c>
      <c r="AG78" s="7">
        <v>29.27</v>
      </c>
      <c r="AH78" s="7">
        <v>30.87</v>
      </c>
      <c r="AI78" s="7">
        <v>30.59</v>
      </c>
      <c r="AJ78" s="7"/>
      <c r="AK78" s="7"/>
      <c r="AL78" s="8">
        <f t="shared" si="12"/>
        <v>45.53</v>
      </c>
      <c r="AM78" s="8">
        <f t="shared" si="13"/>
        <v>31.178333333333331</v>
      </c>
      <c r="AN78" s="8">
        <f t="shared" si="14"/>
        <v>0.68478658759792077</v>
      </c>
      <c r="AO78" s="8">
        <v>0.80860503508047887</v>
      </c>
    </row>
    <row r="79" spans="22:41" x14ac:dyDescent="0.2">
      <c r="V79" s="13" t="s">
        <v>540</v>
      </c>
      <c r="W79" s="7">
        <v>16.239999999999998</v>
      </c>
      <c r="X79" s="7">
        <v>18.309999999999999</v>
      </c>
      <c r="Y79" s="7">
        <v>16.14</v>
      </c>
      <c r="Z79" s="7">
        <v>15.89</v>
      </c>
      <c r="AA79" s="7">
        <v>15.83</v>
      </c>
      <c r="AB79" s="7">
        <v>16.36</v>
      </c>
      <c r="AC79" s="7"/>
      <c r="AD79" s="7">
        <v>11.43</v>
      </c>
      <c r="AE79" s="7">
        <v>12.74</v>
      </c>
      <c r="AF79" s="7">
        <v>12.86</v>
      </c>
      <c r="AG79" s="7">
        <v>12.38</v>
      </c>
      <c r="AH79" s="7">
        <v>10.79</v>
      </c>
      <c r="AI79" s="7">
        <v>12.68</v>
      </c>
      <c r="AJ79" s="7"/>
      <c r="AK79" s="7"/>
      <c r="AL79" s="8">
        <f t="shared" si="12"/>
        <v>16.461666666666666</v>
      </c>
      <c r="AM79" s="8">
        <f t="shared" si="13"/>
        <v>12.146666666666667</v>
      </c>
      <c r="AN79" s="8">
        <f t="shared" si="14"/>
        <v>0.73787587324086268</v>
      </c>
      <c r="AO79" s="8">
        <v>0.809658448314861</v>
      </c>
    </row>
    <row r="80" spans="22:41" x14ac:dyDescent="0.2">
      <c r="V80" s="13" t="s">
        <v>677</v>
      </c>
      <c r="W80" s="7">
        <v>14.88</v>
      </c>
      <c r="X80" s="7">
        <v>14.74</v>
      </c>
      <c r="Y80" s="7">
        <v>13.69</v>
      </c>
      <c r="Z80" s="7">
        <v>15.8</v>
      </c>
      <c r="AA80" s="7">
        <v>11.84</v>
      </c>
      <c r="AB80" s="7">
        <v>11.38</v>
      </c>
      <c r="AC80" s="7"/>
      <c r="AD80" s="7">
        <v>9.19</v>
      </c>
      <c r="AE80" s="7">
        <v>9</v>
      </c>
      <c r="AF80" s="7">
        <v>10.79</v>
      </c>
      <c r="AG80" s="7">
        <v>8.1199999999999992</v>
      </c>
      <c r="AH80" s="7">
        <v>9.4600000000000009</v>
      </c>
      <c r="AI80" s="7">
        <v>8.64</v>
      </c>
      <c r="AJ80" s="7"/>
      <c r="AK80" s="7"/>
      <c r="AL80" s="8">
        <f t="shared" si="12"/>
        <v>13.721666666666666</v>
      </c>
      <c r="AM80" s="8">
        <f t="shared" si="13"/>
        <v>9.1999999999999993</v>
      </c>
      <c r="AN80" s="8">
        <f t="shared" si="14"/>
        <v>0.67047248876472731</v>
      </c>
      <c r="AO80" s="8">
        <v>0.81775700934579432</v>
      </c>
    </row>
    <row r="81" spans="22:41" x14ac:dyDescent="0.2">
      <c r="V81" s="13" t="s">
        <v>678</v>
      </c>
      <c r="W81" s="7">
        <v>5.85</v>
      </c>
      <c r="X81" s="7">
        <v>5.52</v>
      </c>
      <c r="Y81" s="7">
        <v>5.21</v>
      </c>
      <c r="Z81" s="7">
        <v>5.42</v>
      </c>
      <c r="AA81" s="7">
        <v>5.03</v>
      </c>
      <c r="AB81" s="7">
        <v>5.27</v>
      </c>
      <c r="AC81" s="7"/>
      <c r="AD81" s="7">
        <v>4.3600000000000003</v>
      </c>
      <c r="AE81" s="7">
        <v>4.55</v>
      </c>
      <c r="AF81" s="7">
        <v>4.37</v>
      </c>
      <c r="AG81" s="7">
        <v>4.5999999999999996</v>
      </c>
      <c r="AH81" s="7">
        <v>4.3600000000000003</v>
      </c>
      <c r="AI81" s="7">
        <v>4.46</v>
      </c>
      <c r="AJ81" s="7"/>
      <c r="AK81" s="7"/>
      <c r="AL81" s="8">
        <f t="shared" si="12"/>
        <v>5.3833333333333329</v>
      </c>
      <c r="AM81" s="8">
        <f t="shared" si="13"/>
        <v>4.45</v>
      </c>
      <c r="AN81" s="8">
        <f t="shared" si="14"/>
        <v>0.82662538699690413</v>
      </c>
      <c r="AO81" s="8">
        <v>0.82029300054259346</v>
      </c>
    </row>
    <row r="82" spans="22:41" x14ac:dyDescent="0.2">
      <c r="V82" s="13" t="s">
        <v>679</v>
      </c>
      <c r="W82" s="7">
        <v>24.08</v>
      </c>
      <c r="X82" s="7">
        <v>23.06</v>
      </c>
      <c r="Y82" s="7">
        <v>23.29</v>
      </c>
      <c r="Z82" s="7">
        <v>23.11</v>
      </c>
      <c r="AA82" s="7">
        <v>24.19</v>
      </c>
      <c r="AB82" s="7">
        <v>24.06</v>
      </c>
      <c r="AC82" s="7"/>
      <c r="AD82" s="7">
        <v>21.15</v>
      </c>
      <c r="AE82" s="7">
        <v>21.47</v>
      </c>
      <c r="AF82" s="7">
        <v>21.69</v>
      </c>
      <c r="AG82" s="7">
        <v>21.9</v>
      </c>
      <c r="AH82" s="7">
        <v>20.75</v>
      </c>
      <c r="AI82" s="7">
        <v>22.13</v>
      </c>
      <c r="AJ82" s="7"/>
      <c r="AK82" s="7"/>
      <c r="AL82" s="8">
        <f t="shared" si="12"/>
        <v>23.631666666666664</v>
      </c>
      <c r="AM82" s="8">
        <f t="shared" si="13"/>
        <v>21.515000000000001</v>
      </c>
      <c r="AN82" s="8">
        <f t="shared" si="14"/>
        <v>0.91043091896466621</v>
      </c>
      <c r="AO82" s="8">
        <v>0.82072368421052622</v>
      </c>
    </row>
    <row r="83" spans="22:41" x14ac:dyDescent="0.2">
      <c r="V83" s="13" t="s">
        <v>541</v>
      </c>
      <c r="W83" s="7">
        <v>2.74</v>
      </c>
      <c r="X83" s="7">
        <v>3.2</v>
      </c>
      <c r="Y83" s="7">
        <v>2.83</v>
      </c>
      <c r="Z83" s="7">
        <v>3.44</v>
      </c>
      <c r="AA83" s="7">
        <v>2.86</v>
      </c>
      <c r="AB83" s="7">
        <v>2.97</v>
      </c>
      <c r="AC83" s="7"/>
      <c r="AD83" s="7">
        <v>0.95</v>
      </c>
      <c r="AE83" s="7">
        <v>1.7</v>
      </c>
      <c r="AF83" s="7">
        <v>1.65</v>
      </c>
      <c r="AG83" s="7">
        <v>0.73</v>
      </c>
      <c r="AH83" s="7">
        <v>0.99</v>
      </c>
      <c r="AI83" s="7">
        <v>1.05</v>
      </c>
      <c r="AJ83" s="7"/>
      <c r="AK83" s="7"/>
      <c r="AL83" s="8">
        <f t="shared" si="12"/>
        <v>3.0066666666666664</v>
      </c>
      <c r="AM83" s="8">
        <f t="shared" si="13"/>
        <v>1.1783333333333332</v>
      </c>
      <c r="AN83" s="8">
        <f t="shared" si="14"/>
        <v>0.39190687361419069</v>
      </c>
      <c r="AO83" s="8">
        <v>0.82237845725276937</v>
      </c>
    </row>
    <row r="84" spans="22:41" x14ac:dyDescent="0.2">
      <c r="V84" s="13" t="s">
        <v>542</v>
      </c>
      <c r="W84" s="7">
        <v>55.29</v>
      </c>
      <c r="X84" s="7">
        <v>52.45</v>
      </c>
      <c r="Y84" s="7">
        <v>49.93</v>
      </c>
      <c r="Z84" s="7">
        <v>56.59</v>
      </c>
      <c r="AA84" s="7">
        <v>46.74</v>
      </c>
      <c r="AB84" s="7">
        <v>46.43</v>
      </c>
      <c r="AC84" s="7"/>
      <c r="AD84" s="7">
        <v>35.520000000000003</v>
      </c>
      <c r="AE84" s="7">
        <v>33.99</v>
      </c>
      <c r="AF84" s="7">
        <v>35.590000000000003</v>
      </c>
      <c r="AG84" s="7">
        <v>33.909999999999997</v>
      </c>
      <c r="AH84" s="7">
        <v>35.56</v>
      </c>
      <c r="AI84" s="7">
        <v>33.909999999999997</v>
      </c>
      <c r="AJ84" s="7"/>
      <c r="AK84" s="7"/>
      <c r="AL84" s="8">
        <f t="shared" si="12"/>
        <v>51.238333333333337</v>
      </c>
      <c r="AM84" s="8">
        <f t="shared" si="13"/>
        <v>34.746666666666663</v>
      </c>
      <c r="AN84" s="8">
        <f t="shared" si="14"/>
        <v>0.67813811274111169</v>
      </c>
      <c r="AO84" s="8">
        <v>0.82548785344484266</v>
      </c>
    </row>
    <row r="85" spans="22:41" x14ac:dyDescent="0.2">
      <c r="V85" s="13" t="s">
        <v>543</v>
      </c>
      <c r="W85" s="7">
        <v>2.56</v>
      </c>
      <c r="X85" s="7">
        <v>2.44</v>
      </c>
      <c r="Y85" s="7">
        <v>2.0299999999999998</v>
      </c>
      <c r="Z85" s="7">
        <v>2.21</v>
      </c>
      <c r="AA85" s="7">
        <v>2.02</v>
      </c>
      <c r="AB85" s="7">
        <v>1.68</v>
      </c>
      <c r="AC85" s="7"/>
      <c r="AD85" s="7">
        <v>1.24</v>
      </c>
      <c r="AE85" s="7">
        <v>1.38</v>
      </c>
      <c r="AF85" s="7">
        <v>1.44</v>
      </c>
      <c r="AG85" s="7">
        <v>1.19</v>
      </c>
      <c r="AH85" s="7">
        <v>1.32</v>
      </c>
      <c r="AI85" s="7">
        <v>1.53</v>
      </c>
      <c r="AJ85" s="7"/>
      <c r="AK85" s="7"/>
      <c r="AL85" s="8">
        <f t="shared" si="12"/>
        <v>2.1566666666666663</v>
      </c>
      <c r="AM85" s="8">
        <f t="shared" si="13"/>
        <v>1.3499999999999999</v>
      </c>
      <c r="AN85" s="8">
        <f t="shared" si="14"/>
        <v>0.62596599690880994</v>
      </c>
      <c r="AO85" s="8">
        <v>0.82662538699690413</v>
      </c>
    </row>
    <row r="86" spans="22:41" x14ac:dyDescent="0.2">
      <c r="V86" s="13" t="s">
        <v>544</v>
      </c>
      <c r="W86" s="7">
        <v>4.67</v>
      </c>
      <c r="X86" s="7">
        <v>4.1100000000000003</v>
      </c>
      <c r="Y86" s="7">
        <v>3.89</v>
      </c>
      <c r="Z86" s="7">
        <v>5.04</v>
      </c>
      <c r="AA86" s="7">
        <v>3.74</v>
      </c>
      <c r="AB86" s="7">
        <v>2.99</v>
      </c>
      <c r="AC86" s="7"/>
      <c r="AD86" s="7">
        <v>2.08</v>
      </c>
      <c r="AE86" s="7">
        <v>1.82</v>
      </c>
      <c r="AF86" s="7">
        <v>2.59</v>
      </c>
      <c r="AG86" s="7">
        <v>2.3199999999999998</v>
      </c>
      <c r="AH86" s="7">
        <v>2.29</v>
      </c>
      <c r="AI86" s="7">
        <v>2.13</v>
      </c>
      <c r="AJ86" s="7"/>
      <c r="AK86" s="7"/>
      <c r="AL86" s="8">
        <f t="shared" si="12"/>
        <v>4.0733333333333341</v>
      </c>
      <c r="AM86" s="8">
        <f t="shared" si="13"/>
        <v>2.2050000000000001</v>
      </c>
      <c r="AN86" s="8">
        <f t="shared" si="14"/>
        <v>0.54132569558101462</v>
      </c>
      <c r="AO86" s="8">
        <v>0.83050466954022972</v>
      </c>
    </row>
    <row r="87" spans="22:41" x14ac:dyDescent="0.2">
      <c r="V87" s="13" t="s">
        <v>548</v>
      </c>
      <c r="W87" s="7">
        <v>95.36</v>
      </c>
      <c r="X87" s="7">
        <v>99.06</v>
      </c>
      <c r="Y87" s="7">
        <v>93.97</v>
      </c>
      <c r="Z87" s="7">
        <v>102.54</v>
      </c>
      <c r="AA87" s="7">
        <v>82.69</v>
      </c>
      <c r="AB87" s="7">
        <v>75.930000000000007</v>
      </c>
      <c r="AC87" s="7"/>
      <c r="AD87" s="7">
        <v>63.51</v>
      </c>
      <c r="AE87" s="7">
        <v>67.08</v>
      </c>
      <c r="AF87" s="7">
        <v>74.709999999999994</v>
      </c>
      <c r="AG87" s="7">
        <v>63.27</v>
      </c>
      <c r="AH87" s="7">
        <v>64.739999999999995</v>
      </c>
      <c r="AI87" s="7">
        <v>62.73</v>
      </c>
      <c r="AJ87" s="7"/>
      <c r="AK87" s="7"/>
      <c r="AL87" s="8">
        <f t="shared" si="12"/>
        <v>91.591666666666654</v>
      </c>
      <c r="AM87" s="8">
        <f t="shared" si="13"/>
        <v>66.006666666666675</v>
      </c>
      <c r="AN87" s="8">
        <f t="shared" si="14"/>
        <v>0.72066236011281981</v>
      </c>
      <c r="AO87" s="8">
        <v>0.85043442283822923</v>
      </c>
    </row>
    <row r="88" spans="22:41" x14ac:dyDescent="0.2">
      <c r="V88" s="13" t="s">
        <v>549</v>
      </c>
      <c r="W88" s="7">
        <v>17.03</v>
      </c>
      <c r="X88" s="7">
        <v>15.68</v>
      </c>
      <c r="Y88" s="7">
        <v>13.92</v>
      </c>
      <c r="Z88" s="7">
        <v>14.78</v>
      </c>
      <c r="AA88" s="7">
        <v>13.52</v>
      </c>
      <c r="AB88" s="7">
        <v>13.73</v>
      </c>
      <c r="AC88" s="7"/>
      <c r="AD88" s="7">
        <v>10.130000000000001</v>
      </c>
      <c r="AE88" s="7">
        <v>10.51</v>
      </c>
      <c r="AF88" s="7">
        <v>12.92</v>
      </c>
      <c r="AG88" s="7">
        <v>10.53</v>
      </c>
      <c r="AH88" s="7">
        <v>10.64</v>
      </c>
      <c r="AI88" s="7">
        <v>10.210000000000001</v>
      </c>
      <c r="AJ88" s="7"/>
      <c r="AK88" s="7"/>
      <c r="AL88" s="8">
        <f t="shared" si="12"/>
        <v>14.776666666666669</v>
      </c>
      <c r="AM88" s="8">
        <f t="shared" si="13"/>
        <v>10.823333333333332</v>
      </c>
      <c r="AN88" s="8">
        <f t="shared" si="14"/>
        <v>0.73246108729979675</v>
      </c>
      <c r="AO88" s="8">
        <v>0.85772098945070929</v>
      </c>
    </row>
    <row r="89" spans="22:41" x14ac:dyDescent="0.2">
      <c r="V89" s="13" t="s">
        <v>683</v>
      </c>
      <c r="W89" s="7">
        <v>29.99</v>
      </c>
      <c r="X89" s="7">
        <v>29.71</v>
      </c>
      <c r="Y89" s="7">
        <v>26.96</v>
      </c>
      <c r="Z89" s="7">
        <v>29.62</v>
      </c>
      <c r="AA89" s="7">
        <v>23.91</v>
      </c>
      <c r="AB89" s="7">
        <v>24.91</v>
      </c>
      <c r="AC89" s="7"/>
      <c r="AD89" s="7">
        <v>19.03</v>
      </c>
      <c r="AE89" s="7">
        <v>13.45</v>
      </c>
      <c r="AF89" s="7">
        <v>17.670000000000002</v>
      </c>
      <c r="AG89" s="7">
        <v>14.53</v>
      </c>
      <c r="AH89" s="7">
        <v>14.83</v>
      </c>
      <c r="AI89" s="7">
        <v>14</v>
      </c>
      <c r="AJ89" s="7"/>
      <c r="AK89" s="7"/>
      <c r="AL89" s="8">
        <f t="shared" si="12"/>
        <v>27.516666666666666</v>
      </c>
      <c r="AM89" s="8">
        <f t="shared" si="13"/>
        <v>15.585000000000001</v>
      </c>
      <c r="AN89" s="8">
        <f t="shared" si="14"/>
        <v>0.56638400969109637</v>
      </c>
      <c r="AO89" s="8">
        <v>0.85899290487015223</v>
      </c>
    </row>
    <row r="90" spans="22:41" x14ac:dyDescent="0.2">
      <c r="V90" s="13" t="s">
        <v>684</v>
      </c>
      <c r="W90" s="7">
        <v>37.380000000000003</v>
      </c>
      <c r="X90" s="7">
        <v>38.450000000000003</v>
      </c>
      <c r="Y90" s="7">
        <v>36.32</v>
      </c>
      <c r="Z90" s="7">
        <v>40.1</v>
      </c>
      <c r="AA90" s="7">
        <v>34.42</v>
      </c>
      <c r="AB90" s="7">
        <v>33.25</v>
      </c>
      <c r="AC90" s="7"/>
      <c r="AD90" s="7">
        <v>31.44</v>
      </c>
      <c r="AE90" s="7">
        <v>31.74</v>
      </c>
      <c r="AF90" s="7">
        <v>31.65</v>
      </c>
      <c r="AG90" s="7">
        <v>30.49</v>
      </c>
      <c r="AH90" s="7">
        <v>31.28</v>
      </c>
      <c r="AI90" s="7">
        <v>32.03</v>
      </c>
      <c r="AJ90" s="7"/>
      <c r="AK90" s="7"/>
      <c r="AL90" s="8">
        <f t="shared" si="12"/>
        <v>36.653333333333336</v>
      </c>
      <c r="AM90" s="8">
        <f t="shared" si="13"/>
        <v>31.438333333333333</v>
      </c>
      <c r="AN90" s="8">
        <f t="shared" si="14"/>
        <v>0.85772098945070929</v>
      </c>
      <c r="AO90" s="8">
        <v>0.86181613085166375</v>
      </c>
    </row>
    <row r="91" spans="22:41" x14ac:dyDescent="0.2">
      <c r="V91" s="13" t="s">
        <v>551</v>
      </c>
      <c r="W91" s="7">
        <v>19.84</v>
      </c>
      <c r="X91" s="7">
        <v>20.54</v>
      </c>
      <c r="Y91" s="7">
        <v>20.25</v>
      </c>
      <c r="Z91" s="7">
        <v>20.02</v>
      </c>
      <c r="AA91" s="7">
        <v>16</v>
      </c>
      <c r="AB91" s="7">
        <v>16.54</v>
      </c>
      <c r="AC91" s="7"/>
      <c r="AD91" s="7">
        <v>12.35</v>
      </c>
      <c r="AE91" s="7">
        <v>13.96</v>
      </c>
      <c r="AF91" s="7">
        <v>15.49</v>
      </c>
      <c r="AG91" s="7">
        <v>12.93</v>
      </c>
      <c r="AH91" s="7">
        <v>13.35</v>
      </c>
      <c r="AI91" s="7">
        <v>13.38</v>
      </c>
      <c r="AJ91" s="7"/>
      <c r="AK91" s="7"/>
      <c r="AL91" s="8">
        <f t="shared" si="12"/>
        <v>18.864999999999998</v>
      </c>
      <c r="AM91" s="8">
        <f t="shared" si="13"/>
        <v>13.576666666666666</v>
      </c>
      <c r="AN91" s="8">
        <f t="shared" si="14"/>
        <v>0.71967488294018911</v>
      </c>
      <c r="AO91" s="8">
        <v>0.86381452756233834</v>
      </c>
    </row>
    <row r="92" spans="22:41" x14ac:dyDescent="0.2">
      <c r="V92" s="13" t="s">
        <v>552</v>
      </c>
      <c r="W92" s="7">
        <v>9.2100000000000009</v>
      </c>
      <c r="X92" s="7">
        <v>10.06</v>
      </c>
      <c r="Y92" s="7">
        <v>7.83</v>
      </c>
      <c r="Z92" s="7">
        <v>9.59</v>
      </c>
      <c r="AA92" s="7">
        <v>9.25</v>
      </c>
      <c r="AB92" s="7">
        <v>9.2899999999999991</v>
      </c>
      <c r="AC92" s="7"/>
      <c r="AD92" s="7">
        <v>7.62</v>
      </c>
      <c r="AE92" s="7">
        <v>7.14</v>
      </c>
      <c r="AF92" s="7">
        <v>6.86</v>
      </c>
      <c r="AG92" s="7">
        <v>7.73</v>
      </c>
      <c r="AH92" s="7">
        <v>6.9</v>
      </c>
      <c r="AI92" s="7">
        <v>7.6</v>
      </c>
      <c r="AJ92" s="7"/>
      <c r="AK92" s="7"/>
      <c r="AL92" s="8">
        <f t="shared" si="12"/>
        <v>9.2050000000000001</v>
      </c>
      <c r="AM92" s="8">
        <f t="shared" si="13"/>
        <v>7.3083333333333336</v>
      </c>
      <c r="AN92" s="8">
        <f t="shared" si="14"/>
        <v>0.79395256201339859</v>
      </c>
      <c r="AO92" s="8">
        <v>0.86860502065459166</v>
      </c>
    </row>
    <row r="93" spans="22:41" x14ac:dyDescent="0.2">
      <c r="V93" s="13" t="s">
        <v>685</v>
      </c>
      <c r="W93" s="7">
        <v>10.25</v>
      </c>
      <c r="X93" s="7">
        <v>11.53</v>
      </c>
      <c r="Y93" s="7">
        <v>9.6999999999999993</v>
      </c>
      <c r="Z93" s="7">
        <v>12.59</v>
      </c>
      <c r="AA93" s="7">
        <v>11.25</v>
      </c>
      <c r="AB93" s="7">
        <v>9.36</v>
      </c>
      <c r="AC93" s="7"/>
      <c r="AD93" s="7">
        <v>7.47</v>
      </c>
      <c r="AE93" s="7">
        <v>8.33</v>
      </c>
      <c r="AF93" s="7">
        <v>7.62</v>
      </c>
      <c r="AG93" s="7">
        <v>7.87</v>
      </c>
      <c r="AH93" s="7">
        <v>6.31</v>
      </c>
      <c r="AI93" s="7">
        <v>7.76</v>
      </c>
      <c r="AJ93" s="7"/>
      <c r="AK93" s="7"/>
      <c r="AL93" s="8">
        <f t="shared" si="12"/>
        <v>10.780000000000001</v>
      </c>
      <c r="AM93" s="8">
        <f t="shared" si="13"/>
        <v>7.56</v>
      </c>
      <c r="AN93" s="8">
        <f t="shared" si="14"/>
        <v>0.7012987012987012</v>
      </c>
      <c r="AO93" s="8">
        <v>0.87045974091948186</v>
      </c>
    </row>
    <row r="94" spans="22:41" x14ac:dyDescent="0.2">
      <c r="V94" s="13" t="s">
        <v>686</v>
      </c>
      <c r="W94" s="7">
        <v>38.33</v>
      </c>
      <c r="X94" s="7">
        <v>38.25</v>
      </c>
      <c r="Y94" s="7">
        <v>38.520000000000003</v>
      </c>
      <c r="Z94" s="7">
        <v>36.44</v>
      </c>
      <c r="AA94" s="7">
        <v>38.159999999999997</v>
      </c>
      <c r="AB94" s="7">
        <v>39.51</v>
      </c>
      <c r="AC94" s="7"/>
      <c r="AD94" s="7">
        <v>32.590000000000003</v>
      </c>
      <c r="AE94" s="7">
        <v>34.67</v>
      </c>
      <c r="AF94" s="7">
        <v>34.659999999999997</v>
      </c>
      <c r="AG94" s="7">
        <v>34.049999999999997</v>
      </c>
      <c r="AH94" s="7">
        <v>33.1</v>
      </c>
      <c r="AI94" s="7">
        <v>35.31</v>
      </c>
      <c r="AJ94" s="7"/>
      <c r="AK94" s="7"/>
      <c r="AL94" s="8">
        <f t="shared" si="12"/>
        <v>38.201666666666661</v>
      </c>
      <c r="AM94" s="8">
        <f t="shared" si="13"/>
        <v>34.063333333333333</v>
      </c>
      <c r="AN94" s="8">
        <f t="shared" si="14"/>
        <v>0.89167139304567877</v>
      </c>
      <c r="AO94" s="8">
        <v>0.87600108962135648</v>
      </c>
    </row>
    <row r="95" spans="22:41" x14ac:dyDescent="0.2">
      <c r="V95" s="13" t="s">
        <v>687</v>
      </c>
      <c r="W95" s="7">
        <v>37.4</v>
      </c>
      <c r="X95" s="7">
        <v>37.880000000000003</v>
      </c>
      <c r="Y95" s="7">
        <v>34.6</v>
      </c>
      <c r="Z95" s="7">
        <v>43.09</v>
      </c>
      <c r="AA95" s="7">
        <v>33.32</v>
      </c>
      <c r="AB95" s="7">
        <v>33.14</v>
      </c>
      <c r="AC95" s="7"/>
      <c r="AD95" s="7">
        <v>25.57</v>
      </c>
      <c r="AE95" s="7">
        <v>23.43</v>
      </c>
      <c r="AF95" s="7">
        <v>26.52</v>
      </c>
      <c r="AG95" s="7">
        <v>22.91</v>
      </c>
      <c r="AH95" s="7">
        <v>24.67</v>
      </c>
      <c r="AI95" s="7">
        <v>25.98</v>
      </c>
      <c r="AJ95" s="7"/>
      <c r="AK95" s="7"/>
      <c r="AL95" s="8">
        <f t="shared" si="12"/>
        <v>36.571666666666665</v>
      </c>
      <c r="AM95" s="8">
        <f t="shared" si="13"/>
        <v>24.846666666666664</v>
      </c>
      <c r="AN95" s="8">
        <f t="shared" si="14"/>
        <v>0.67939661851159816</v>
      </c>
      <c r="AO95" s="8">
        <v>0.87974910394265227</v>
      </c>
    </row>
    <row r="96" spans="22:41" x14ac:dyDescent="0.2">
      <c r="V96" s="13" t="s">
        <v>688</v>
      </c>
      <c r="W96" s="7">
        <v>20.41</v>
      </c>
      <c r="X96" s="7">
        <v>19.399999999999999</v>
      </c>
      <c r="Y96" s="7">
        <v>19.68</v>
      </c>
      <c r="Z96" s="7">
        <v>21.1</v>
      </c>
      <c r="AA96" s="7">
        <v>19.36</v>
      </c>
      <c r="AB96" s="7">
        <v>19.96</v>
      </c>
      <c r="AC96" s="7"/>
      <c r="AD96" s="7">
        <v>17.100000000000001</v>
      </c>
      <c r="AE96" s="7">
        <v>15.43</v>
      </c>
      <c r="AF96" s="7">
        <v>17.91</v>
      </c>
      <c r="AG96" s="7">
        <v>17.23</v>
      </c>
      <c r="AH96" s="7">
        <v>17.52</v>
      </c>
      <c r="AI96" s="7">
        <v>18.39</v>
      </c>
      <c r="AJ96" s="7"/>
      <c r="AK96" s="7"/>
      <c r="AL96" s="8">
        <f t="shared" si="12"/>
        <v>19.984999999999999</v>
      </c>
      <c r="AM96" s="8">
        <f t="shared" si="13"/>
        <v>17.263333333333332</v>
      </c>
      <c r="AN96" s="8">
        <f t="shared" si="14"/>
        <v>0.86381452756233834</v>
      </c>
      <c r="AO96" s="8">
        <v>0.88352540407334945</v>
      </c>
    </row>
    <row r="97" spans="22:41" x14ac:dyDescent="0.2">
      <c r="V97" s="13" t="s">
        <v>554</v>
      </c>
      <c r="W97" s="7">
        <v>10.72</v>
      </c>
      <c r="X97" s="7">
        <v>10.89</v>
      </c>
      <c r="Y97" s="7">
        <v>10.61</v>
      </c>
      <c r="Z97" s="7">
        <v>9.86</v>
      </c>
      <c r="AA97" s="7">
        <v>9.98</v>
      </c>
      <c r="AB97" s="7">
        <v>10.88</v>
      </c>
      <c r="AC97" s="7"/>
      <c r="AD97" s="7">
        <v>9.1</v>
      </c>
      <c r="AE97" s="7">
        <v>9.36</v>
      </c>
      <c r="AF97" s="7">
        <v>8.76</v>
      </c>
      <c r="AG97" s="7">
        <v>9.32</v>
      </c>
      <c r="AH97" s="7">
        <v>9.7200000000000006</v>
      </c>
      <c r="AI97" s="7">
        <v>8.41</v>
      </c>
      <c r="AJ97" s="7"/>
      <c r="AK97" s="7"/>
      <c r="AL97" s="8">
        <f t="shared" si="12"/>
        <v>10.49</v>
      </c>
      <c r="AM97" s="8">
        <f t="shared" si="13"/>
        <v>9.1116666666666664</v>
      </c>
      <c r="AN97" s="8">
        <f t="shared" si="14"/>
        <v>0.86860502065459166</v>
      </c>
      <c r="AO97" s="8">
        <v>0.88372936695084325</v>
      </c>
    </row>
    <row r="98" spans="22:41" x14ac:dyDescent="0.2">
      <c r="V98" s="13" t="s">
        <v>689</v>
      </c>
      <c r="W98" s="7">
        <v>29.71</v>
      </c>
      <c r="X98" s="7">
        <v>30.84</v>
      </c>
      <c r="Y98" s="7">
        <v>30.21</v>
      </c>
      <c r="Z98" s="7">
        <v>31.27</v>
      </c>
      <c r="AA98" s="7">
        <v>29.8</v>
      </c>
      <c r="AB98" s="7">
        <v>32.47</v>
      </c>
      <c r="AC98" s="7"/>
      <c r="AD98" s="7">
        <v>24.75</v>
      </c>
      <c r="AE98" s="7">
        <v>27.31</v>
      </c>
      <c r="AF98" s="7">
        <v>24.54</v>
      </c>
      <c r="AG98" s="7">
        <v>24.29</v>
      </c>
      <c r="AH98" s="7">
        <v>25.6</v>
      </c>
      <c r="AI98" s="7">
        <v>24.69</v>
      </c>
      <c r="AJ98" s="7"/>
      <c r="AK98" s="7"/>
      <c r="AL98" s="8">
        <f t="shared" si="12"/>
        <v>30.716666666666665</v>
      </c>
      <c r="AM98" s="8">
        <f t="shared" si="13"/>
        <v>25.196666666666662</v>
      </c>
      <c r="AN98" s="8">
        <f t="shared" si="14"/>
        <v>0.82029300054259346</v>
      </c>
      <c r="AO98" s="8">
        <v>0.8879831137637384</v>
      </c>
    </row>
    <row r="99" spans="22:41" x14ac:dyDescent="0.2">
      <c r="V99" s="13" t="s">
        <v>690</v>
      </c>
      <c r="W99" s="7">
        <v>6.24</v>
      </c>
      <c r="X99" s="7">
        <v>6.1</v>
      </c>
      <c r="Y99" s="7">
        <v>5.69</v>
      </c>
      <c r="Z99" s="7">
        <v>7</v>
      </c>
      <c r="AA99" s="7">
        <v>5.5</v>
      </c>
      <c r="AB99" s="7">
        <v>5.48</v>
      </c>
      <c r="AC99" s="7"/>
      <c r="AD99" s="7">
        <v>4.54</v>
      </c>
      <c r="AE99" s="7">
        <v>4.38</v>
      </c>
      <c r="AF99" s="7">
        <v>4.4800000000000004</v>
      </c>
      <c r="AG99" s="7">
        <v>4.17</v>
      </c>
      <c r="AH99" s="7">
        <v>4.08</v>
      </c>
      <c r="AI99" s="7">
        <v>4.6100000000000003</v>
      </c>
      <c r="AJ99" s="7"/>
      <c r="AK99" s="7"/>
      <c r="AL99" s="8">
        <f t="shared" si="12"/>
        <v>6.0016666666666678</v>
      </c>
      <c r="AM99" s="8">
        <f t="shared" si="13"/>
        <v>4.376666666666666</v>
      </c>
      <c r="AN99" s="8">
        <f t="shared" si="14"/>
        <v>0.72924187725631739</v>
      </c>
      <c r="AO99" s="8">
        <v>0.88955043140420798</v>
      </c>
    </row>
    <row r="100" spans="22:41" x14ac:dyDescent="0.2">
      <c r="V100" s="13" t="s">
        <v>555</v>
      </c>
      <c r="W100" s="7">
        <v>42.78</v>
      </c>
      <c r="X100" s="7">
        <v>43.73</v>
      </c>
      <c r="Y100" s="7">
        <v>40.1</v>
      </c>
      <c r="Z100" s="7">
        <v>45.04</v>
      </c>
      <c r="AA100" s="7">
        <v>36.61</v>
      </c>
      <c r="AB100" s="7">
        <v>33.92</v>
      </c>
      <c r="AC100" s="7"/>
      <c r="AD100" s="7">
        <v>24.82</v>
      </c>
      <c r="AE100" s="7">
        <v>24.91</v>
      </c>
      <c r="AF100" s="7">
        <v>29.64</v>
      </c>
      <c r="AG100" s="7">
        <v>23.86</v>
      </c>
      <c r="AH100" s="7">
        <v>25.64</v>
      </c>
      <c r="AI100" s="7">
        <v>27.23</v>
      </c>
      <c r="AJ100" s="7"/>
      <c r="AK100" s="7"/>
      <c r="AL100" s="8">
        <f t="shared" si="12"/>
        <v>40.363333333333337</v>
      </c>
      <c r="AM100" s="8">
        <f t="shared" si="13"/>
        <v>26.016666666666666</v>
      </c>
      <c r="AN100" s="8">
        <f t="shared" si="14"/>
        <v>0.6445618961103311</v>
      </c>
      <c r="AO100" s="8">
        <v>0.89167139304567877</v>
      </c>
    </row>
    <row r="101" spans="22:41" x14ac:dyDescent="0.2">
      <c r="V101" s="13" t="s">
        <v>691</v>
      </c>
      <c r="W101" s="7">
        <v>648.21</v>
      </c>
      <c r="X101" s="7">
        <v>673.57</v>
      </c>
      <c r="Y101" s="7">
        <v>582.05999999999995</v>
      </c>
      <c r="Z101" s="7">
        <v>709.27</v>
      </c>
      <c r="AA101" s="7">
        <v>560.5</v>
      </c>
      <c r="AB101" s="7">
        <v>518.63</v>
      </c>
      <c r="AC101" s="7"/>
      <c r="AD101" s="7">
        <v>409.15</v>
      </c>
      <c r="AE101" s="7">
        <v>430.77</v>
      </c>
      <c r="AF101" s="7">
        <v>424.46</v>
      </c>
      <c r="AG101" s="7">
        <v>372.38</v>
      </c>
      <c r="AH101" s="7">
        <v>378.74</v>
      </c>
      <c r="AI101" s="7">
        <v>412.8</v>
      </c>
      <c r="AJ101" s="7"/>
      <c r="AK101" s="7"/>
      <c r="AL101" s="8">
        <f t="shared" ref="AL101:AL132" si="15">AVERAGE(W101,X101,Y101,Z101,AA101,AB101)</f>
        <v>615.37333333333333</v>
      </c>
      <c r="AM101" s="8">
        <f t="shared" ref="AM101:AM132" si="16">AVERAGE(AD101,AE101,AF101,AG101,AH101,AI101)</f>
        <v>404.71666666666664</v>
      </c>
      <c r="AN101" s="8">
        <f t="shared" ref="AN101:AN132" si="17">AM101/AL101</f>
        <v>0.65767664073841348</v>
      </c>
      <c r="AO101" s="8">
        <v>0.89681637293916994</v>
      </c>
    </row>
    <row r="102" spans="22:41" x14ac:dyDescent="0.2">
      <c r="V102" s="13" t="s">
        <v>557</v>
      </c>
      <c r="W102" s="7">
        <v>5.3</v>
      </c>
      <c r="X102" s="7">
        <v>5.61</v>
      </c>
      <c r="Y102" s="7">
        <v>5.1100000000000003</v>
      </c>
      <c r="Z102" s="7">
        <v>6.18</v>
      </c>
      <c r="AA102" s="7">
        <v>5.13</v>
      </c>
      <c r="AB102" s="7">
        <v>5.64</v>
      </c>
      <c r="AC102" s="7"/>
      <c r="AD102" s="7">
        <v>3.32</v>
      </c>
      <c r="AE102" s="7">
        <v>2.97</v>
      </c>
      <c r="AF102" s="7">
        <v>3.41</v>
      </c>
      <c r="AG102" s="7">
        <v>3.11</v>
      </c>
      <c r="AH102" s="7">
        <v>3.06</v>
      </c>
      <c r="AI102" s="7">
        <v>3.47</v>
      </c>
      <c r="AJ102" s="7"/>
      <c r="AK102" s="7"/>
      <c r="AL102" s="8">
        <f t="shared" si="15"/>
        <v>5.4950000000000001</v>
      </c>
      <c r="AM102" s="8">
        <f t="shared" si="16"/>
        <v>3.2233333333333332</v>
      </c>
      <c r="AN102" s="8">
        <f t="shared" si="17"/>
        <v>0.58659387321807699</v>
      </c>
      <c r="AO102" s="8">
        <v>0.89714834988785663</v>
      </c>
    </row>
    <row r="103" spans="22:41" x14ac:dyDescent="0.2">
      <c r="V103" s="13" t="s">
        <v>695</v>
      </c>
      <c r="W103" s="7">
        <v>1.1399999999999999</v>
      </c>
      <c r="X103" s="7">
        <v>1.19</v>
      </c>
      <c r="Y103" s="7">
        <v>1.04</v>
      </c>
      <c r="Z103" s="7">
        <v>0.99</v>
      </c>
      <c r="AA103" s="7">
        <v>0.97</v>
      </c>
      <c r="AB103" s="7">
        <v>0.86</v>
      </c>
      <c r="AC103" s="7"/>
      <c r="AD103" s="7">
        <v>0.67</v>
      </c>
      <c r="AE103" s="7">
        <v>0.67</v>
      </c>
      <c r="AF103" s="7">
        <v>0.62</v>
      </c>
      <c r="AG103" s="7">
        <v>0.59</v>
      </c>
      <c r="AH103" s="7">
        <v>0.73</v>
      </c>
      <c r="AI103" s="7">
        <v>0.63</v>
      </c>
      <c r="AJ103" s="7"/>
      <c r="AK103" s="7"/>
      <c r="AL103" s="8">
        <f t="shared" si="15"/>
        <v>1.0316666666666667</v>
      </c>
      <c r="AM103" s="8">
        <f t="shared" si="16"/>
        <v>0.65166666666666662</v>
      </c>
      <c r="AN103" s="8">
        <f t="shared" si="17"/>
        <v>0.63166397415185771</v>
      </c>
      <c r="AO103" s="8">
        <v>0.91043091896466621</v>
      </c>
    </row>
    <row r="104" spans="22:41" x14ac:dyDescent="0.2">
      <c r="V104" s="13" t="s">
        <v>568</v>
      </c>
      <c r="W104" s="7">
        <v>33.479999999999997</v>
      </c>
      <c r="X104" s="7">
        <v>32.07</v>
      </c>
      <c r="Y104" s="7">
        <v>34.979999999999997</v>
      </c>
      <c r="Z104" s="7">
        <v>32.700000000000003</v>
      </c>
      <c r="AA104" s="7">
        <v>32.99</v>
      </c>
      <c r="AB104" s="7">
        <v>31.97</v>
      </c>
      <c r="AC104" s="7"/>
      <c r="AD104" s="7">
        <v>29.82</v>
      </c>
      <c r="AE104" s="7">
        <v>29.37</v>
      </c>
      <c r="AF104" s="7">
        <v>28.38</v>
      </c>
      <c r="AG104" s="7">
        <v>28.68</v>
      </c>
      <c r="AH104" s="7">
        <v>30.91</v>
      </c>
      <c r="AI104" s="7">
        <v>29.14</v>
      </c>
      <c r="AJ104" s="7"/>
      <c r="AK104" s="7"/>
      <c r="AL104" s="8">
        <f t="shared" si="15"/>
        <v>33.031666666666673</v>
      </c>
      <c r="AM104" s="8">
        <f t="shared" si="16"/>
        <v>29.383333333333336</v>
      </c>
      <c r="AN104" s="8">
        <f t="shared" si="17"/>
        <v>0.88955043140420798</v>
      </c>
      <c r="AO104" s="8">
        <v>0.91258330066640558</v>
      </c>
    </row>
    <row r="105" spans="22:41" x14ac:dyDescent="0.2">
      <c r="V105" s="13" t="s">
        <v>322</v>
      </c>
      <c r="W105" s="7">
        <v>12.67</v>
      </c>
      <c r="X105" s="7">
        <v>12.77</v>
      </c>
      <c r="Y105" s="7">
        <v>12.54</v>
      </c>
      <c r="Z105" s="7">
        <v>13.23</v>
      </c>
      <c r="AA105" s="7">
        <v>12.66</v>
      </c>
      <c r="AB105" s="7">
        <v>13.48</v>
      </c>
      <c r="AC105" s="7"/>
      <c r="AD105" s="7">
        <v>12.27</v>
      </c>
      <c r="AE105" s="7">
        <v>11.45</v>
      </c>
      <c r="AF105" s="7">
        <v>11.75</v>
      </c>
      <c r="AG105" s="7">
        <v>11.76</v>
      </c>
      <c r="AH105" s="7">
        <v>12.3</v>
      </c>
      <c r="AI105" s="7">
        <v>11.65</v>
      </c>
      <c r="AJ105" s="7"/>
      <c r="AK105" s="7"/>
      <c r="AL105" s="8">
        <f t="shared" si="15"/>
        <v>12.891666666666666</v>
      </c>
      <c r="AM105" s="8">
        <f t="shared" si="16"/>
        <v>11.863333333333335</v>
      </c>
      <c r="AN105" s="8">
        <f t="shared" si="17"/>
        <v>0.92023270846800276</v>
      </c>
      <c r="AO105" s="8">
        <v>0.91402405686167287</v>
      </c>
    </row>
    <row r="106" spans="22:41" x14ac:dyDescent="0.2">
      <c r="V106" s="13" t="s">
        <v>696</v>
      </c>
      <c r="W106" s="7">
        <v>8.15</v>
      </c>
      <c r="X106" s="7">
        <v>7.68</v>
      </c>
      <c r="Y106" s="7">
        <v>7.88</v>
      </c>
      <c r="Z106" s="7">
        <v>8.2200000000000006</v>
      </c>
      <c r="AA106" s="7">
        <v>8.15</v>
      </c>
      <c r="AB106" s="7">
        <v>7.68</v>
      </c>
      <c r="AC106" s="7"/>
      <c r="AD106" s="7">
        <v>7.25</v>
      </c>
      <c r="AE106" s="7">
        <v>7.07</v>
      </c>
      <c r="AF106" s="7">
        <v>6.71</v>
      </c>
      <c r="AG106" s="7">
        <v>7.61</v>
      </c>
      <c r="AH106" s="7">
        <v>7.17</v>
      </c>
      <c r="AI106" s="7">
        <v>7.29</v>
      </c>
      <c r="AJ106" s="7"/>
      <c r="AK106" s="7"/>
      <c r="AL106" s="8">
        <f t="shared" si="15"/>
        <v>7.96</v>
      </c>
      <c r="AM106" s="8">
        <f t="shared" si="16"/>
        <v>7.1833333333333336</v>
      </c>
      <c r="AN106" s="8">
        <f t="shared" si="17"/>
        <v>0.90242881072026804</v>
      </c>
      <c r="AO106" s="8">
        <v>0.92023270846800276</v>
      </c>
    </row>
    <row r="107" spans="22:41" x14ac:dyDescent="0.2">
      <c r="V107" s="13" t="s">
        <v>697</v>
      </c>
      <c r="W107" s="7">
        <v>16.27</v>
      </c>
      <c r="X107" s="7">
        <v>15.8</v>
      </c>
      <c r="Y107" s="7">
        <v>15.98</v>
      </c>
      <c r="Z107" s="7">
        <v>15.91</v>
      </c>
      <c r="AA107" s="7">
        <v>16.690000000000001</v>
      </c>
      <c r="AB107" s="7">
        <v>16.12</v>
      </c>
      <c r="AC107" s="7"/>
      <c r="AD107" s="7">
        <v>15.41</v>
      </c>
      <c r="AE107" s="7">
        <v>14.72</v>
      </c>
      <c r="AF107" s="7">
        <v>13.59</v>
      </c>
      <c r="AG107" s="7">
        <v>15.13</v>
      </c>
      <c r="AH107" s="7">
        <v>14.32</v>
      </c>
      <c r="AI107" s="7">
        <v>14.51</v>
      </c>
      <c r="AJ107" s="7"/>
      <c r="AK107" s="7"/>
      <c r="AL107" s="8">
        <f t="shared" si="15"/>
        <v>16.128333333333334</v>
      </c>
      <c r="AM107" s="8">
        <f t="shared" si="16"/>
        <v>14.613333333333335</v>
      </c>
      <c r="AN107" s="8">
        <f t="shared" si="17"/>
        <v>0.90606592952361276</v>
      </c>
      <c r="AO107" s="8">
        <v>1.065001482359917</v>
      </c>
    </row>
    <row r="108" spans="22:41" x14ac:dyDescent="0.2">
      <c r="V108" s="13" t="s">
        <v>575</v>
      </c>
      <c r="W108" s="7">
        <v>57.68</v>
      </c>
      <c r="X108" s="7">
        <v>55.04</v>
      </c>
      <c r="Y108" s="7">
        <v>65.72</v>
      </c>
      <c r="Z108" s="7">
        <v>61.01</v>
      </c>
      <c r="AA108" s="7">
        <v>58.33</v>
      </c>
      <c r="AB108" s="7">
        <v>58.67</v>
      </c>
      <c r="AC108" s="7"/>
      <c r="AD108" s="7">
        <v>40.03</v>
      </c>
      <c r="AE108" s="7">
        <v>43.62</v>
      </c>
      <c r="AF108" s="7">
        <v>46.42</v>
      </c>
      <c r="AG108" s="7">
        <v>47.5</v>
      </c>
      <c r="AH108" s="7">
        <v>44.3</v>
      </c>
      <c r="AI108" s="7">
        <v>44.35</v>
      </c>
      <c r="AJ108" s="7"/>
      <c r="AK108" s="7"/>
      <c r="AL108" s="8">
        <f t="shared" si="15"/>
        <v>59.408333333333331</v>
      </c>
      <c r="AM108" s="8">
        <f t="shared" si="16"/>
        <v>44.370000000000005</v>
      </c>
      <c r="AN108" s="8">
        <f t="shared" si="17"/>
        <v>0.74686491794080523</v>
      </c>
      <c r="AO108" s="8">
        <v>1.0705374582571987</v>
      </c>
    </row>
    <row r="109" spans="22:41" x14ac:dyDescent="0.2">
      <c r="V109" s="13" t="s">
        <v>576</v>
      </c>
      <c r="W109" s="7">
        <v>3.13</v>
      </c>
      <c r="X109" s="7">
        <v>3.51</v>
      </c>
      <c r="Y109" s="7">
        <v>3.78</v>
      </c>
      <c r="Z109" s="7">
        <v>3.98</v>
      </c>
      <c r="AA109" s="7">
        <v>2.86</v>
      </c>
      <c r="AB109" s="7">
        <v>2.4300000000000002</v>
      </c>
      <c r="AC109" s="7"/>
      <c r="AD109" s="7">
        <v>0.75</v>
      </c>
      <c r="AE109" s="7">
        <v>1.27</v>
      </c>
      <c r="AF109" s="7">
        <v>1.35</v>
      </c>
      <c r="AG109" s="7">
        <v>1.35</v>
      </c>
      <c r="AH109" s="7">
        <v>1.1299999999999999</v>
      </c>
      <c r="AI109" s="7">
        <v>1.1100000000000001</v>
      </c>
      <c r="AJ109" s="7"/>
      <c r="AK109" s="7"/>
      <c r="AL109" s="8">
        <f t="shared" si="15"/>
        <v>3.2816666666666667</v>
      </c>
      <c r="AM109" s="8">
        <f t="shared" si="16"/>
        <v>1.1600000000000001</v>
      </c>
      <c r="AN109" s="8">
        <f t="shared" si="17"/>
        <v>0.35347892331132558</v>
      </c>
      <c r="AO109" s="8">
        <v>1.0910556593748857</v>
      </c>
    </row>
    <row r="110" spans="22:41" x14ac:dyDescent="0.2">
      <c r="V110" s="13" t="s">
        <v>339</v>
      </c>
      <c r="W110" s="7">
        <v>6.15</v>
      </c>
      <c r="X110" s="7">
        <v>6.25</v>
      </c>
      <c r="Y110" s="7">
        <v>6.11</v>
      </c>
      <c r="Z110" s="7">
        <v>5.58</v>
      </c>
      <c r="AA110" s="7">
        <v>6.07</v>
      </c>
      <c r="AB110" s="7">
        <v>6.34</v>
      </c>
      <c r="AC110" s="7"/>
      <c r="AD110" s="7">
        <v>4.97</v>
      </c>
      <c r="AE110" s="7">
        <v>4.51</v>
      </c>
      <c r="AF110" s="7">
        <v>4.83</v>
      </c>
      <c r="AG110" s="7">
        <v>4.75</v>
      </c>
      <c r="AH110" s="7">
        <v>4.66</v>
      </c>
      <c r="AI110" s="7">
        <v>4.8499999999999996</v>
      </c>
      <c r="AJ110" s="7"/>
      <c r="AK110" s="7"/>
      <c r="AL110" s="8">
        <f t="shared" si="15"/>
        <v>6.083333333333333</v>
      </c>
      <c r="AM110" s="8">
        <f t="shared" si="16"/>
        <v>4.7616666666666667</v>
      </c>
      <c r="AN110" s="8">
        <f t="shared" si="17"/>
        <v>0.78273972602739728</v>
      </c>
      <c r="AO110" s="8">
        <v>1.0939422375143364</v>
      </c>
    </row>
    <row r="111" spans="22:41" x14ac:dyDescent="0.2">
      <c r="V111" s="13" t="s">
        <v>581</v>
      </c>
      <c r="W111" s="7">
        <v>6.79</v>
      </c>
      <c r="X111" s="7">
        <v>7.09</v>
      </c>
      <c r="Y111" s="7">
        <v>6.28</v>
      </c>
      <c r="Z111" s="7">
        <v>7.1</v>
      </c>
      <c r="AA111" s="7">
        <v>6.19</v>
      </c>
      <c r="AB111" s="7">
        <v>5.47</v>
      </c>
      <c r="AC111" s="7"/>
      <c r="AD111" s="7">
        <v>4.9800000000000004</v>
      </c>
      <c r="AE111" s="7">
        <v>4.3899999999999997</v>
      </c>
      <c r="AF111" s="7">
        <v>5.54</v>
      </c>
      <c r="AG111" s="7">
        <v>4.26</v>
      </c>
      <c r="AH111" s="7">
        <v>4.43</v>
      </c>
      <c r="AI111" s="7">
        <v>4.1399999999999997</v>
      </c>
      <c r="AJ111" s="7"/>
      <c r="AK111" s="7"/>
      <c r="AL111" s="8">
        <f t="shared" si="15"/>
        <v>6.4866666666666655</v>
      </c>
      <c r="AM111" s="8">
        <f t="shared" si="16"/>
        <v>4.623333333333334</v>
      </c>
      <c r="AN111" s="8">
        <f t="shared" si="17"/>
        <v>0.71274409044193243</v>
      </c>
      <c r="AO111" s="8">
        <v>1.1101138647019424</v>
      </c>
    </row>
    <row r="112" spans="22:41" x14ac:dyDescent="0.2">
      <c r="V112" s="13" t="s">
        <v>700</v>
      </c>
      <c r="W112" s="7">
        <v>11.59</v>
      </c>
      <c r="X112" s="7">
        <v>11.73</v>
      </c>
      <c r="Y112" s="7">
        <v>11.37</v>
      </c>
      <c r="Z112" s="7">
        <v>12.14</v>
      </c>
      <c r="AA112" s="7">
        <v>11.63</v>
      </c>
      <c r="AB112" s="7">
        <v>11.9</v>
      </c>
      <c r="AC112" s="7"/>
      <c r="AD112" s="7">
        <v>11.11</v>
      </c>
      <c r="AE112" s="7">
        <v>10.53</v>
      </c>
      <c r="AF112" s="7">
        <v>9.69</v>
      </c>
      <c r="AG112" s="7">
        <v>10.87</v>
      </c>
      <c r="AH112" s="7">
        <v>10.26</v>
      </c>
      <c r="AI112" s="7">
        <v>10.64</v>
      </c>
      <c r="AJ112" s="7"/>
      <c r="AK112" s="7"/>
      <c r="AL112" s="8">
        <f t="shared" si="15"/>
        <v>11.726666666666667</v>
      </c>
      <c r="AM112" s="8">
        <f t="shared" si="16"/>
        <v>10.516666666666666</v>
      </c>
      <c r="AN112" s="8">
        <f t="shared" si="17"/>
        <v>0.89681637293916994</v>
      </c>
      <c r="AO112" s="8">
        <v>1.110181203931204</v>
      </c>
    </row>
    <row r="113" spans="22:41" x14ac:dyDescent="0.2">
      <c r="V113" s="13" t="s">
        <v>701</v>
      </c>
      <c r="W113" s="7">
        <v>17.71</v>
      </c>
      <c r="X113" s="7">
        <v>16.46</v>
      </c>
      <c r="Y113" s="7">
        <v>16.84</v>
      </c>
      <c r="Z113" s="7">
        <v>18.309999999999999</v>
      </c>
      <c r="AA113" s="7">
        <v>15.15</v>
      </c>
      <c r="AB113" s="7">
        <v>14.88</v>
      </c>
      <c r="AC113" s="7"/>
      <c r="AD113" s="7">
        <v>11.56</v>
      </c>
      <c r="AE113" s="7">
        <v>11.14</v>
      </c>
      <c r="AF113" s="7">
        <v>13.25</v>
      </c>
      <c r="AG113" s="7">
        <v>11.75</v>
      </c>
      <c r="AH113" s="7">
        <v>12.3</v>
      </c>
      <c r="AI113" s="7">
        <v>11.82</v>
      </c>
      <c r="AJ113" s="7"/>
      <c r="AK113" s="7"/>
      <c r="AL113" s="8">
        <f t="shared" si="15"/>
        <v>16.558333333333334</v>
      </c>
      <c r="AM113" s="8">
        <f t="shared" si="16"/>
        <v>11.969999999999999</v>
      </c>
      <c r="AN113" s="8">
        <f t="shared" si="17"/>
        <v>0.72289884247609448</v>
      </c>
      <c r="AO113" s="8">
        <v>1.1134789725509948</v>
      </c>
    </row>
    <row r="114" spans="22:41" x14ac:dyDescent="0.2">
      <c r="V114" s="13" t="s">
        <v>702</v>
      </c>
      <c r="W114" s="7">
        <v>13.28</v>
      </c>
      <c r="X114" s="7">
        <v>12.77</v>
      </c>
      <c r="Y114" s="7">
        <v>14.08</v>
      </c>
      <c r="Z114" s="7">
        <v>13.27</v>
      </c>
      <c r="AA114" s="7">
        <v>13.01</v>
      </c>
      <c r="AB114" s="7">
        <v>11.55</v>
      </c>
      <c r="AC114" s="7"/>
      <c r="AD114" s="7">
        <v>9.6199999999999992</v>
      </c>
      <c r="AE114" s="7">
        <v>9.0299999999999994</v>
      </c>
      <c r="AF114" s="7">
        <v>8.4700000000000006</v>
      </c>
      <c r="AG114" s="7">
        <v>11.13</v>
      </c>
      <c r="AH114" s="7">
        <v>10.51</v>
      </c>
      <c r="AI114" s="7">
        <v>10.82</v>
      </c>
      <c r="AJ114" s="7"/>
      <c r="AK114" s="7"/>
      <c r="AL114" s="8">
        <f t="shared" si="15"/>
        <v>12.993333333333332</v>
      </c>
      <c r="AM114" s="8">
        <f t="shared" si="16"/>
        <v>9.93</v>
      </c>
      <c r="AN114" s="8">
        <f t="shared" si="17"/>
        <v>0.76423807080554129</v>
      </c>
      <c r="AO114" s="8">
        <v>1.1146151708808005</v>
      </c>
    </row>
    <row r="115" spans="22:41" x14ac:dyDescent="0.2">
      <c r="V115" s="13" t="s">
        <v>582</v>
      </c>
      <c r="W115" s="7">
        <v>8.83</v>
      </c>
      <c r="X115" s="7">
        <v>8.6300000000000008</v>
      </c>
      <c r="Y115" s="7">
        <v>7.9</v>
      </c>
      <c r="Z115" s="7">
        <v>8.99</v>
      </c>
      <c r="AA115" s="7">
        <v>7.59</v>
      </c>
      <c r="AB115" s="7">
        <v>6.18</v>
      </c>
      <c r="AC115" s="7"/>
      <c r="AD115" s="7">
        <v>5.49</v>
      </c>
      <c r="AE115" s="7">
        <v>5.44</v>
      </c>
      <c r="AF115" s="7">
        <v>5.55</v>
      </c>
      <c r="AG115" s="7">
        <v>5.31</v>
      </c>
      <c r="AH115" s="7">
        <v>5.85</v>
      </c>
      <c r="AI115" s="7">
        <v>5.64</v>
      </c>
      <c r="AJ115" s="7"/>
      <c r="AK115" s="7"/>
      <c r="AL115" s="8">
        <f t="shared" si="15"/>
        <v>8.02</v>
      </c>
      <c r="AM115" s="8">
        <f t="shared" si="16"/>
        <v>5.5466666666666669</v>
      </c>
      <c r="AN115" s="8">
        <f t="shared" si="17"/>
        <v>0.69160432252701587</v>
      </c>
      <c r="AO115" s="8">
        <v>1.1157759326394572</v>
      </c>
    </row>
    <row r="116" spans="22:41" x14ac:dyDescent="0.2">
      <c r="V116" s="13" t="s">
        <v>703</v>
      </c>
      <c r="W116" s="7">
        <v>66.08</v>
      </c>
      <c r="X116" s="7">
        <v>64.5</v>
      </c>
      <c r="Y116" s="7">
        <v>63.46</v>
      </c>
      <c r="Z116" s="7">
        <v>70.099999999999994</v>
      </c>
      <c r="AA116" s="7">
        <v>59.33</v>
      </c>
      <c r="AB116" s="7">
        <v>59.33</v>
      </c>
      <c r="AC116" s="7"/>
      <c r="AD116" s="7">
        <v>56.6</v>
      </c>
      <c r="AE116" s="7">
        <v>52.31</v>
      </c>
      <c r="AF116" s="7">
        <v>56.21</v>
      </c>
      <c r="AG116" s="7">
        <v>54.31</v>
      </c>
      <c r="AH116" s="7">
        <v>50.11</v>
      </c>
      <c r="AI116" s="7">
        <v>53.39</v>
      </c>
      <c r="AJ116" s="7"/>
      <c r="AK116" s="7"/>
      <c r="AL116" s="8">
        <f t="shared" si="15"/>
        <v>63.79999999999999</v>
      </c>
      <c r="AM116" s="8">
        <f t="shared" si="16"/>
        <v>53.821666666666665</v>
      </c>
      <c r="AN116" s="8">
        <f t="shared" si="17"/>
        <v>0.84359979101358418</v>
      </c>
      <c r="AO116" s="8">
        <v>1.1346217159412657</v>
      </c>
    </row>
    <row r="117" spans="22:41" x14ac:dyDescent="0.2">
      <c r="V117" s="13" t="s">
        <v>583</v>
      </c>
      <c r="W117" s="7">
        <v>18.510000000000002</v>
      </c>
      <c r="X117" s="7">
        <v>18.420000000000002</v>
      </c>
      <c r="Y117" s="7">
        <v>16.34</v>
      </c>
      <c r="Z117" s="7">
        <v>19.23</v>
      </c>
      <c r="AA117" s="7">
        <v>17.559999999999999</v>
      </c>
      <c r="AB117" s="7">
        <v>17.57</v>
      </c>
      <c r="AC117" s="7"/>
      <c r="AD117" s="7">
        <v>14.18</v>
      </c>
      <c r="AE117" s="7">
        <v>13.74</v>
      </c>
      <c r="AF117" s="7">
        <v>14.54</v>
      </c>
      <c r="AG117" s="7">
        <v>14.05</v>
      </c>
      <c r="AH117" s="7">
        <v>13.03</v>
      </c>
      <c r="AI117" s="7">
        <v>14.39</v>
      </c>
      <c r="AJ117" s="7"/>
      <c r="AK117" s="7"/>
      <c r="AL117" s="8">
        <f t="shared" si="15"/>
        <v>17.938333333333336</v>
      </c>
      <c r="AM117" s="8">
        <f t="shared" si="16"/>
        <v>13.988333333333335</v>
      </c>
      <c r="AN117" s="8">
        <f t="shared" si="17"/>
        <v>0.77980117067732047</v>
      </c>
      <c r="AO117" s="8">
        <v>1.136542987273004</v>
      </c>
    </row>
    <row r="118" spans="22:41" x14ac:dyDescent="0.2">
      <c r="V118" s="13" t="s">
        <v>704</v>
      </c>
      <c r="W118" s="7">
        <v>0.87</v>
      </c>
      <c r="X118" s="7">
        <v>1.59</v>
      </c>
      <c r="Y118" s="7">
        <v>1.24</v>
      </c>
      <c r="Z118" s="7">
        <v>1.74</v>
      </c>
      <c r="AA118" s="7">
        <v>1.2</v>
      </c>
      <c r="AB118" s="7">
        <v>0.9</v>
      </c>
      <c r="AC118" s="7"/>
      <c r="AD118" s="7">
        <v>0.62</v>
      </c>
      <c r="AE118" s="7">
        <v>0.64</v>
      </c>
      <c r="AF118" s="7">
        <v>0.44</v>
      </c>
      <c r="AG118" s="7">
        <v>0.47</v>
      </c>
      <c r="AH118" s="7">
        <v>0.36</v>
      </c>
      <c r="AI118" s="7">
        <v>0.43</v>
      </c>
      <c r="AJ118" s="7"/>
      <c r="AK118" s="7"/>
      <c r="AL118" s="8">
        <f t="shared" si="15"/>
        <v>1.2566666666666668</v>
      </c>
      <c r="AM118" s="8">
        <f t="shared" si="16"/>
        <v>0.49333333333333335</v>
      </c>
      <c r="AN118" s="8">
        <f t="shared" si="17"/>
        <v>0.39257294429708217</v>
      </c>
      <c r="AO118" s="8">
        <v>1.1390719746902187</v>
      </c>
    </row>
    <row r="119" spans="22:41" x14ac:dyDescent="0.2">
      <c r="V119" s="13" t="s">
        <v>586</v>
      </c>
      <c r="W119" s="7">
        <v>21.41</v>
      </c>
      <c r="X119" s="7">
        <v>21.74</v>
      </c>
      <c r="Y119" s="7">
        <v>21.43</v>
      </c>
      <c r="Z119" s="7">
        <v>24.07</v>
      </c>
      <c r="AA119" s="7">
        <v>22.28</v>
      </c>
      <c r="AB119" s="7">
        <v>22.2</v>
      </c>
      <c r="AC119" s="7"/>
      <c r="AD119" s="7">
        <v>16.510000000000002</v>
      </c>
      <c r="AE119" s="7">
        <v>16.91</v>
      </c>
      <c r="AF119" s="7">
        <v>18.260000000000002</v>
      </c>
      <c r="AG119" s="7">
        <v>15.42</v>
      </c>
      <c r="AH119" s="7">
        <v>18.43</v>
      </c>
      <c r="AI119" s="7">
        <v>17.239999999999998</v>
      </c>
      <c r="AJ119" s="7"/>
      <c r="AK119" s="7"/>
      <c r="AL119" s="8">
        <f t="shared" si="15"/>
        <v>22.188333333333333</v>
      </c>
      <c r="AM119" s="8">
        <f t="shared" si="16"/>
        <v>17.128333333333334</v>
      </c>
      <c r="AN119" s="8">
        <f t="shared" si="17"/>
        <v>0.77195222714639833</v>
      </c>
      <c r="AO119" s="8">
        <v>1.1477496023205762</v>
      </c>
    </row>
    <row r="120" spans="22:41" x14ac:dyDescent="0.2">
      <c r="V120" s="13" t="s">
        <v>589</v>
      </c>
      <c r="W120" s="7">
        <v>132.28</v>
      </c>
      <c r="X120" s="7">
        <v>137.21</v>
      </c>
      <c r="Y120" s="7">
        <v>136.08000000000001</v>
      </c>
      <c r="Z120" s="7">
        <v>136.93</v>
      </c>
      <c r="AA120" s="7">
        <v>115.29</v>
      </c>
      <c r="AB120" s="7">
        <v>109.94</v>
      </c>
      <c r="AC120" s="7"/>
      <c r="AD120" s="7">
        <v>73.61</v>
      </c>
      <c r="AE120" s="7">
        <v>74.98</v>
      </c>
      <c r="AF120" s="7">
        <v>80.44</v>
      </c>
      <c r="AG120" s="7">
        <v>65.39</v>
      </c>
      <c r="AH120" s="7">
        <v>74.349999999999994</v>
      </c>
      <c r="AI120" s="7">
        <v>71.38</v>
      </c>
      <c r="AJ120" s="7"/>
      <c r="AK120" s="7"/>
      <c r="AL120" s="8">
        <f t="shared" si="15"/>
        <v>127.955</v>
      </c>
      <c r="AM120" s="8">
        <f t="shared" si="16"/>
        <v>73.358333333333334</v>
      </c>
      <c r="AN120" s="8">
        <f t="shared" si="17"/>
        <v>0.57331353470621182</v>
      </c>
      <c r="AO120" s="8">
        <v>1.1647637795275589</v>
      </c>
    </row>
    <row r="121" spans="22:41" x14ac:dyDescent="0.2">
      <c r="V121" s="13" t="s">
        <v>592</v>
      </c>
      <c r="W121" s="7">
        <v>12.93</v>
      </c>
      <c r="X121" s="7">
        <v>12.84</v>
      </c>
      <c r="Y121" s="7">
        <v>12.94</v>
      </c>
      <c r="Z121" s="7">
        <v>12.78</v>
      </c>
      <c r="AA121" s="7">
        <v>11.17</v>
      </c>
      <c r="AB121" s="7">
        <v>11.36</v>
      </c>
      <c r="AC121" s="7"/>
      <c r="AD121" s="7">
        <v>10.18</v>
      </c>
      <c r="AE121" s="7">
        <v>9.67</v>
      </c>
      <c r="AF121" s="7">
        <v>9.9600000000000009</v>
      </c>
      <c r="AG121" s="7">
        <v>9.7200000000000006</v>
      </c>
      <c r="AH121" s="7">
        <v>10.59</v>
      </c>
      <c r="AI121" s="7">
        <v>9.59</v>
      </c>
      <c r="AJ121" s="7"/>
      <c r="AK121" s="7"/>
      <c r="AL121" s="8">
        <f t="shared" si="15"/>
        <v>12.336666666666668</v>
      </c>
      <c r="AM121" s="8">
        <f t="shared" si="16"/>
        <v>9.951666666666668</v>
      </c>
      <c r="AN121" s="8">
        <f t="shared" si="17"/>
        <v>0.80667387192650641</v>
      </c>
      <c r="AO121" s="8">
        <v>1.1918802948619209</v>
      </c>
    </row>
    <row r="122" spans="22:41" x14ac:dyDescent="0.2">
      <c r="V122" s="13" t="s">
        <v>594</v>
      </c>
      <c r="W122" s="7">
        <v>22.76</v>
      </c>
      <c r="X122" s="7">
        <v>22.12</v>
      </c>
      <c r="Y122" s="7">
        <v>20.91</v>
      </c>
      <c r="Z122" s="7">
        <v>22.29</v>
      </c>
      <c r="AA122" s="7">
        <v>20.49</v>
      </c>
      <c r="AB122" s="7">
        <v>19.93</v>
      </c>
      <c r="AC122" s="7"/>
      <c r="AD122" s="7">
        <v>14.7</v>
      </c>
      <c r="AE122" s="7">
        <v>15.29</v>
      </c>
      <c r="AF122" s="7">
        <v>16.14</v>
      </c>
      <c r="AG122" s="7">
        <v>14.41</v>
      </c>
      <c r="AH122" s="7">
        <v>14.27</v>
      </c>
      <c r="AI122" s="7">
        <v>16.28</v>
      </c>
      <c r="AJ122" s="7"/>
      <c r="AK122" s="7"/>
      <c r="AL122" s="8">
        <f t="shared" si="15"/>
        <v>21.416666666666668</v>
      </c>
      <c r="AM122" s="8">
        <f t="shared" si="16"/>
        <v>15.181666666666665</v>
      </c>
      <c r="AN122" s="8">
        <f t="shared" si="17"/>
        <v>0.70887159533073918</v>
      </c>
      <c r="AO122" s="8">
        <v>1.202592246613732</v>
      </c>
    </row>
    <row r="123" spans="22:41" x14ac:dyDescent="0.2">
      <c r="V123" s="13" t="s">
        <v>705</v>
      </c>
      <c r="W123" s="7">
        <v>6.77</v>
      </c>
      <c r="X123" s="7">
        <v>6.56</v>
      </c>
      <c r="Y123" s="7">
        <v>6.43</v>
      </c>
      <c r="Z123" s="7">
        <v>6.36</v>
      </c>
      <c r="AA123" s="7">
        <v>6.62</v>
      </c>
      <c r="AB123" s="7">
        <v>6.63</v>
      </c>
      <c r="AC123" s="7"/>
      <c r="AD123" s="7">
        <v>5.51</v>
      </c>
      <c r="AE123" s="7">
        <v>5.99</v>
      </c>
      <c r="AF123" s="7">
        <v>5.64</v>
      </c>
      <c r="AG123" s="7">
        <v>5.67</v>
      </c>
      <c r="AH123" s="7">
        <v>5.88</v>
      </c>
      <c r="AI123" s="7">
        <v>5.58</v>
      </c>
      <c r="AJ123" s="7"/>
      <c r="AK123" s="7"/>
      <c r="AL123" s="8">
        <f t="shared" si="15"/>
        <v>6.5616666666666665</v>
      </c>
      <c r="AM123" s="8">
        <f t="shared" si="16"/>
        <v>5.7116666666666669</v>
      </c>
      <c r="AN123" s="8">
        <f t="shared" si="17"/>
        <v>0.87045974091948186</v>
      </c>
      <c r="AO123" s="8">
        <v>1.2081563296516569</v>
      </c>
    </row>
    <row r="124" spans="22:41" x14ac:dyDescent="0.2">
      <c r="V124" s="13" t="s">
        <v>598</v>
      </c>
      <c r="W124" s="7">
        <v>11.51</v>
      </c>
      <c r="X124" s="7">
        <v>11.1</v>
      </c>
      <c r="Y124" s="7">
        <v>10.52</v>
      </c>
      <c r="Z124" s="7">
        <v>10.73</v>
      </c>
      <c r="AA124" s="7">
        <v>9.07</v>
      </c>
      <c r="AB124" s="7">
        <v>9.94</v>
      </c>
      <c r="AC124" s="7"/>
      <c r="AD124" s="7">
        <v>7.25</v>
      </c>
      <c r="AE124" s="7">
        <v>7.21</v>
      </c>
      <c r="AF124" s="7">
        <v>7.78</v>
      </c>
      <c r="AG124" s="7">
        <v>7.24</v>
      </c>
      <c r="AH124" s="7">
        <v>7.92</v>
      </c>
      <c r="AI124" s="7">
        <v>7.39</v>
      </c>
      <c r="AJ124" s="7"/>
      <c r="AK124" s="7"/>
      <c r="AL124" s="8">
        <f t="shared" si="15"/>
        <v>10.478333333333333</v>
      </c>
      <c r="AM124" s="8">
        <f t="shared" si="16"/>
        <v>7.4650000000000007</v>
      </c>
      <c r="AN124" s="8">
        <f t="shared" si="17"/>
        <v>0.71242245904246859</v>
      </c>
      <c r="AO124" s="8">
        <v>1.2397727272727272</v>
      </c>
    </row>
    <row r="125" spans="22:41" x14ac:dyDescent="0.2">
      <c r="V125" s="13" t="s">
        <v>599</v>
      </c>
      <c r="W125" s="7">
        <v>25.54</v>
      </c>
      <c r="X125" s="7">
        <v>28.51</v>
      </c>
      <c r="Y125" s="7">
        <v>26.38</v>
      </c>
      <c r="Z125" s="7">
        <v>29.08</v>
      </c>
      <c r="AA125" s="7">
        <v>22.08</v>
      </c>
      <c r="AB125" s="7">
        <v>20.62</v>
      </c>
      <c r="AC125" s="7"/>
      <c r="AD125" s="7">
        <v>15.54</v>
      </c>
      <c r="AE125" s="7">
        <v>14.85</v>
      </c>
      <c r="AF125" s="7">
        <v>16.96</v>
      </c>
      <c r="AG125" s="7">
        <v>13.8</v>
      </c>
      <c r="AH125" s="7">
        <v>15.75</v>
      </c>
      <c r="AI125" s="7">
        <v>13.71</v>
      </c>
      <c r="AJ125" s="7"/>
      <c r="AK125" s="7"/>
      <c r="AL125" s="8">
        <f t="shared" si="15"/>
        <v>25.368333333333329</v>
      </c>
      <c r="AM125" s="8">
        <f t="shared" si="16"/>
        <v>15.101666666666668</v>
      </c>
      <c r="AN125" s="8">
        <f t="shared" si="17"/>
        <v>0.59529597266933854</v>
      </c>
      <c r="AO125" s="8">
        <v>1.2776018994855562</v>
      </c>
    </row>
    <row r="126" spans="22:41" x14ac:dyDescent="0.2">
      <c r="V126" s="13" t="s">
        <v>373</v>
      </c>
      <c r="W126" s="7">
        <v>4.2300000000000004</v>
      </c>
      <c r="X126" s="7">
        <v>4.1500000000000004</v>
      </c>
      <c r="Y126" s="7">
        <v>4.2699999999999996</v>
      </c>
      <c r="Z126" s="7">
        <v>3.59</v>
      </c>
      <c r="AA126" s="7">
        <v>3.24</v>
      </c>
      <c r="AB126" s="7">
        <v>4.29</v>
      </c>
      <c r="AC126" s="7"/>
      <c r="AD126" s="7">
        <v>2.42</v>
      </c>
      <c r="AE126" s="7">
        <v>2.4</v>
      </c>
      <c r="AF126" s="7">
        <v>2.1</v>
      </c>
      <c r="AG126" s="7">
        <v>2.23</v>
      </c>
      <c r="AH126" s="7">
        <v>2.6</v>
      </c>
      <c r="AI126" s="7">
        <v>2.17</v>
      </c>
      <c r="AJ126" s="7"/>
      <c r="AK126" s="7"/>
      <c r="AL126" s="8">
        <f t="shared" si="15"/>
        <v>3.9616666666666673</v>
      </c>
      <c r="AM126" s="8">
        <f t="shared" si="16"/>
        <v>2.3199999999999998</v>
      </c>
      <c r="AN126" s="8">
        <f t="shared" si="17"/>
        <v>0.58561211611274699</v>
      </c>
      <c r="AO126" s="8">
        <v>1.2782815388678579</v>
      </c>
    </row>
    <row r="127" spans="22:41" x14ac:dyDescent="0.2">
      <c r="V127" s="13" t="s">
        <v>600</v>
      </c>
      <c r="W127" s="7">
        <v>10.51</v>
      </c>
      <c r="X127" s="7">
        <v>9.85</v>
      </c>
      <c r="Y127" s="7">
        <v>8.83</v>
      </c>
      <c r="Z127" s="7">
        <v>11.42</v>
      </c>
      <c r="AA127" s="7">
        <v>9.8000000000000007</v>
      </c>
      <c r="AB127" s="7">
        <v>10.36</v>
      </c>
      <c r="AC127" s="7"/>
      <c r="AD127" s="7">
        <v>8.16</v>
      </c>
      <c r="AE127" s="7">
        <v>7.51</v>
      </c>
      <c r="AF127" s="7">
        <v>7.19</v>
      </c>
      <c r="AG127" s="7">
        <v>8.25</v>
      </c>
      <c r="AH127" s="7">
        <v>8.58</v>
      </c>
      <c r="AI127" s="7">
        <v>8.5399999999999991</v>
      </c>
      <c r="AJ127" s="7"/>
      <c r="AK127" s="7"/>
      <c r="AL127" s="8">
        <f t="shared" si="15"/>
        <v>10.128333333333332</v>
      </c>
      <c r="AM127" s="8">
        <f t="shared" si="16"/>
        <v>8.0383333333333322</v>
      </c>
      <c r="AN127" s="8">
        <f t="shared" si="17"/>
        <v>0.79364818166858642</v>
      </c>
      <c r="AO127" s="8">
        <v>1.3301204819277106</v>
      </c>
    </row>
    <row r="128" spans="22:41" x14ac:dyDescent="0.2">
      <c r="V128" s="13" t="s">
        <v>375</v>
      </c>
      <c r="W128" s="7">
        <v>9.89</v>
      </c>
      <c r="X128" s="7">
        <v>8.99</v>
      </c>
      <c r="Y128" s="7">
        <v>10.47</v>
      </c>
      <c r="Z128" s="7">
        <v>9.6999999999999993</v>
      </c>
      <c r="AA128" s="7">
        <v>6.84</v>
      </c>
      <c r="AB128" s="7">
        <v>8.42</v>
      </c>
      <c r="AC128" s="7"/>
      <c r="AD128" s="7">
        <v>5.84</v>
      </c>
      <c r="AE128" s="7">
        <v>4.7699999999999996</v>
      </c>
      <c r="AF128" s="7">
        <v>6.34</v>
      </c>
      <c r="AG128" s="7">
        <v>5.63</v>
      </c>
      <c r="AH128" s="7">
        <v>5.85</v>
      </c>
      <c r="AI128" s="7">
        <v>5.0199999999999996</v>
      </c>
      <c r="AJ128" s="7"/>
      <c r="AK128" s="7"/>
      <c r="AL128" s="8">
        <f t="shared" si="15"/>
        <v>9.0516666666666676</v>
      </c>
      <c r="AM128" s="8">
        <f t="shared" si="16"/>
        <v>5.5750000000000002</v>
      </c>
      <c r="AN128" s="8">
        <f t="shared" si="17"/>
        <v>0.61590867243601544</v>
      </c>
      <c r="AO128" s="8">
        <v>1.3348077577407285</v>
      </c>
    </row>
    <row r="129" spans="22:41" x14ac:dyDescent="0.2">
      <c r="V129" s="13" t="s">
        <v>605</v>
      </c>
      <c r="W129" s="7">
        <v>1.1000000000000001</v>
      </c>
      <c r="X129" s="7">
        <v>1.41</v>
      </c>
      <c r="Y129" s="7">
        <v>1.39</v>
      </c>
      <c r="Z129" s="7">
        <v>1.26</v>
      </c>
      <c r="AA129" s="7">
        <v>0.94</v>
      </c>
      <c r="AB129" s="7">
        <v>0.98</v>
      </c>
      <c r="AC129" s="7"/>
      <c r="AD129" s="7">
        <v>0.54</v>
      </c>
      <c r="AE129" s="7">
        <v>0.6</v>
      </c>
      <c r="AF129" s="7">
        <v>0.57999999999999996</v>
      </c>
      <c r="AG129" s="7">
        <v>0.46</v>
      </c>
      <c r="AH129" s="7">
        <v>0.62</v>
      </c>
      <c r="AI129" s="7">
        <v>0.31</v>
      </c>
      <c r="AJ129" s="7"/>
      <c r="AK129" s="7"/>
      <c r="AL129" s="8">
        <f t="shared" si="15"/>
        <v>1.18</v>
      </c>
      <c r="AM129" s="8">
        <f t="shared" si="16"/>
        <v>0.51833333333333342</v>
      </c>
      <c r="AN129" s="8">
        <f t="shared" si="17"/>
        <v>0.43926553672316393</v>
      </c>
      <c r="AO129" s="8">
        <v>1.4</v>
      </c>
    </row>
    <row r="130" spans="22:41" x14ac:dyDescent="0.2">
      <c r="V130" s="13" t="s">
        <v>708</v>
      </c>
      <c r="W130" s="7">
        <v>2.99</v>
      </c>
      <c r="X130" s="7">
        <v>2.94</v>
      </c>
      <c r="Y130" s="7">
        <v>3.01</v>
      </c>
      <c r="Z130" s="7">
        <v>2.99</v>
      </c>
      <c r="AA130" s="7">
        <v>2.86</v>
      </c>
      <c r="AB130" s="7">
        <v>2.94</v>
      </c>
      <c r="AC130" s="7"/>
      <c r="AD130" s="7">
        <v>2.37</v>
      </c>
      <c r="AE130" s="7">
        <v>2.56</v>
      </c>
      <c r="AF130" s="7">
        <v>2.4300000000000002</v>
      </c>
      <c r="AG130" s="7">
        <v>2.71</v>
      </c>
      <c r="AH130" s="7">
        <v>2.68</v>
      </c>
      <c r="AI130" s="7">
        <v>2.5299999999999998</v>
      </c>
      <c r="AJ130" s="7"/>
      <c r="AK130" s="7"/>
      <c r="AL130" s="8">
        <f t="shared" si="15"/>
        <v>2.9550000000000001</v>
      </c>
      <c r="AM130" s="8">
        <f t="shared" si="16"/>
        <v>2.5466666666666664</v>
      </c>
      <c r="AN130" s="8">
        <f t="shared" si="17"/>
        <v>0.86181613085166375</v>
      </c>
      <c r="AO130" s="8">
        <v>1.4197218710493047</v>
      </c>
    </row>
    <row r="131" spans="22:41" x14ac:dyDescent="0.2">
      <c r="V131" s="13" t="s">
        <v>607</v>
      </c>
      <c r="W131" s="7">
        <v>1.84</v>
      </c>
      <c r="X131" s="7">
        <v>2.15</v>
      </c>
      <c r="Y131" s="7">
        <v>2.5099999999999998</v>
      </c>
      <c r="Z131" s="7">
        <v>2.42</v>
      </c>
      <c r="AA131" s="7">
        <v>1.99</v>
      </c>
      <c r="AB131" s="7">
        <v>1.82</v>
      </c>
      <c r="AC131" s="7"/>
      <c r="AD131" s="7">
        <v>1.37</v>
      </c>
      <c r="AE131" s="7">
        <v>1.19</v>
      </c>
      <c r="AF131" s="7">
        <v>1.18</v>
      </c>
      <c r="AG131" s="7">
        <v>1.49</v>
      </c>
      <c r="AH131" s="7">
        <v>1.67</v>
      </c>
      <c r="AI131" s="7">
        <v>1.5</v>
      </c>
      <c r="AJ131" s="7"/>
      <c r="AK131" s="7"/>
      <c r="AL131" s="8">
        <f t="shared" si="15"/>
        <v>2.1216666666666666</v>
      </c>
      <c r="AM131" s="8">
        <f t="shared" si="16"/>
        <v>1.4000000000000001</v>
      </c>
      <c r="AN131" s="8">
        <f t="shared" si="17"/>
        <v>0.65985860172820121</v>
      </c>
      <c r="AO131" s="8">
        <v>1.4507366482504604</v>
      </c>
    </row>
    <row r="132" spans="22:41" x14ac:dyDescent="0.2">
      <c r="V132" s="13" t="s">
        <v>709</v>
      </c>
      <c r="W132" s="7">
        <v>14.4</v>
      </c>
      <c r="X132" s="7">
        <v>15.09</v>
      </c>
      <c r="Y132" s="7">
        <v>13.6</v>
      </c>
      <c r="Z132" s="7">
        <v>15.76</v>
      </c>
      <c r="AA132" s="7">
        <v>14.11</v>
      </c>
      <c r="AB132" s="7">
        <v>14.78</v>
      </c>
      <c r="AC132" s="7"/>
      <c r="AD132" s="7">
        <v>12.61</v>
      </c>
      <c r="AE132" s="7">
        <v>10.61</v>
      </c>
      <c r="AF132" s="7">
        <v>11.62</v>
      </c>
      <c r="AG132" s="7">
        <v>12.15</v>
      </c>
      <c r="AH132" s="7">
        <v>11.71</v>
      </c>
      <c r="AI132" s="7">
        <v>13.05</v>
      </c>
      <c r="AJ132" s="7"/>
      <c r="AK132" s="7"/>
      <c r="AL132" s="8">
        <f t="shared" si="15"/>
        <v>14.623333333333335</v>
      </c>
      <c r="AM132" s="8">
        <f t="shared" si="16"/>
        <v>11.958333333333334</v>
      </c>
      <c r="AN132" s="8">
        <f t="shared" si="17"/>
        <v>0.81775700934579432</v>
      </c>
      <c r="AO132" s="8">
        <v>1.4918032786885245</v>
      </c>
    </row>
    <row r="133" spans="22:41" x14ac:dyDescent="0.2">
      <c r="V133" s="13" t="s">
        <v>612</v>
      </c>
      <c r="W133" s="7">
        <v>5.97</v>
      </c>
      <c r="X133" s="7">
        <v>6.46</v>
      </c>
      <c r="Y133" s="7">
        <v>5.89</v>
      </c>
      <c r="Z133" s="7">
        <v>6.89</v>
      </c>
      <c r="AA133" s="7">
        <v>6.59</v>
      </c>
      <c r="AB133" s="7">
        <v>5.69</v>
      </c>
      <c r="AC133" s="7"/>
      <c r="AD133" s="7">
        <v>3.34</v>
      </c>
      <c r="AE133" s="7">
        <v>3.41</v>
      </c>
      <c r="AF133" s="7">
        <v>2.48</v>
      </c>
      <c r="AG133" s="7">
        <v>3.82</v>
      </c>
      <c r="AH133" s="7">
        <v>3.67</v>
      </c>
      <c r="AI133" s="7">
        <v>3.51</v>
      </c>
      <c r="AJ133" s="7"/>
      <c r="AK133" s="7"/>
      <c r="AL133" s="8">
        <f t="shared" ref="AL133:AL150" si="18">AVERAGE(W133,X133,Y133,Z133,AA133,AB133)</f>
        <v>6.248333333333334</v>
      </c>
      <c r="AM133" s="8">
        <f t="shared" ref="AM133:AM150" si="19">AVERAGE(AD133,AE133,AF133,AG133,AH133,AI133)</f>
        <v>3.3716666666666661</v>
      </c>
      <c r="AN133" s="8">
        <f t="shared" ref="AN133:AN164" si="20">AM133/AL133</f>
        <v>0.53961056281675102</v>
      </c>
      <c r="AO133" s="8">
        <v>1.503761858030749</v>
      </c>
    </row>
    <row r="134" spans="22:41" x14ac:dyDescent="0.2">
      <c r="V134" s="13" t="s">
        <v>614</v>
      </c>
      <c r="W134" s="7">
        <v>14.4</v>
      </c>
      <c r="X134" s="7">
        <v>15.67</v>
      </c>
      <c r="Y134" s="7">
        <v>14.12</v>
      </c>
      <c r="Z134" s="7">
        <v>15.94</v>
      </c>
      <c r="AA134" s="7">
        <v>14.15</v>
      </c>
      <c r="AB134" s="7">
        <v>14.69</v>
      </c>
      <c r="AC134" s="7"/>
      <c r="AD134" s="7">
        <v>10.78</v>
      </c>
      <c r="AE134" s="7">
        <v>10.95</v>
      </c>
      <c r="AF134" s="7">
        <v>10.67</v>
      </c>
      <c r="AG134" s="7">
        <v>10.61</v>
      </c>
      <c r="AH134" s="7">
        <v>9.73</v>
      </c>
      <c r="AI134" s="7">
        <v>10.98</v>
      </c>
      <c r="AJ134" s="7"/>
      <c r="AK134" s="7"/>
      <c r="AL134" s="8">
        <f t="shared" si="18"/>
        <v>14.828333333333333</v>
      </c>
      <c r="AM134" s="8">
        <f t="shared" si="19"/>
        <v>10.62</v>
      </c>
      <c r="AN134" s="8">
        <f t="shared" si="20"/>
        <v>0.71619647072046755</v>
      </c>
      <c r="AO134" s="8">
        <v>1.5662878787878787</v>
      </c>
    </row>
    <row r="135" spans="22:41" x14ac:dyDescent="0.2">
      <c r="V135" s="13" t="s">
        <v>615</v>
      </c>
      <c r="W135" s="7">
        <v>5.94</v>
      </c>
      <c r="X135" s="7">
        <v>5.32</v>
      </c>
      <c r="Y135" s="7">
        <v>5.73</v>
      </c>
      <c r="Z135" s="7">
        <v>6.09</v>
      </c>
      <c r="AA135" s="7">
        <v>5.29</v>
      </c>
      <c r="AB135" s="7">
        <v>5.12</v>
      </c>
      <c r="AC135" s="7"/>
      <c r="AD135" s="7">
        <v>4.88</v>
      </c>
      <c r="AE135" s="7">
        <v>3.94</v>
      </c>
      <c r="AF135" s="7">
        <v>4.26</v>
      </c>
      <c r="AG135" s="7">
        <v>4.0599999999999996</v>
      </c>
      <c r="AH135" s="7">
        <v>3.85</v>
      </c>
      <c r="AI135" s="7">
        <v>3.81</v>
      </c>
      <c r="AJ135" s="7"/>
      <c r="AK135" s="7"/>
      <c r="AL135" s="8">
        <f t="shared" si="18"/>
        <v>5.581666666666667</v>
      </c>
      <c r="AM135" s="8">
        <f t="shared" si="19"/>
        <v>4.1333333333333337</v>
      </c>
      <c r="AN135" s="8">
        <f t="shared" si="20"/>
        <v>0.74051955807703795</v>
      </c>
      <c r="AO135" s="8">
        <v>1.5690668626010287</v>
      </c>
    </row>
    <row r="136" spans="22:41" x14ac:dyDescent="0.2">
      <c r="V136" s="13" t="s">
        <v>398</v>
      </c>
      <c r="W136" s="7">
        <v>9.0299999999999994</v>
      </c>
      <c r="X136" s="7">
        <v>9.1999999999999993</v>
      </c>
      <c r="Y136" s="7">
        <v>10.38</v>
      </c>
      <c r="Z136" s="7">
        <v>8.9700000000000006</v>
      </c>
      <c r="AA136" s="7">
        <v>9.69</v>
      </c>
      <c r="AB136" s="7">
        <v>10.18</v>
      </c>
      <c r="AC136" s="7"/>
      <c r="AD136" s="7">
        <v>7.39</v>
      </c>
      <c r="AE136" s="7">
        <v>8.1999999999999993</v>
      </c>
      <c r="AF136" s="7">
        <v>8.4700000000000006</v>
      </c>
      <c r="AG136" s="7">
        <v>6.77</v>
      </c>
      <c r="AH136" s="7">
        <v>6.62</v>
      </c>
      <c r="AI136" s="7">
        <v>7.47</v>
      </c>
      <c r="AJ136" s="7"/>
      <c r="AK136" s="7"/>
      <c r="AL136" s="8">
        <f t="shared" si="18"/>
        <v>9.5749999999999993</v>
      </c>
      <c r="AM136" s="8">
        <f t="shared" si="19"/>
        <v>7.4866666666666672</v>
      </c>
      <c r="AN136" s="8">
        <f t="shared" si="20"/>
        <v>0.78189730200174079</v>
      </c>
      <c r="AO136" s="8">
        <v>1.6718829732947778</v>
      </c>
    </row>
    <row r="137" spans="22:41" x14ac:dyDescent="0.2">
      <c r="V137" s="13" t="s">
        <v>399</v>
      </c>
      <c r="W137" s="7">
        <v>1.65</v>
      </c>
      <c r="X137" s="7">
        <v>1.39</v>
      </c>
      <c r="Y137" s="7">
        <v>1.45</v>
      </c>
      <c r="Z137" s="7">
        <v>1.43</v>
      </c>
      <c r="AA137" s="7">
        <v>1.0900000000000001</v>
      </c>
      <c r="AB137" s="7">
        <v>1.43</v>
      </c>
      <c r="AC137" s="7"/>
      <c r="AD137" s="7">
        <v>0.92</v>
      </c>
      <c r="AE137" s="7">
        <v>0.87</v>
      </c>
      <c r="AF137" s="7">
        <v>0.87</v>
      </c>
      <c r="AG137" s="7">
        <v>0.94</v>
      </c>
      <c r="AH137" s="7">
        <v>0.95</v>
      </c>
      <c r="AI137" s="7">
        <v>0.97</v>
      </c>
      <c r="AJ137" s="7"/>
      <c r="AK137" s="7"/>
      <c r="AL137" s="8">
        <f t="shared" si="18"/>
        <v>1.4066666666666665</v>
      </c>
      <c r="AM137" s="8">
        <f t="shared" si="19"/>
        <v>0.91999999999999993</v>
      </c>
      <c r="AN137" s="8">
        <f t="shared" si="20"/>
        <v>0.65402843601895733</v>
      </c>
      <c r="AO137" s="8">
        <v>1.7286135693215339</v>
      </c>
    </row>
    <row r="138" spans="22:41" x14ac:dyDescent="0.2">
      <c r="V138" s="13" t="s">
        <v>713</v>
      </c>
      <c r="W138" s="7">
        <v>7.66</v>
      </c>
      <c r="X138" s="7">
        <v>7.34</v>
      </c>
      <c r="Y138" s="7">
        <v>7.06</v>
      </c>
      <c r="Z138" s="7">
        <v>7.62</v>
      </c>
      <c r="AA138" s="7">
        <v>6.84</v>
      </c>
      <c r="AB138" s="7">
        <v>6.27</v>
      </c>
      <c r="AC138" s="7"/>
      <c r="AD138" s="7">
        <v>5.0999999999999996</v>
      </c>
      <c r="AE138" s="7">
        <v>4.6500000000000004</v>
      </c>
      <c r="AF138" s="7">
        <v>5.19</v>
      </c>
      <c r="AG138" s="7">
        <v>5.23</v>
      </c>
      <c r="AH138" s="7">
        <v>5.1100000000000003</v>
      </c>
      <c r="AI138" s="7">
        <v>5.3</v>
      </c>
      <c r="AJ138" s="7"/>
      <c r="AK138" s="7"/>
      <c r="AL138" s="8">
        <f t="shared" si="18"/>
        <v>7.131666666666665</v>
      </c>
      <c r="AM138" s="8">
        <f t="shared" si="19"/>
        <v>5.0966666666666667</v>
      </c>
      <c r="AN138" s="8">
        <f t="shared" si="20"/>
        <v>0.71465295629820069</v>
      </c>
      <c r="AO138" s="8">
        <v>1.8242924528301885</v>
      </c>
    </row>
    <row r="139" spans="22:41" x14ac:dyDescent="0.2">
      <c r="V139" s="13" t="s">
        <v>617</v>
      </c>
      <c r="W139" s="7">
        <v>40.520000000000003</v>
      </c>
      <c r="X139" s="7">
        <v>44.52</v>
      </c>
      <c r="Y139" s="7">
        <v>38.26</v>
      </c>
      <c r="Z139" s="7">
        <v>48.78</v>
      </c>
      <c r="AA139" s="7">
        <v>41.21</v>
      </c>
      <c r="AB139" s="7">
        <v>36.729999999999997</v>
      </c>
      <c r="AC139" s="7"/>
      <c r="AD139" s="7">
        <v>26.06</v>
      </c>
      <c r="AE139" s="7">
        <v>27.09</v>
      </c>
      <c r="AF139" s="7">
        <v>25.78</v>
      </c>
      <c r="AG139" s="7">
        <v>24.36</v>
      </c>
      <c r="AH139" s="7">
        <v>26.61</v>
      </c>
      <c r="AI139" s="7">
        <v>26.54</v>
      </c>
      <c r="AJ139" s="7"/>
      <c r="AK139" s="7"/>
      <c r="AL139" s="8">
        <f t="shared" si="18"/>
        <v>41.67</v>
      </c>
      <c r="AM139" s="8">
        <f t="shared" si="19"/>
        <v>26.073333333333334</v>
      </c>
      <c r="AN139" s="8">
        <f t="shared" si="20"/>
        <v>0.62570994320454365</v>
      </c>
      <c r="AO139" s="8">
        <v>1.8318534961154276</v>
      </c>
    </row>
    <row r="140" spans="22:41" x14ac:dyDescent="0.2">
      <c r="V140" s="13" t="s">
        <v>405</v>
      </c>
      <c r="W140" s="7">
        <v>4.01</v>
      </c>
      <c r="X140" s="7">
        <v>4.1100000000000003</v>
      </c>
      <c r="Y140" s="7">
        <v>4.17</v>
      </c>
      <c r="Z140" s="7">
        <v>4</v>
      </c>
      <c r="AA140" s="7">
        <v>3.41</v>
      </c>
      <c r="AB140" s="7">
        <v>3.71</v>
      </c>
      <c r="AC140" s="7"/>
      <c r="AD140" s="7">
        <v>2.72</v>
      </c>
      <c r="AE140" s="7">
        <v>2.35</v>
      </c>
      <c r="AF140" s="7">
        <v>2.84</v>
      </c>
      <c r="AG140" s="7">
        <v>3.12</v>
      </c>
      <c r="AH140" s="7">
        <v>2.93</v>
      </c>
      <c r="AI140" s="7">
        <v>2.96</v>
      </c>
      <c r="AJ140" s="7"/>
      <c r="AK140" s="7"/>
      <c r="AL140" s="8">
        <f t="shared" si="18"/>
        <v>3.9016666666666668</v>
      </c>
      <c r="AM140" s="8">
        <f t="shared" si="19"/>
        <v>2.8200000000000003</v>
      </c>
      <c r="AN140" s="8">
        <f t="shared" si="20"/>
        <v>0.72276804784280224</v>
      </c>
      <c r="AO140" s="8">
        <v>1.8378378378378379</v>
      </c>
    </row>
    <row r="141" spans="22:41" x14ac:dyDescent="0.2">
      <c r="V141" s="13" t="s">
        <v>714</v>
      </c>
      <c r="W141" s="7">
        <v>652.28</v>
      </c>
      <c r="X141" s="7">
        <v>684.84</v>
      </c>
      <c r="Y141" s="7">
        <v>671.31</v>
      </c>
      <c r="Z141" s="7">
        <v>641.94000000000005</v>
      </c>
      <c r="AA141" s="7">
        <v>660.44</v>
      </c>
      <c r="AB141" s="7">
        <v>649.51</v>
      </c>
      <c r="AC141" s="7"/>
      <c r="AD141" s="7">
        <v>580.03</v>
      </c>
      <c r="AE141" s="7">
        <v>573.39</v>
      </c>
      <c r="AF141" s="7">
        <v>591.88</v>
      </c>
      <c r="AG141" s="7">
        <v>589.47</v>
      </c>
      <c r="AH141" s="7">
        <v>634.30999999999995</v>
      </c>
      <c r="AI141" s="7">
        <v>604.65</v>
      </c>
      <c r="AJ141" s="7"/>
      <c r="AK141" s="7"/>
      <c r="AL141" s="8">
        <f t="shared" si="18"/>
        <v>660.05333333333328</v>
      </c>
      <c r="AM141" s="8">
        <f t="shared" si="19"/>
        <v>595.62166666666678</v>
      </c>
      <c r="AN141" s="8">
        <f t="shared" si="20"/>
        <v>0.90238415077569512</v>
      </c>
      <c r="AO141" s="8">
        <v>1.8839779005524862</v>
      </c>
    </row>
    <row r="142" spans="22:41" x14ac:dyDescent="0.2">
      <c r="V142" s="13" t="s">
        <v>715</v>
      </c>
      <c r="W142" s="7">
        <v>18.25</v>
      </c>
      <c r="X142" s="7">
        <v>16.54</v>
      </c>
      <c r="Y142" s="7">
        <v>14.5</v>
      </c>
      <c r="Z142" s="7">
        <v>16.59</v>
      </c>
      <c r="AA142" s="7">
        <v>14.39</v>
      </c>
      <c r="AB142" s="7">
        <v>13.42</v>
      </c>
      <c r="AC142" s="7"/>
      <c r="AD142" s="7">
        <v>10.68</v>
      </c>
      <c r="AE142" s="7">
        <v>9.7200000000000006</v>
      </c>
      <c r="AF142" s="7">
        <v>11.03</v>
      </c>
      <c r="AG142" s="7">
        <v>9.9700000000000006</v>
      </c>
      <c r="AH142" s="7">
        <v>8.76</v>
      </c>
      <c r="AI142" s="7">
        <v>10.09</v>
      </c>
      <c r="AJ142" s="7"/>
      <c r="AK142" s="7"/>
      <c r="AL142" s="8">
        <f t="shared" si="18"/>
        <v>15.615</v>
      </c>
      <c r="AM142" s="8">
        <f t="shared" si="19"/>
        <v>10.041666666666666</v>
      </c>
      <c r="AN142" s="8">
        <f t="shared" si="20"/>
        <v>0.6430782367381791</v>
      </c>
      <c r="AO142" s="8">
        <v>1.8938618925831199</v>
      </c>
    </row>
    <row r="143" spans="22:41" x14ac:dyDescent="0.2">
      <c r="V143" s="13" t="s">
        <v>716</v>
      </c>
      <c r="W143" s="7">
        <v>7.71</v>
      </c>
      <c r="X143" s="7">
        <v>8.18</v>
      </c>
      <c r="Y143" s="7">
        <v>7.94</v>
      </c>
      <c r="Z143" s="7">
        <v>8.86</v>
      </c>
      <c r="AA143" s="7">
        <v>7.35</v>
      </c>
      <c r="AB143" s="7">
        <v>6.75</v>
      </c>
      <c r="AC143" s="7"/>
      <c r="AD143" s="7">
        <v>5.58</v>
      </c>
      <c r="AE143" s="7">
        <v>5.35</v>
      </c>
      <c r="AF143" s="7">
        <v>6.07</v>
      </c>
      <c r="AG143" s="7">
        <v>6.05</v>
      </c>
      <c r="AH143" s="7">
        <v>6.18</v>
      </c>
      <c r="AI143" s="7">
        <v>6.22</v>
      </c>
      <c r="AJ143" s="7"/>
      <c r="AK143" s="7"/>
      <c r="AL143" s="8">
        <f t="shared" si="18"/>
        <v>7.7983333333333329</v>
      </c>
      <c r="AM143" s="8">
        <f t="shared" si="19"/>
        <v>5.9083333333333341</v>
      </c>
      <c r="AN143" s="8">
        <f t="shared" si="20"/>
        <v>0.75764052147894867</v>
      </c>
      <c r="AO143" s="8">
        <v>1.9978401727861774</v>
      </c>
    </row>
    <row r="144" spans="22:41" x14ac:dyDescent="0.2">
      <c r="V144" s="13" t="s">
        <v>412</v>
      </c>
      <c r="W144" s="7">
        <v>1.1599999999999999</v>
      </c>
      <c r="X144" s="7">
        <v>0.98</v>
      </c>
      <c r="Y144" s="7">
        <v>0.92</v>
      </c>
      <c r="Z144" s="7">
        <v>0.84</v>
      </c>
      <c r="AA144" s="7">
        <v>0.86</v>
      </c>
      <c r="AB144" s="7">
        <v>0.84</v>
      </c>
      <c r="AC144" s="7"/>
      <c r="AD144" s="7">
        <v>0.69</v>
      </c>
      <c r="AE144" s="7">
        <v>0.62</v>
      </c>
      <c r="AF144" s="7">
        <v>0.56000000000000005</v>
      </c>
      <c r="AG144" s="7">
        <v>0.63</v>
      </c>
      <c r="AH144" s="7">
        <v>0.75</v>
      </c>
      <c r="AI144" s="7">
        <v>0.64</v>
      </c>
      <c r="AJ144" s="7"/>
      <c r="AK144" s="7"/>
      <c r="AL144" s="8">
        <f t="shared" si="18"/>
        <v>0.93333333333333324</v>
      </c>
      <c r="AM144" s="8">
        <f t="shared" si="19"/>
        <v>0.64833333333333332</v>
      </c>
      <c r="AN144" s="8">
        <f t="shared" si="20"/>
        <v>0.69464285714285723</v>
      </c>
      <c r="AO144" s="8">
        <v>2.3043478260869565</v>
      </c>
    </row>
    <row r="145" spans="22:41" x14ac:dyDescent="0.2">
      <c r="V145" s="13" t="s">
        <v>622</v>
      </c>
      <c r="W145" s="7">
        <v>2.96</v>
      </c>
      <c r="X145" s="7">
        <v>2.84</v>
      </c>
      <c r="Y145" s="7">
        <v>2.97</v>
      </c>
      <c r="Z145" s="7">
        <v>2.74</v>
      </c>
      <c r="AA145" s="7">
        <v>3.11</v>
      </c>
      <c r="AB145" s="7">
        <v>2.79</v>
      </c>
      <c r="AC145" s="7"/>
      <c r="AD145" s="7">
        <v>1.35</v>
      </c>
      <c r="AE145" s="7">
        <v>2.35</v>
      </c>
      <c r="AF145" s="7">
        <v>2.08</v>
      </c>
      <c r="AG145" s="7">
        <v>1.66</v>
      </c>
      <c r="AH145" s="7">
        <v>1.52</v>
      </c>
      <c r="AI145" s="7">
        <v>1.75</v>
      </c>
      <c r="AJ145" s="7"/>
      <c r="AK145" s="7"/>
      <c r="AL145" s="8">
        <f t="shared" si="18"/>
        <v>2.9016666666666668</v>
      </c>
      <c r="AM145" s="8">
        <f t="shared" si="19"/>
        <v>1.7850000000000001</v>
      </c>
      <c r="AN145" s="8">
        <f t="shared" si="20"/>
        <v>0.61516369902354973</v>
      </c>
      <c r="AO145" s="8">
        <v>2.4057037718491259</v>
      </c>
    </row>
    <row r="146" spans="22:41" x14ac:dyDescent="0.2">
      <c r="V146" s="13" t="s">
        <v>416</v>
      </c>
      <c r="W146" s="7">
        <v>7.36</v>
      </c>
      <c r="X146" s="7">
        <v>7.09</v>
      </c>
      <c r="Y146" s="7">
        <v>6.79</v>
      </c>
      <c r="Z146" s="7">
        <v>7.5</v>
      </c>
      <c r="AA146" s="7">
        <v>6.55</v>
      </c>
      <c r="AB146" s="7">
        <v>7.1</v>
      </c>
      <c r="AC146" s="7"/>
      <c r="AD146" s="7">
        <v>4.96</v>
      </c>
      <c r="AE146" s="7">
        <v>5.3</v>
      </c>
      <c r="AF146" s="7">
        <v>6.76</v>
      </c>
      <c r="AG146" s="7">
        <v>5.19</v>
      </c>
      <c r="AH146" s="7">
        <v>5.14</v>
      </c>
      <c r="AI146" s="7">
        <v>5.08</v>
      </c>
      <c r="AJ146" s="7"/>
      <c r="AK146" s="7"/>
      <c r="AL146" s="8">
        <f t="shared" si="18"/>
        <v>7.0650000000000004</v>
      </c>
      <c r="AM146" s="8">
        <f t="shared" si="19"/>
        <v>5.4050000000000002</v>
      </c>
      <c r="AN146" s="8">
        <f t="shared" si="20"/>
        <v>0.76503892427459308</v>
      </c>
      <c r="AO146" s="8">
        <v>2.4062500000000009</v>
      </c>
    </row>
    <row r="147" spans="22:41" x14ac:dyDescent="0.2">
      <c r="V147" s="13" t="s">
        <v>719</v>
      </c>
      <c r="W147" s="7">
        <v>30.89</v>
      </c>
      <c r="X147" s="7">
        <v>31.21</v>
      </c>
      <c r="Y147" s="7">
        <v>28.7</v>
      </c>
      <c r="Z147" s="7">
        <v>33.11</v>
      </c>
      <c r="AA147" s="7">
        <v>29.55</v>
      </c>
      <c r="AB147" s="7">
        <v>30.09</v>
      </c>
      <c r="AC147" s="7"/>
      <c r="AD147" s="7">
        <v>26.12</v>
      </c>
      <c r="AE147" s="7">
        <v>27.17</v>
      </c>
      <c r="AF147" s="7">
        <v>26.43</v>
      </c>
      <c r="AG147" s="7">
        <v>26.73</v>
      </c>
      <c r="AH147" s="7">
        <v>26.56</v>
      </c>
      <c r="AI147" s="7">
        <v>27.78</v>
      </c>
      <c r="AJ147" s="7"/>
      <c r="AK147" s="7"/>
      <c r="AL147" s="8">
        <f t="shared" si="18"/>
        <v>30.591666666666669</v>
      </c>
      <c r="AM147" s="8">
        <f t="shared" si="19"/>
        <v>26.798333333333332</v>
      </c>
      <c r="AN147" s="8">
        <f t="shared" si="20"/>
        <v>0.87600108962135648</v>
      </c>
      <c r="AO147" s="8">
        <v>2.5061728395061729</v>
      </c>
    </row>
    <row r="148" spans="22:41" x14ac:dyDescent="0.2">
      <c r="V148" s="13" t="s">
        <v>720</v>
      </c>
      <c r="W148" s="7">
        <v>0.99</v>
      </c>
      <c r="X148" s="7">
        <v>0.91</v>
      </c>
      <c r="Y148" s="7">
        <v>0.86</v>
      </c>
      <c r="Z148" s="7">
        <v>0.86</v>
      </c>
      <c r="AA148" s="7">
        <v>0.8</v>
      </c>
      <c r="AB148" s="7">
        <v>0.56000000000000005</v>
      </c>
      <c r="AC148" s="7"/>
      <c r="AD148" s="7">
        <v>0.6</v>
      </c>
      <c r="AE148" s="7">
        <v>0.5</v>
      </c>
      <c r="AF148" s="7">
        <v>0.56000000000000005</v>
      </c>
      <c r="AG148" s="7">
        <v>0.46</v>
      </c>
      <c r="AH148" s="7">
        <v>0.45</v>
      </c>
      <c r="AI148" s="7">
        <v>0.5</v>
      </c>
      <c r="AJ148" s="7"/>
      <c r="AK148" s="7"/>
      <c r="AL148" s="8">
        <f t="shared" si="18"/>
        <v>0.83000000000000007</v>
      </c>
      <c r="AM148" s="8">
        <f t="shared" si="19"/>
        <v>0.51166666666666671</v>
      </c>
      <c r="AN148" s="8">
        <f t="shared" si="20"/>
        <v>0.61646586345381527</v>
      </c>
      <c r="AO148" s="8">
        <v>2.5346534653465347</v>
      </c>
    </row>
    <row r="149" spans="22:41" x14ac:dyDescent="0.2">
      <c r="V149" s="13" t="s">
        <v>722</v>
      </c>
      <c r="W149" s="7">
        <v>6.16</v>
      </c>
      <c r="X149" s="7">
        <v>6</v>
      </c>
      <c r="Y149" s="7">
        <v>5.0199999999999996</v>
      </c>
      <c r="Z149" s="7">
        <v>5.79</v>
      </c>
      <c r="AA149" s="7">
        <v>5.74</v>
      </c>
      <c r="AB149" s="7">
        <v>5.95</v>
      </c>
      <c r="AC149" s="7"/>
      <c r="AD149" s="7">
        <v>5.15</v>
      </c>
      <c r="AE149" s="7">
        <v>4.4800000000000004</v>
      </c>
      <c r="AF149" s="7">
        <v>4.75</v>
      </c>
      <c r="AG149" s="7">
        <v>4.8600000000000003</v>
      </c>
      <c r="AH149" s="7">
        <v>4.96</v>
      </c>
      <c r="AI149" s="7">
        <v>4.71</v>
      </c>
      <c r="AJ149" s="7"/>
      <c r="AK149" s="7"/>
      <c r="AL149" s="8">
        <f t="shared" si="18"/>
        <v>5.7766666666666673</v>
      </c>
      <c r="AM149" s="8">
        <f t="shared" si="19"/>
        <v>4.8183333333333342</v>
      </c>
      <c r="AN149" s="8">
        <f t="shared" si="20"/>
        <v>0.83410271206001163</v>
      </c>
      <c r="AO149" s="8">
        <v>2.9346590909090908</v>
      </c>
    </row>
    <row r="150" spans="22:41" x14ac:dyDescent="0.2">
      <c r="V150" s="13" t="s">
        <v>723</v>
      </c>
      <c r="W150" s="7">
        <v>9.5500000000000007</v>
      </c>
      <c r="X150" s="7">
        <v>9.93</v>
      </c>
      <c r="Y150" s="7">
        <v>9.7799999999999994</v>
      </c>
      <c r="Z150" s="7">
        <v>10.220000000000001</v>
      </c>
      <c r="AA150" s="7">
        <v>9.32</v>
      </c>
      <c r="AB150" s="7">
        <v>9.3000000000000007</v>
      </c>
      <c r="AC150" s="7"/>
      <c r="AD150" s="7">
        <v>6.83</v>
      </c>
      <c r="AE150" s="7">
        <v>7.37</v>
      </c>
      <c r="AF150" s="7">
        <v>6.18</v>
      </c>
      <c r="AG150" s="7">
        <v>8.0500000000000007</v>
      </c>
      <c r="AH150" s="7">
        <v>8.51</v>
      </c>
      <c r="AI150" s="7">
        <v>7.73</v>
      </c>
      <c r="AJ150" s="7"/>
      <c r="AK150" s="7"/>
      <c r="AL150" s="8">
        <f t="shared" si="18"/>
        <v>9.6833333333333318</v>
      </c>
      <c r="AM150" s="8">
        <f t="shared" si="19"/>
        <v>7.4450000000000003</v>
      </c>
      <c r="AN150" s="8">
        <f t="shared" si="20"/>
        <v>0.76884681583476777</v>
      </c>
      <c r="AO150" s="8">
        <v>6.2368421052631593</v>
      </c>
    </row>
  </sheetData>
  <autoFilter ref="A4:T4" xr:uid="{00000000-0001-0000-0400-000000000000}">
    <sortState xmlns:xlrd2="http://schemas.microsoft.com/office/spreadsheetml/2017/richdata2" ref="A5:T208">
      <sortCondition sortBy="cellColor" ref="A4" dxfId="1"/>
    </sortState>
  </autoFilter>
  <sortState xmlns:xlrd2="http://schemas.microsoft.com/office/spreadsheetml/2017/richdata2" ref="T5:T208">
    <sortCondition ref="T5:T208"/>
  </sortState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O133"/>
  <sheetViews>
    <sheetView zoomScaleNormal="100" zoomScalePageLayoutView="125" workbookViewId="0">
      <selection activeCell="P40" sqref="P40"/>
    </sheetView>
  </sheetViews>
  <sheetFormatPr baseColWidth="10" defaultColWidth="8.83203125" defaultRowHeight="15" x14ac:dyDescent="0.2"/>
  <cols>
    <col min="1" max="1" width="11.83203125" style="11" bestFit="1" customWidth="1"/>
    <col min="2" max="3" width="7.5" bestFit="1" customWidth="1"/>
    <col min="5" max="6" width="7.5" bestFit="1" customWidth="1"/>
    <col min="7" max="7" width="8.1640625" bestFit="1" customWidth="1"/>
    <col min="9" max="14" width="6.83203125" bestFit="1" customWidth="1"/>
    <col min="15" max="15" width="8.83203125" customWidth="1"/>
    <col min="17" max="17" width="17.5" bestFit="1" customWidth="1"/>
    <col min="18" max="18" width="16.6640625" bestFit="1" customWidth="1"/>
    <col min="19" max="19" width="9.1640625" bestFit="1" customWidth="1"/>
    <col min="20" max="20" width="26.1640625" customWidth="1"/>
    <col min="22" max="22" width="10" style="11" customWidth="1"/>
    <col min="23" max="25" width="7.6640625" bestFit="1" customWidth="1"/>
    <col min="26" max="26" width="6.6640625" customWidth="1"/>
    <col min="27" max="28" width="7.6640625" bestFit="1" customWidth="1"/>
    <col min="30" max="30" width="7.6640625" bestFit="1" customWidth="1"/>
    <col min="31" max="32" width="6.6640625" bestFit="1" customWidth="1"/>
    <col min="33" max="33" width="7.6640625" bestFit="1" customWidth="1"/>
    <col min="34" max="34" width="6.6640625" bestFit="1" customWidth="1"/>
    <col min="35" max="35" width="7.6640625" customWidth="1"/>
    <col min="38" max="38" width="15.5" bestFit="1" customWidth="1"/>
    <col min="39" max="39" width="14.83203125" bestFit="1" customWidth="1"/>
    <col min="40" max="40" width="7.33203125" bestFit="1" customWidth="1"/>
    <col min="41" max="41" width="24.33203125" bestFit="1" customWidth="1"/>
  </cols>
  <sheetData>
    <row r="2" spans="1:41" ht="21" x14ac:dyDescent="0.25">
      <c r="A2" s="9" t="s">
        <v>1200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V2" s="10" t="s">
        <v>1201</v>
      </c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</row>
    <row r="3" spans="1:41" x14ac:dyDescent="0.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V3" s="13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</row>
    <row r="4" spans="1:41" s="1" customFormat="1" ht="21.25" customHeight="1" x14ac:dyDescent="0.25">
      <c r="A4" s="9" t="s">
        <v>1</v>
      </c>
      <c r="B4" s="3" t="s">
        <v>1170</v>
      </c>
      <c r="C4" s="3" t="s">
        <v>1171</v>
      </c>
      <c r="D4" s="3" t="s">
        <v>1172</v>
      </c>
      <c r="E4" s="3" t="s">
        <v>1173</v>
      </c>
      <c r="F4" s="3" t="s">
        <v>1174</v>
      </c>
      <c r="G4" s="3" t="s">
        <v>1175</v>
      </c>
      <c r="H4" s="3"/>
      <c r="I4" s="3" t="s">
        <v>1176</v>
      </c>
      <c r="J4" s="3" t="s">
        <v>1177</v>
      </c>
      <c r="K4" s="3" t="s">
        <v>1178</v>
      </c>
      <c r="L4" s="3" t="s">
        <v>1179</v>
      </c>
      <c r="M4" s="3" t="s">
        <v>1180</v>
      </c>
      <c r="N4" s="3" t="s">
        <v>1181</v>
      </c>
      <c r="O4" s="3"/>
      <c r="P4" s="3"/>
      <c r="Q4" s="9" t="s">
        <v>1198</v>
      </c>
      <c r="R4" s="9" t="s">
        <v>1199</v>
      </c>
      <c r="S4" s="3" t="s">
        <v>1167</v>
      </c>
      <c r="T4" s="3" t="s">
        <v>1168</v>
      </c>
      <c r="V4" s="10" t="s">
        <v>1</v>
      </c>
      <c r="W4" s="6" t="s">
        <v>1170</v>
      </c>
      <c r="X4" s="6" t="s">
        <v>1171</v>
      </c>
      <c r="Y4" s="6" t="s">
        <v>1172</v>
      </c>
      <c r="Z4" s="6" t="s">
        <v>1173</v>
      </c>
      <c r="AA4" s="6" t="s">
        <v>1174</v>
      </c>
      <c r="AB4" s="6" t="s">
        <v>1175</v>
      </c>
      <c r="AC4" s="6"/>
      <c r="AD4" s="6" t="s">
        <v>1176</v>
      </c>
      <c r="AE4" s="6" t="s">
        <v>1177</v>
      </c>
      <c r="AF4" s="6" t="s">
        <v>1178</v>
      </c>
      <c r="AG4" s="6" t="s">
        <v>1179</v>
      </c>
      <c r="AH4" s="6" t="s">
        <v>1180</v>
      </c>
      <c r="AI4" s="6" t="s">
        <v>1181</v>
      </c>
      <c r="AJ4" s="6"/>
      <c r="AK4" s="6"/>
      <c r="AL4" s="10" t="s">
        <v>1198</v>
      </c>
      <c r="AM4" s="10" t="s">
        <v>1199</v>
      </c>
      <c r="AN4" s="6" t="s">
        <v>1167</v>
      </c>
      <c r="AO4" s="6" t="s">
        <v>1168</v>
      </c>
    </row>
    <row r="5" spans="1:41" x14ac:dyDescent="0.2">
      <c r="A5" s="12" t="s">
        <v>724</v>
      </c>
      <c r="B5" s="4">
        <v>0.01</v>
      </c>
      <c r="C5" s="4">
        <v>0.01</v>
      </c>
      <c r="D5" s="4">
        <v>0.01</v>
      </c>
      <c r="E5" s="4">
        <v>0</v>
      </c>
      <c r="F5" s="4">
        <v>0.01</v>
      </c>
      <c r="G5" s="4">
        <v>0.02</v>
      </c>
      <c r="H5" s="4"/>
      <c r="I5" s="4">
        <v>0.03</v>
      </c>
      <c r="J5" s="4">
        <v>0.04</v>
      </c>
      <c r="K5" s="4">
        <v>0.03</v>
      </c>
      <c r="L5" s="4">
        <v>0.03</v>
      </c>
      <c r="M5" s="4">
        <v>0.03</v>
      </c>
      <c r="N5" s="4">
        <v>0.03</v>
      </c>
      <c r="O5" s="4"/>
      <c r="P5" s="4"/>
      <c r="Q5" s="5">
        <f t="shared" ref="Q5:Q18" si="0">AVERAGE(B5,C5,D5,E5,F5,G5)</f>
        <v>0.01</v>
      </c>
      <c r="R5" s="5">
        <f t="shared" ref="R5:R18" si="1">AVERAGE(I5,K5,J5,L5,M5,N5)</f>
        <v>3.1666666666666669E-2</v>
      </c>
      <c r="S5" s="5">
        <f t="shared" ref="S5:S18" si="2">R5/Q5</f>
        <v>3.166666666666667</v>
      </c>
      <c r="T5" s="5">
        <v>0.13719008264462812</v>
      </c>
      <c r="V5" s="13" t="s">
        <v>431</v>
      </c>
      <c r="W5" s="7">
        <v>5.91</v>
      </c>
      <c r="X5" s="7">
        <v>6.86</v>
      </c>
      <c r="Y5" s="7">
        <v>5.25</v>
      </c>
      <c r="Z5" s="7">
        <v>6.87</v>
      </c>
      <c r="AA5" s="7">
        <v>6.2</v>
      </c>
      <c r="AB5" s="7">
        <v>6.34</v>
      </c>
      <c r="AC5" s="7"/>
      <c r="AD5" s="7">
        <v>3.59</v>
      </c>
      <c r="AE5" s="7">
        <v>3.62</v>
      </c>
      <c r="AF5" s="7">
        <v>3.6</v>
      </c>
      <c r="AG5" s="7">
        <v>4.51</v>
      </c>
      <c r="AH5" s="7">
        <v>4.29</v>
      </c>
      <c r="AI5" s="7">
        <v>3.6</v>
      </c>
      <c r="AJ5" s="7"/>
      <c r="AK5" s="7"/>
      <c r="AL5" s="8">
        <f t="shared" ref="AL5:AL36" si="3">AVERAGE(W5,X5,Y5,Z5,AA5,AB5)</f>
        <v>6.2383333333333333</v>
      </c>
      <c r="AM5" s="8">
        <f t="shared" ref="AM5:AM36" si="4">AVERAGE(AD5,AF5,AE5,AG5,AH5,AI5)</f>
        <v>3.8683333333333336</v>
      </c>
      <c r="AN5" s="8">
        <f t="shared" ref="AN5:AN36" si="5">AM5/AL5</f>
        <v>0.62009083622762495</v>
      </c>
      <c r="AO5" s="8">
        <v>0.22222222222222221</v>
      </c>
    </row>
    <row r="6" spans="1:41" x14ac:dyDescent="0.2">
      <c r="A6" s="12" t="s">
        <v>728</v>
      </c>
      <c r="B6" s="4">
        <v>0.51</v>
      </c>
      <c r="C6" s="4">
        <v>0.59</v>
      </c>
      <c r="D6" s="4">
        <v>0.56999999999999995</v>
      </c>
      <c r="E6" s="4">
        <v>0.57999999999999996</v>
      </c>
      <c r="F6" s="4">
        <v>0.56999999999999995</v>
      </c>
      <c r="G6" s="4">
        <v>0.59</v>
      </c>
      <c r="H6" s="4"/>
      <c r="I6" s="4">
        <v>0.65</v>
      </c>
      <c r="J6" s="4">
        <v>0.65</v>
      </c>
      <c r="K6" s="4">
        <v>0.72</v>
      </c>
      <c r="L6" s="4">
        <v>0.63</v>
      </c>
      <c r="M6" s="4">
        <v>0.71</v>
      </c>
      <c r="N6" s="4">
        <v>0.68</v>
      </c>
      <c r="O6" s="4"/>
      <c r="P6" s="4"/>
      <c r="Q6" s="5">
        <f t="shared" si="0"/>
        <v>0.56833333333333325</v>
      </c>
      <c r="R6" s="5">
        <f t="shared" si="1"/>
        <v>0.67333333333333334</v>
      </c>
      <c r="S6" s="5">
        <f t="shared" si="2"/>
        <v>1.1847507331378302</v>
      </c>
      <c r="T6" s="5">
        <v>0.49608938547486031</v>
      </c>
      <c r="V6" s="13" t="s">
        <v>725</v>
      </c>
      <c r="W6" s="7">
        <v>1.43</v>
      </c>
      <c r="X6" s="7">
        <v>1.44</v>
      </c>
      <c r="Y6" s="7">
        <v>1.27</v>
      </c>
      <c r="Z6" s="7">
        <v>1.3</v>
      </c>
      <c r="AA6" s="7">
        <v>1.36</v>
      </c>
      <c r="AB6" s="7">
        <v>1.26</v>
      </c>
      <c r="AC6" s="7"/>
      <c r="AD6" s="7">
        <v>1.04</v>
      </c>
      <c r="AE6" s="7">
        <v>1.23</v>
      </c>
      <c r="AF6" s="7">
        <v>1</v>
      </c>
      <c r="AG6" s="7">
        <v>1.1200000000000001</v>
      </c>
      <c r="AH6" s="7">
        <v>1.07</v>
      </c>
      <c r="AI6" s="7">
        <v>0.95</v>
      </c>
      <c r="AJ6" s="7"/>
      <c r="AK6" s="7"/>
      <c r="AL6" s="8">
        <f t="shared" si="3"/>
        <v>1.3433333333333335</v>
      </c>
      <c r="AM6" s="8">
        <f t="shared" si="4"/>
        <v>1.0683333333333336</v>
      </c>
      <c r="AN6" s="8">
        <f t="shared" si="5"/>
        <v>0.79528535980148896</v>
      </c>
      <c r="AO6" s="8">
        <v>0.30399999999999999</v>
      </c>
    </row>
    <row r="7" spans="1:41" x14ac:dyDescent="0.2">
      <c r="A7" s="12" t="s">
        <v>633</v>
      </c>
      <c r="B7" s="4">
        <v>7.84</v>
      </c>
      <c r="C7" s="4">
        <v>7.61</v>
      </c>
      <c r="D7" s="4">
        <v>7.27</v>
      </c>
      <c r="E7" s="4">
        <v>8.32</v>
      </c>
      <c r="F7" s="4">
        <v>6.94</v>
      </c>
      <c r="G7" s="4">
        <v>6.51</v>
      </c>
      <c r="H7" s="4"/>
      <c r="I7" s="4">
        <v>11.64</v>
      </c>
      <c r="J7" s="4">
        <v>11.96</v>
      </c>
      <c r="K7" s="4">
        <v>12.94</v>
      </c>
      <c r="L7" s="4">
        <v>13.19</v>
      </c>
      <c r="M7" s="4">
        <v>10.52</v>
      </c>
      <c r="N7" s="4">
        <v>11.96</v>
      </c>
      <c r="O7" s="4"/>
      <c r="P7" s="4"/>
      <c r="Q7" s="5">
        <f t="shared" si="0"/>
        <v>7.4149999999999991</v>
      </c>
      <c r="R7" s="5">
        <f t="shared" si="1"/>
        <v>12.035000000000002</v>
      </c>
      <c r="S7" s="5">
        <f t="shared" si="2"/>
        <v>1.6230613621038441</v>
      </c>
      <c r="T7" s="5">
        <v>0.50432632880098893</v>
      </c>
      <c r="V7" s="13" t="s">
        <v>726</v>
      </c>
      <c r="W7" s="7">
        <v>6.37</v>
      </c>
      <c r="X7" s="7">
        <v>5.71</v>
      </c>
      <c r="Y7" s="7">
        <v>5.26</v>
      </c>
      <c r="Z7" s="7">
        <v>7.06</v>
      </c>
      <c r="AA7" s="7">
        <v>6.48</v>
      </c>
      <c r="AB7" s="7">
        <v>6.03</v>
      </c>
      <c r="AC7" s="7"/>
      <c r="AD7" s="7">
        <v>4.42</v>
      </c>
      <c r="AE7" s="7">
        <v>4.4800000000000004</v>
      </c>
      <c r="AF7" s="7">
        <v>2.96</v>
      </c>
      <c r="AG7" s="7">
        <v>4.13</v>
      </c>
      <c r="AH7" s="7">
        <v>3.71</v>
      </c>
      <c r="AI7" s="7">
        <v>4.62</v>
      </c>
      <c r="AJ7" s="7"/>
      <c r="AK7" s="7"/>
      <c r="AL7" s="8">
        <f t="shared" si="3"/>
        <v>6.1516666666666664</v>
      </c>
      <c r="AM7" s="8">
        <f t="shared" si="4"/>
        <v>4.0533333333333337</v>
      </c>
      <c r="AN7" s="8">
        <f t="shared" si="5"/>
        <v>0.65890002709292883</v>
      </c>
      <c r="AO7" s="8">
        <v>0.35576923076923073</v>
      </c>
    </row>
    <row r="8" spans="1:41" x14ac:dyDescent="0.2">
      <c r="A8" s="12" t="s">
        <v>636</v>
      </c>
      <c r="B8" s="4">
        <v>2.68</v>
      </c>
      <c r="C8" s="4">
        <v>2.83</v>
      </c>
      <c r="D8" s="4">
        <v>2.14</v>
      </c>
      <c r="E8" s="4">
        <v>2.15</v>
      </c>
      <c r="F8" s="4">
        <v>2.7</v>
      </c>
      <c r="G8" s="4">
        <v>2.09</v>
      </c>
      <c r="H8" s="4"/>
      <c r="I8" s="4">
        <v>4.4000000000000004</v>
      </c>
      <c r="J8" s="4">
        <v>4.12</v>
      </c>
      <c r="K8" s="4">
        <v>4.8899999999999997</v>
      </c>
      <c r="L8" s="4">
        <v>5.3</v>
      </c>
      <c r="M8" s="4">
        <v>3.01</v>
      </c>
      <c r="N8" s="4">
        <v>4.79</v>
      </c>
      <c r="O8" s="4"/>
      <c r="P8" s="4"/>
      <c r="Q8" s="5">
        <f t="shared" si="0"/>
        <v>2.4316666666666666</v>
      </c>
      <c r="R8" s="5">
        <f t="shared" si="1"/>
        <v>4.418333333333333</v>
      </c>
      <c r="S8" s="5">
        <f t="shared" si="2"/>
        <v>1.8169979437971211</v>
      </c>
      <c r="T8" s="5">
        <v>0.57023643949930447</v>
      </c>
      <c r="V8" s="13" t="s">
        <v>727</v>
      </c>
      <c r="W8" s="7">
        <v>0.17</v>
      </c>
      <c r="X8" s="7">
        <v>0.2</v>
      </c>
      <c r="Y8" s="7">
        <v>0.28999999999999998</v>
      </c>
      <c r="Z8" s="7">
        <v>0.14000000000000001</v>
      </c>
      <c r="AA8" s="7">
        <v>0.2</v>
      </c>
      <c r="AB8" s="7">
        <v>0.25</v>
      </c>
      <c r="AC8" s="7"/>
      <c r="AD8" s="7">
        <v>0.11</v>
      </c>
      <c r="AE8" s="7">
        <v>0.03</v>
      </c>
      <c r="AF8" s="7">
        <v>0.09</v>
      </c>
      <c r="AG8" s="7">
        <v>0.09</v>
      </c>
      <c r="AH8" s="7">
        <v>0.03</v>
      </c>
      <c r="AI8" s="7">
        <v>0.03</v>
      </c>
      <c r="AJ8" s="7"/>
      <c r="AK8" s="7"/>
      <c r="AL8" s="8">
        <f t="shared" si="3"/>
        <v>0.20833333333333334</v>
      </c>
      <c r="AM8" s="8">
        <f t="shared" si="4"/>
        <v>6.3333333333333339E-2</v>
      </c>
      <c r="AN8" s="8">
        <f t="shared" si="5"/>
        <v>0.30399999999999999</v>
      </c>
      <c r="AO8" s="8">
        <v>0.39900249376558605</v>
      </c>
    </row>
    <row r="9" spans="1:41" x14ac:dyDescent="0.2">
      <c r="A9" s="12" t="s">
        <v>67</v>
      </c>
      <c r="B9" s="4">
        <v>6.06</v>
      </c>
      <c r="C9" s="4">
        <v>5.28</v>
      </c>
      <c r="D9" s="4">
        <v>7.04</v>
      </c>
      <c r="E9" s="4">
        <v>5.88</v>
      </c>
      <c r="F9" s="4">
        <v>6.13</v>
      </c>
      <c r="G9" s="4">
        <v>4.34</v>
      </c>
      <c r="H9" s="4"/>
      <c r="I9" s="4">
        <v>14.6</v>
      </c>
      <c r="J9" s="4">
        <v>10.59</v>
      </c>
      <c r="K9" s="4">
        <v>12.82</v>
      </c>
      <c r="L9" s="4">
        <v>8.3800000000000008</v>
      </c>
      <c r="M9" s="4">
        <v>12.5</v>
      </c>
      <c r="N9" s="4">
        <v>16.5</v>
      </c>
      <c r="O9" s="4"/>
      <c r="P9" s="4"/>
      <c r="Q9" s="5">
        <f t="shared" si="0"/>
        <v>5.7883333333333331</v>
      </c>
      <c r="R9" s="5">
        <f t="shared" si="1"/>
        <v>12.565000000000003</v>
      </c>
      <c r="S9" s="5">
        <f t="shared" si="2"/>
        <v>2.1707457529513396</v>
      </c>
      <c r="T9" s="5">
        <v>0.59388546002583598</v>
      </c>
      <c r="V9" s="13" t="s">
        <v>447</v>
      </c>
      <c r="W9" s="7">
        <v>56.04</v>
      </c>
      <c r="X9" s="7">
        <v>55.59</v>
      </c>
      <c r="Y9" s="7">
        <v>51.07</v>
      </c>
      <c r="Z9" s="7">
        <v>59.17</v>
      </c>
      <c r="AA9" s="7">
        <v>61.42</v>
      </c>
      <c r="AB9" s="7">
        <v>65.06</v>
      </c>
      <c r="AC9" s="7"/>
      <c r="AD9" s="7">
        <v>38.090000000000003</v>
      </c>
      <c r="AE9" s="7">
        <v>31.49</v>
      </c>
      <c r="AF9" s="7">
        <v>34.18</v>
      </c>
      <c r="AG9" s="7">
        <v>41.48</v>
      </c>
      <c r="AH9" s="7">
        <v>31.35</v>
      </c>
      <c r="AI9" s="7">
        <v>30.29</v>
      </c>
      <c r="AJ9" s="7"/>
      <c r="AK9" s="7"/>
      <c r="AL9" s="8">
        <f t="shared" si="3"/>
        <v>58.058333333333337</v>
      </c>
      <c r="AM9" s="8">
        <f t="shared" si="4"/>
        <v>34.479999999999997</v>
      </c>
      <c r="AN9" s="8">
        <f t="shared" si="5"/>
        <v>0.59388546002583598</v>
      </c>
      <c r="AO9" s="8">
        <v>0.41509433962264158</v>
      </c>
    </row>
    <row r="10" spans="1:41" x14ac:dyDescent="0.2">
      <c r="A10" s="12" t="s">
        <v>734</v>
      </c>
      <c r="B10" s="4">
        <v>0.03</v>
      </c>
      <c r="C10" s="4">
        <v>0.03</v>
      </c>
      <c r="D10" s="4">
        <v>0.03</v>
      </c>
      <c r="E10" s="4">
        <v>0.03</v>
      </c>
      <c r="F10" s="4">
        <v>0</v>
      </c>
      <c r="G10" s="4">
        <v>0.02</v>
      </c>
      <c r="H10" s="4"/>
      <c r="I10" s="4">
        <v>0.15</v>
      </c>
      <c r="J10" s="4">
        <v>0.1</v>
      </c>
      <c r="K10" s="4">
        <v>0.26</v>
      </c>
      <c r="L10" s="4">
        <v>0.28000000000000003</v>
      </c>
      <c r="M10" s="4">
        <v>0.25</v>
      </c>
      <c r="N10" s="4">
        <v>0.15</v>
      </c>
      <c r="O10" s="4"/>
      <c r="P10" s="4"/>
      <c r="Q10" s="5">
        <f t="shared" si="0"/>
        <v>2.3333333333333331E-2</v>
      </c>
      <c r="R10" s="5">
        <f t="shared" si="1"/>
        <v>0.19833333333333333</v>
      </c>
      <c r="S10" s="5">
        <f t="shared" si="2"/>
        <v>8.5000000000000018</v>
      </c>
      <c r="T10" s="5">
        <v>0.61249077944430785</v>
      </c>
      <c r="V10" s="13" t="s">
        <v>449</v>
      </c>
      <c r="W10" s="7">
        <v>2.76</v>
      </c>
      <c r="X10" s="7">
        <v>2.83</v>
      </c>
      <c r="Y10" s="7">
        <v>2.57</v>
      </c>
      <c r="Z10" s="7">
        <v>2.56</v>
      </c>
      <c r="AA10" s="7">
        <v>2.62</v>
      </c>
      <c r="AB10" s="7">
        <v>2.84</v>
      </c>
      <c r="AC10" s="7"/>
      <c r="AD10" s="7">
        <v>1.67</v>
      </c>
      <c r="AE10" s="7">
        <v>0.99</v>
      </c>
      <c r="AF10" s="7">
        <v>0.92</v>
      </c>
      <c r="AG10" s="7">
        <v>2.0299999999999998</v>
      </c>
      <c r="AH10" s="7">
        <v>1.1599999999999999</v>
      </c>
      <c r="AI10" s="7">
        <v>1.39</v>
      </c>
      <c r="AJ10" s="7"/>
      <c r="AK10" s="7"/>
      <c r="AL10" s="8">
        <f t="shared" si="3"/>
        <v>2.6966666666666668</v>
      </c>
      <c r="AM10" s="8">
        <f t="shared" si="4"/>
        <v>1.36</v>
      </c>
      <c r="AN10" s="8">
        <f t="shared" si="5"/>
        <v>0.50432632880098893</v>
      </c>
      <c r="AO10" s="8">
        <v>0.44339622641509435</v>
      </c>
    </row>
    <row r="11" spans="1:41" x14ac:dyDescent="0.2">
      <c r="A11" s="12" t="s">
        <v>108</v>
      </c>
      <c r="B11" s="4">
        <v>0.11</v>
      </c>
      <c r="C11" s="4">
        <v>0.14000000000000001</v>
      </c>
      <c r="D11" s="4">
        <v>0.16</v>
      </c>
      <c r="E11" s="4">
        <v>0.17</v>
      </c>
      <c r="F11" s="4">
        <v>0.09</v>
      </c>
      <c r="G11" s="4">
        <v>0.12</v>
      </c>
      <c r="H11" s="4"/>
      <c r="I11" s="4">
        <v>0.24</v>
      </c>
      <c r="J11" s="4">
        <v>0.19</v>
      </c>
      <c r="K11" s="4">
        <v>0.22</v>
      </c>
      <c r="L11" s="4">
        <v>0.2</v>
      </c>
      <c r="M11" s="4">
        <v>0.23</v>
      </c>
      <c r="N11" s="4">
        <v>0.19</v>
      </c>
      <c r="O11" s="4"/>
      <c r="P11" s="4"/>
      <c r="Q11" s="5">
        <f t="shared" si="0"/>
        <v>0.13166666666666668</v>
      </c>
      <c r="R11" s="5">
        <f t="shared" si="1"/>
        <v>0.21166666666666664</v>
      </c>
      <c r="S11" s="5">
        <f t="shared" si="2"/>
        <v>1.6075949367088604</v>
      </c>
      <c r="T11" s="5">
        <v>0.64879564879564877</v>
      </c>
      <c r="V11" s="13" t="s">
        <v>729</v>
      </c>
      <c r="W11" s="7">
        <v>8.8000000000000007</v>
      </c>
      <c r="X11" s="7">
        <v>8.6999999999999993</v>
      </c>
      <c r="Y11" s="7">
        <v>8.84</v>
      </c>
      <c r="Z11" s="7">
        <v>9.15</v>
      </c>
      <c r="AA11" s="7">
        <v>8.26</v>
      </c>
      <c r="AB11" s="7">
        <v>8.39</v>
      </c>
      <c r="AC11" s="7"/>
      <c r="AD11" s="7">
        <v>8.01</v>
      </c>
      <c r="AE11" s="7">
        <v>7.35</v>
      </c>
      <c r="AF11" s="7">
        <v>7.31</v>
      </c>
      <c r="AG11" s="7">
        <v>6.99</v>
      </c>
      <c r="AH11" s="7">
        <v>7.23</v>
      </c>
      <c r="AI11" s="7">
        <v>7.81</v>
      </c>
      <c r="AJ11" s="7"/>
      <c r="AK11" s="7"/>
      <c r="AL11" s="8">
        <f t="shared" si="3"/>
        <v>8.69</v>
      </c>
      <c r="AM11" s="8">
        <f t="shared" si="4"/>
        <v>7.45</v>
      </c>
      <c r="AN11" s="8">
        <f t="shared" si="5"/>
        <v>0.85730724971231309</v>
      </c>
      <c r="AO11" s="8">
        <v>0.54391626003462934</v>
      </c>
    </row>
    <row r="12" spans="1:41" x14ac:dyDescent="0.2">
      <c r="A12" s="12" t="s">
        <v>739</v>
      </c>
      <c r="B12" s="4">
        <v>0.38</v>
      </c>
      <c r="C12" s="4">
        <v>0.47</v>
      </c>
      <c r="D12" s="4">
        <v>0.41</v>
      </c>
      <c r="E12" s="4">
        <v>0.53</v>
      </c>
      <c r="F12" s="4">
        <v>0.46</v>
      </c>
      <c r="G12" s="4">
        <v>0.41</v>
      </c>
      <c r="H12" s="4"/>
      <c r="I12" s="4">
        <v>0.56999999999999995</v>
      </c>
      <c r="J12" s="4">
        <v>0.59</v>
      </c>
      <c r="K12" s="4">
        <v>0.61</v>
      </c>
      <c r="L12" s="4">
        <v>0.59</v>
      </c>
      <c r="M12" s="4">
        <v>0.57999999999999996</v>
      </c>
      <c r="N12" s="4">
        <v>0.56999999999999995</v>
      </c>
      <c r="O12" s="4"/>
      <c r="P12" s="4"/>
      <c r="Q12" s="5">
        <f t="shared" si="0"/>
        <v>0.44333333333333336</v>
      </c>
      <c r="R12" s="5">
        <f t="shared" si="1"/>
        <v>0.58499999999999996</v>
      </c>
      <c r="S12" s="5">
        <f t="shared" si="2"/>
        <v>1.3195488721804509</v>
      </c>
      <c r="T12" s="5">
        <v>0.65104452996151729</v>
      </c>
      <c r="V12" s="13" t="s">
        <v>730</v>
      </c>
      <c r="W12" s="7">
        <v>14.23</v>
      </c>
      <c r="X12" s="7">
        <v>14.16</v>
      </c>
      <c r="Y12" s="7">
        <v>14.01</v>
      </c>
      <c r="Z12" s="7">
        <v>15.31</v>
      </c>
      <c r="AA12" s="7">
        <v>14.69</v>
      </c>
      <c r="AB12" s="7">
        <v>13.92</v>
      </c>
      <c r="AC12" s="7"/>
      <c r="AD12" s="7">
        <v>12.38</v>
      </c>
      <c r="AE12" s="7">
        <v>12.29</v>
      </c>
      <c r="AF12" s="7">
        <v>10.62</v>
      </c>
      <c r="AG12" s="7">
        <v>11.89</v>
      </c>
      <c r="AH12" s="7">
        <v>11.19</v>
      </c>
      <c r="AI12" s="7">
        <v>12.06</v>
      </c>
      <c r="AJ12" s="7"/>
      <c r="AK12" s="7"/>
      <c r="AL12" s="8">
        <f t="shared" si="3"/>
        <v>14.386666666666668</v>
      </c>
      <c r="AM12" s="8">
        <f t="shared" si="4"/>
        <v>11.738333333333332</v>
      </c>
      <c r="AN12" s="8">
        <f t="shared" si="5"/>
        <v>0.81591751621872077</v>
      </c>
      <c r="AO12" s="8">
        <v>0.54467609828741614</v>
      </c>
    </row>
    <row r="13" spans="1:41" x14ac:dyDescent="0.2">
      <c r="A13" s="12" t="s">
        <v>745</v>
      </c>
      <c r="B13" s="4">
        <v>0.02</v>
      </c>
      <c r="C13" s="4">
        <v>0.02</v>
      </c>
      <c r="D13" s="4">
        <v>0.02</v>
      </c>
      <c r="E13" s="4">
        <v>0.02</v>
      </c>
      <c r="F13" s="4">
        <v>0.02</v>
      </c>
      <c r="G13" s="4">
        <v>0.02</v>
      </c>
      <c r="H13" s="4"/>
      <c r="I13" s="4">
        <v>0.06</v>
      </c>
      <c r="J13" s="4">
        <v>0.04</v>
      </c>
      <c r="K13" s="4">
        <v>0.06</v>
      </c>
      <c r="L13" s="4">
        <v>0.05</v>
      </c>
      <c r="M13" s="4">
        <v>7.0000000000000007E-2</v>
      </c>
      <c r="N13" s="4">
        <v>0.08</v>
      </c>
      <c r="O13" s="4"/>
      <c r="P13" s="4"/>
      <c r="Q13" s="5">
        <f t="shared" si="0"/>
        <v>0.02</v>
      </c>
      <c r="R13" s="5">
        <f t="shared" si="1"/>
        <v>6.0000000000000005E-2</v>
      </c>
      <c r="S13" s="5">
        <f t="shared" si="2"/>
        <v>3</v>
      </c>
      <c r="T13" s="5">
        <v>0.66703973139339678</v>
      </c>
      <c r="V13" s="13" t="s">
        <v>461</v>
      </c>
      <c r="W13" s="7">
        <v>6.26</v>
      </c>
      <c r="X13" s="7">
        <v>7.39</v>
      </c>
      <c r="Y13" s="7">
        <v>5.09</v>
      </c>
      <c r="Z13" s="7">
        <v>6.86</v>
      </c>
      <c r="AA13" s="7">
        <v>6.95</v>
      </c>
      <c r="AB13" s="7">
        <v>6.37</v>
      </c>
      <c r="AC13" s="7"/>
      <c r="AD13" s="7">
        <v>4.18</v>
      </c>
      <c r="AE13" s="7">
        <v>4.8099999999999996</v>
      </c>
      <c r="AF13" s="7">
        <v>4.84</v>
      </c>
      <c r="AG13" s="7">
        <v>4.5999999999999996</v>
      </c>
      <c r="AH13" s="7">
        <v>4.7699999999999996</v>
      </c>
      <c r="AI13" s="7">
        <v>4.05</v>
      </c>
      <c r="AJ13" s="7"/>
      <c r="AK13" s="7"/>
      <c r="AL13" s="8">
        <f t="shared" si="3"/>
        <v>6.4866666666666655</v>
      </c>
      <c r="AM13" s="8">
        <f t="shared" si="4"/>
        <v>4.541666666666667</v>
      </c>
      <c r="AN13" s="8">
        <f t="shared" si="5"/>
        <v>0.70015416238437833</v>
      </c>
      <c r="AO13" s="8">
        <v>0.58105646630236796</v>
      </c>
    </row>
    <row r="14" spans="1:41" x14ac:dyDescent="0.2">
      <c r="A14" s="12" t="s">
        <v>168</v>
      </c>
      <c r="B14" s="4">
        <v>9.52</v>
      </c>
      <c r="C14" s="4">
        <v>9.81</v>
      </c>
      <c r="D14" s="4">
        <v>10.15</v>
      </c>
      <c r="E14" s="4">
        <v>9.67</v>
      </c>
      <c r="F14" s="4">
        <v>9.56</v>
      </c>
      <c r="G14" s="4">
        <v>9.85</v>
      </c>
      <c r="H14" s="4"/>
      <c r="I14" s="4">
        <v>11</v>
      </c>
      <c r="J14" s="4">
        <v>10.89</v>
      </c>
      <c r="K14" s="4">
        <v>10.7</v>
      </c>
      <c r="L14" s="4">
        <v>10.23</v>
      </c>
      <c r="M14" s="4">
        <v>10.28</v>
      </c>
      <c r="N14" s="4">
        <v>11.03</v>
      </c>
      <c r="O14" s="4"/>
      <c r="P14" s="4"/>
      <c r="Q14" s="5">
        <f t="shared" si="0"/>
        <v>9.76</v>
      </c>
      <c r="R14" s="5">
        <f t="shared" si="1"/>
        <v>10.688333333333334</v>
      </c>
      <c r="S14" s="5">
        <f t="shared" si="2"/>
        <v>1.0951161202185793</v>
      </c>
      <c r="T14" s="5">
        <v>0.6859323882224645</v>
      </c>
      <c r="V14" s="13" t="s">
        <v>731</v>
      </c>
      <c r="W14" s="7">
        <v>0.65</v>
      </c>
      <c r="X14" s="7">
        <v>0.5</v>
      </c>
      <c r="Y14" s="7">
        <v>0.69</v>
      </c>
      <c r="Z14" s="7">
        <v>0.57999999999999996</v>
      </c>
      <c r="AA14" s="7">
        <v>0.69</v>
      </c>
      <c r="AB14" s="7">
        <v>0.9</v>
      </c>
      <c r="AC14" s="7"/>
      <c r="AD14" s="7">
        <v>0.15</v>
      </c>
      <c r="AE14" s="7">
        <v>0.3</v>
      </c>
      <c r="AF14" s="7">
        <v>0.27</v>
      </c>
      <c r="AG14" s="7">
        <v>0.19</v>
      </c>
      <c r="AH14" s="7">
        <v>0.42</v>
      </c>
      <c r="AI14" s="7">
        <v>0.27</v>
      </c>
      <c r="AJ14" s="7"/>
      <c r="AK14" s="7"/>
      <c r="AL14" s="8">
        <f t="shared" si="3"/>
        <v>0.66833333333333333</v>
      </c>
      <c r="AM14" s="8">
        <f t="shared" si="4"/>
        <v>0.26666666666666666</v>
      </c>
      <c r="AN14" s="8">
        <f t="shared" si="5"/>
        <v>0.39900249376558605</v>
      </c>
      <c r="AO14" s="8">
        <v>0.58423394787031169</v>
      </c>
    </row>
    <row r="15" spans="1:41" x14ac:dyDescent="0.2">
      <c r="A15" s="12" t="s">
        <v>760</v>
      </c>
      <c r="B15" s="4">
        <v>0.56999999999999995</v>
      </c>
      <c r="C15" s="4">
        <v>0.68</v>
      </c>
      <c r="D15" s="4">
        <v>0.63</v>
      </c>
      <c r="E15" s="4">
        <v>0.66</v>
      </c>
      <c r="F15" s="4">
        <v>0.62</v>
      </c>
      <c r="G15" s="4">
        <v>0.51</v>
      </c>
      <c r="H15" s="4"/>
      <c r="I15" s="4">
        <v>0.87</v>
      </c>
      <c r="J15" s="4">
        <v>1.05</v>
      </c>
      <c r="K15" s="4">
        <v>0.86</v>
      </c>
      <c r="L15" s="4">
        <v>0.71</v>
      </c>
      <c r="M15" s="4">
        <v>0.92</v>
      </c>
      <c r="N15" s="4">
        <v>1</v>
      </c>
      <c r="O15" s="4"/>
      <c r="P15" s="4"/>
      <c r="Q15" s="5">
        <f t="shared" si="0"/>
        <v>0.61166666666666669</v>
      </c>
      <c r="R15" s="5">
        <f t="shared" si="1"/>
        <v>0.90166666666666673</v>
      </c>
      <c r="S15" s="5">
        <f t="shared" si="2"/>
        <v>1.4741144414168939</v>
      </c>
      <c r="T15" s="5">
        <v>0.72069545709478411</v>
      </c>
      <c r="V15" s="13" t="s">
        <v>732</v>
      </c>
      <c r="W15" s="7">
        <v>13.41</v>
      </c>
      <c r="X15" s="7">
        <v>13.35</v>
      </c>
      <c r="Y15" s="7">
        <v>13.29</v>
      </c>
      <c r="Z15" s="7">
        <v>13.04</v>
      </c>
      <c r="AA15" s="7">
        <v>13.01</v>
      </c>
      <c r="AB15" s="7">
        <v>14.07</v>
      </c>
      <c r="AC15" s="7"/>
      <c r="AD15" s="7">
        <v>10.92</v>
      </c>
      <c r="AE15" s="7">
        <v>12.11</v>
      </c>
      <c r="AF15" s="7">
        <v>11.02</v>
      </c>
      <c r="AG15" s="7">
        <v>11.4</v>
      </c>
      <c r="AH15" s="7">
        <v>11.07</v>
      </c>
      <c r="AI15" s="7">
        <v>11.46</v>
      </c>
      <c r="AJ15" s="7"/>
      <c r="AK15" s="7"/>
      <c r="AL15" s="8">
        <f t="shared" si="3"/>
        <v>13.361666666666665</v>
      </c>
      <c r="AM15" s="8">
        <f t="shared" si="4"/>
        <v>11.329999999999998</v>
      </c>
      <c r="AN15" s="8">
        <f t="shared" si="5"/>
        <v>0.8479481102656854</v>
      </c>
      <c r="AO15" s="8">
        <v>0.59358465608465616</v>
      </c>
    </row>
    <row r="16" spans="1:41" x14ac:dyDescent="0.2">
      <c r="A16" s="12" t="s">
        <v>362</v>
      </c>
      <c r="B16" s="4">
        <v>0.5</v>
      </c>
      <c r="C16" s="4">
        <v>0.5</v>
      </c>
      <c r="D16" s="4">
        <v>0.3</v>
      </c>
      <c r="E16" s="4">
        <v>0.3</v>
      </c>
      <c r="F16" s="4">
        <v>0.45</v>
      </c>
      <c r="G16" s="4">
        <v>0.54</v>
      </c>
      <c r="H16" s="4"/>
      <c r="I16" s="4">
        <v>0.85</v>
      </c>
      <c r="J16" s="4">
        <v>0.79</v>
      </c>
      <c r="K16" s="4">
        <v>1.01</v>
      </c>
      <c r="L16" s="4">
        <v>0.8</v>
      </c>
      <c r="M16" s="4">
        <v>0.69</v>
      </c>
      <c r="N16" s="4">
        <v>0.99</v>
      </c>
      <c r="O16" s="4"/>
      <c r="P16" s="4"/>
      <c r="Q16" s="5">
        <f t="shared" si="0"/>
        <v>0.4316666666666667</v>
      </c>
      <c r="R16" s="5">
        <f t="shared" si="1"/>
        <v>0.85500000000000009</v>
      </c>
      <c r="S16" s="5">
        <f t="shared" si="2"/>
        <v>1.9806949806949807</v>
      </c>
      <c r="T16" s="5">
        <v>0.87855372503280393</v>
      </c>
      <c r="V16" s="13" t="s">
        <v>733</v>
      </c>
      <c r="W16" s="7">
        <v>1.62</v>
      </c>
      <c r="X16" s="7">
        <v>1.6</v>
      </c>
      <c r="Y16" s="7">
        <v>1.61</v>
      </c>
      <c r="Z16" s="7">
        <v>1.83</v>
      </c>
      <c r="AA16" s="7">
        <v>1.32</v>
      </c>
      <c r="AB16" s="7">
        <v>1.25</v>
      </c>
      <c r="AC16" s="7"/>
      <c r="AD16" s="7">
        <v>1.07</v>
      </c>
      <c r="AE16" s="7">
        <v>0.96</v>
      </c>
      <c r="AF16" s="7">
        <v>1.06</v>
      </c>
      <c r="AG16" s="7">
        <v>1.06</v>
      </c>
      <c r="AH16" s="7">
        <v>0.83</v>
      </c>
      <c r="AI16" s="7">
        <v>0.97</v>
      </c>
      <c r="AJ16" s="7"/>
      <c r="AK16" s="7"/>
      <c r="AL16" s="8">
        <f t="shared" si="3"/>
        <v>1.5383333333333333</v>
      </c>
      <c r="AM16" s="8">
        <f t="shared" si="4"/>
        <v>0.9916666666666667</v>
      </c>
      <c r="AN16" s="8">
        <f t="shared" si="5"/>
        <v>0.64463705308775732</v>
      </c>
      <c r="AO16" s="8">
        <v>0.59724990035870862</v>
      </c>
    </row>
    <row r="17" spans="1:41" x14ac:dyDescent="0.2">
      <c r="A17" s="12" t="s">
        <v>800</v>
      </c>
      <c r="B17" s="4">
        <v>6.81</v>
      </c>
      <c r="C17" s="4">
        <v>6.75</v>
      </c>
      <c r="D17" s="4">
        <v>6.44</v>
      </c>
      <c r="E17" s="4">
        <v>6.44</v>
      </c>
      <c r="F17" s="4">
        <v>6.63</v>
      </c>
      <c r="G17" s="4">
        <v>6.24</v>
      </c>
      <c r="H17" s="4"/>
      <c r="I17" s="4">
        <v>7.43</v>
      </c>
      <c r="J17" s="4">
        <v>7.33</v>
      </c>
      <c r="K17" s="4">
        <v>7.45</v>
      </c>
      <c r="L17" s="4">
        <v>7.05</v>
      </c>
      <c r="M17" s="4">
        <v>7.07</v>
      </c>
      <c r="N17" s="4">
        <v>7.43</v>
      </c>
      <c r="O17" s="4"/>
      <c r="P17" s="4"/>
      <c r="Q17" s="5">
        <f t="shared" si="0"/>
        <v>6.5516666666666667</v>
      </c>
      <c r="R17" s="5">
        <f t="shared" si="1"/>
        <v>7.293333333333333</v>
      </c>
      <c r="S17" s="5">
        <f t="shared" si="2"/>
        <v>1.113202747392521</v>
      </c>
      <c r="T17" s="5">
        <v>1.9806949806949807</v>
      </c>
      <c r="V17" s="13" t="s">
        <v>464</v>
      </c>
      <c r="W17" s="7">
        <v>10.69</v>
      </c>
      <c r="X17" s="7">
        <v>8.01</v>
      </c>
      <c r="Y17" s="7">
        <v>7.72</v>
      </c>
      <c r="Z17" s="7">
        <v>8.73</v>
      </c>
      <c r="AA17" s="7">
        <v>8.8800000000000008</v>
      </c>
      <c r="AB17" s="7">
        <v>8.74</v>
      </c>
      <c r="AC17" s="7"/>
      <c r="AD17" s="7">
        <v>6.84</v>
      </c>
      <c r="AE17" s="7">
        <v>5.69</v>
      </c>
      <c r="AF17" s="7">
        <v>5.33</v>
      </c>
      <c r="AG17" s="7">
        <v>6.26</v>
      </c>
      <c r="AH17" s="7">
        <v>5.56</v>
      </c>
      <c r="AI17" s="7">
        <v>5.28</v>
      </c>
      <c r="AJ17" s="7"/>
      <c r="AK17" s="7"/>
      <c r="AL17" s="8">
        <f t="shared" si="3"/>
        <v>8.7949999999999999</v>
      </c>
      <c r="AM17" s="8">
        <f t="shared" si="4"/>
        <v>5.8266666666666653</v>
      </c>
      <c r="AN17" s="8">
        <f t="shared" si="5"/>
        <v>0.66249763122986527</v>
      </c>
      <c r="AO17" s="8">
        <v>0.60632579072384041</v>
      </c>
    </row>
    <row r="18" spans="1:41" x14ac:dyDescent="0.2">
      <c r="A18" s="12" t="s">
        <v>801</v>
      </c>
      <c r="B18" s="4">
        <v>6.74</v>
      </c>
      <c r="C18" s="4">
        <v>6.54</v>
      </c>
      <c r="D18" s="4">
        <v>6.84</v>
      </c>
      <c r="E18" s="4">
        <v>6.78</v>
      </c>
      <c r="F18" s="4">
        <v>6.83</v>
      </c>
      <c r="G18" s="4">
        <v>6.34</v>
      </c>
      <c r="H18" s="4"/>
      <c r="I18" s="4">
        <v>7.49</v>
      </c>
      <c r="J18" s="4">
        <v>7.42</v>
      </c>
      <c r="K18" s="4">
        <v>7.33</v>
      </c>
      <c r="L18" s="4">
        <v>8.18</v>
      </c>
      <c r="M18" s="4">
        <v>7.55</v>
      </c>
      <c r="N18" s="4">
        <v>7.61</v>
      </c>
      <c r="O18" s="4"/>
      <c r="P18" s="4"/>
      <c r="Q18" s="5">
        <f t="shared" si="0"/>
        <v>6.6783333333333346</v>
      </c>
      <c r="R18" s="5">
        <f t="shared" si="1"/>
        <v>7.5966666666666667</v>
      </c>
      <c r="S18" s="5">
        <f t="shared" si="2"/>
        <v>1.1375093586224105</v>
      </c>
      <c r="T18" s="5">
        <v>3.166666666666667</v>
      </c>
      <c r="V18" s="13" t="s">
        <v>639</v>
      </c>
      <c r="W18" s="7">
        <v>81.41</v>
      </c>
      <c r="X18" s="7">
        <v>83.59</v>
      </c>
      <c r="Y18" s="7">
        <v>69.03</v>
      </c>
      <c r="Z18" s="7">
        <v>83.79</v>
      </c>
      <c r="AA18" s="7">
        <v>82.18</v>
      </c>
      <c r="AB18" s="7">
        <v>91.81</v>
      </c>
      <c r="AC18" s="7"/>
      <c r="AD18" s="7">
        <v>51.49</v>
      </c>
      <c r="AE18" s="7">
        <v>54.55</v>
      </c>
      <c r="AF18" s="7">
        <v>46.44</v>
      </c>
      <c r="AG18" s="7">
        <v>54.9</v>
      </c>
      <c r="AH18" s="7">
        <v>52.33</v>
      </c>
      <c r="AI18" s="7">
        <v>70.3</v>
      </c>
      <c r="AJ18" s="7"/>
      <c r="AK18" s="7"/>
      <c r="AL18" s="8">
        <f t="shared" si="3"/>
        <v>81.968333333333334</v>
      </c>
      <c r="AM18" s="8">
        <f t="shared" si="4"/>
        <v>55.001666666666672</v>
      </c>
      <c r="AN18" s="8">
        <f t="shared" si="5"/>
        <v>0.67101116284744111</v>
      </c>
      <c r="AO18" s="8">
        <v>0.6122089179460809</v>
      </c>
    </row>
    <row r="19" spans="1:41" x14ac:dyDescent="0.2">
      <c r="V19" s="13" t="s">
        <v>640</v>
      </c>
      <c r="W19" s="7">
        <v>24.74</v>
      </c>
      <c r="X19" s="7">
        <v>25.19</v>
      </c>
      <c r="Y19" s="7">
        <v>23.15</v>
      </c>
      <c r="Z19" s="7">
        <v>27.83</v>
      </c>
      <c r="AA19" s="7">
        <v>23.13</v>
      </c>
      <c r="AB19" s="7">
        <v>24.94</v>
      </c>
      <c r="AC19" s="7"/>
      <c r="AD19" s="7">
        <v>21.77</v>
      </c>
      <c r="AE19" s="7">
        <v>18.61</v>
      </c>
      <c r="AF19" s="7">
        <v>18.32</v>
      </c>
      <c r="AG19" s="7">
        <v>19.43</v>
      </c>
      <c r="AH19" s="7">
        <v>19.21</v>
      </c>
      <c r="AI19" s="7">
        <v>15.79</v>
      </c>
      <c r="AJ19" s="7"/>
      <c r="AK19" s="7"/>
      <c r="AL19" s="8">
        <f t="shared" si="3"/>
        <v>24.83</v>
      </c>
      <c r="AM19" s="8">
        <f t="shared" si="4"/>
        <v>18.855</v>
      </c>
      <c r="AN19" s="8">
        <f t="shared" si="5"/>
        <v>0.75936367297623852</v>
      </c>
      <c r="AO19" s="8">
        <v>0.61469142545057331</v>
      </c>
    </row>
    <row r="20" spans="1:41" x14ac:dyDescent="0.2">
      <c r="V20" s="13" t="s">
        <v>469</v>
      </c>
      <c r="W20" s="7">
        <v>124.71</v>
      </c>
      <c r="X20" s="7">
        <v>133.68</v>
      </c>
      <c r="Y20" s="7">
        <v>119.56</v>
      </c>
      <c r="Z20" s="7">
        <v>129.91</v>
      </c>
      <c r="AA20" s="7">
        <v>135.13999999999999</v>
      </c>
      <c r="AB20" s="7">
        <v>136.76</v>
      </c>
      <c r="AC20" s="7"/>
      <c r="AD20" s="7">
        <v>89.15</v>
      </c>
      <c r="AE20" s="7">
        <v>89.53</v>
      </c>
      <c r="AF20" s="7">
        <v>86.02</v>
      </c>
      <c r="AG20" s="7">
        <v>99.43</v>
      </c>
      <c r="AH20" s="7">
        <v>82.91</v>
      </c>
      <c r="AI20" s="7">
        <v>92.79</v>
      </c>
      <c r="AJ20" s="7"/>
      <c r="AK20" s="7"/>
      <c r="AL20" s="8">
        <f t="shared" si="3"/>
        <v>129.96</v>
      </c>
      <c r="AM20" s="8">
        <f t="shared" si="4"/>
        <v>89.971666666666678</v>
      </c>
      <c r="AN20" s="8">
        <f t="shared" si="5"/>
        <v>0.69230275982353551</v>
      </c>
      <c r="AO20" s="8">
        <v>0.61939076318375352</v>
      </c>
    </row>
    <row r="21" spans="1:41" x14ac:dyDescent="0.2">
      <c r="V21" s="13" t="s">
        <v>735</v>
      </c>
      <c r="W21" s="7">
        <v>16.47</v>
      </c>
      <c r="X21" s="7">
        <v>15.3</v>
      </c>
      <c r="Y21" s="7">
        <v>15.14</v>
      </c>
      <c r="Z21" s="7">
        <v>16.420000000000002</v>
      </c>
      <c r="AA21" s="7">
        <v>17.010000000000002</v>
      </c>
      <c r="AB21" s="7">
        <v>17.41</v>
      </c>
      <c r="AC21" s="7"/>
      <c r="AD21" s="7">
        <v>12.73</v>
      </c>
      <c r="AE21" s="7">
        <v>12.12</v>
      </c>
      <c r="AF21" s="7">
        <v>12.28</v>
      </c>
      <c r="AG21" s="7">
        <v>13.98</v>
      </c>
      <c r="AH21" s="7">
        <v>12.78</v>
      </c>
      <c r="AI21" s="7">
        <v>12.59</v>
      </c>
      <c r="AJ21" s="7"/>
      <c r="AK21" s="7"/>
      <c r="AL21" s="8">
        <f t="shared" si="3"/>
        <v>16.291666666666668</v>
      </c>
      <c r="AM21" s="8">
        <f t="shared" si="4"/>
        <v>12.746666666666668</v>
      </c>
      <c r="AN21" s="8">
        <f t="shared" si="5"/>
        <v>0.78240409207161132</v>
      </c>
      <c r="AO21" s="8">
        <v>0.62009083622762495</v>
      </c>
    </row>
    <row r="22" spans="1:41" x14ac:dyDescent="0.2">
      <c r="V22" s="13" t="s">
        <v>88</v>
      </c>
      <c r="W22" s="7">
        <v>27.45</v>
      </c>
      <c r="X22" s="7">
        <v>25.6</v>
      </c>
      <c r="Y22" s="7">
        <v>25.62</v>
      </c>
      <c r="Z22" s="7">
        <v>26.62</v>
      </c>
      <c r="AA22" s="7">
        <v>27.68</v>
      </c>
      <c r="AB22" s="7">
        <v>28.19</v>
      </c>
      <c r="AC22" s="7"/>
      <c r="AD22" s="7">
        <v>14.27</v>
      </c>
      <c r="AE22" s="7">
        <v>13.59</v>
      </c>
      <c r="AF22" s="7">
        <v>16.739999999999998</v>
      </c>
      <c r="AG22" s="7">
        <v>16.18</v>
      </c>
      <c r="AH22" s="7">
        <v>14.45</v>
      </c>
      <c r="AI22" s="7">
        <v>12.55</v>
      </c>
      <c r="AJ22" s="7"/>
      <c r="AK22" s="7"/>
      <c r="AL22" s="8">
        <f t="shared" si="3"/>
        <v>26.86</v>
      </c>
      <c r="AM22" s="8">
        <f t="shared" si="4"/>
        <v>14.629999999999997</v>
      </c>
      <c r="AN22" s="8">
        <f t="shared" si="5"/>
        <v>0.54467609828741614</v>
      </c>
      <c r="AO22" s="8">
        <v>0.64330218068535827</v>
      </c>
    </row>
    <row r="23" spans="1:41" x14ac:dyDescent="0.2">
      <c r="V23" s="13" t="s">
        <v>736</v>
      </c>
      <c r="W23" s="7">
        <v>124.8</v>
      </c>
      <c r="X23" s="7">
        <v>124.6</v>
      </c>
      <c r="Y23" s="7">
        <v>123.04</v>
      </c>
      <c r="Z23" s="7">
        <v>122.35</v>
      </c>
      <c r="AA23" s="7">
        <v>122.54</v>
      </c>
      <c r="AB23" s="7">
        <v>138.85</v>
      </c>
      <c r="AC23" s="7"/>
      <c r="AD23" s="7">
        <v>103.59</v>
      </c>
      <c r="AE23" s="7">
        <v>98.61</v>
      </c>
      <c r="AF23" s="7">
        <v>112.79</v>
      </c>
      <c r="AG23" s="7">
        <v>103.48</v>
      </c>
      <c r="AH23" s="7">
        <v>97.53</v>
      </c>
      <c r="AI23" s="7">
        <v>109.1</v>
      </c>
      <c r="AJ23" s="7"/>
      <c r="AK23" s="7"/>
      <c r="AL23" s="8">
        <f t="shared" si="3"/>
        <v>126.02999999999999</v>
      </c>
      <c r="AM23" s="8">
        <f t="shared" si="4"/>
        <v>104.18333333333334</v>
      </c>
      <c r="AN23" s="8">
        <f t="shared" si="5"/>
        <v>0.82665502922584577</v>
      </c>
      <c r="AO23" s="8">
        <v>0.64463705308775732</v>
      </c>
    </row>
    <row r="24" spans="1:41" x14ac:dyDescent="0.2">
      <c r="V24" s="13" t="s">
        <v>644</v>
      </c>
      <c r="W24" s="7">
        <v>16.14</v>
      </c>
      <c r="X24" s="7">
        <v>14.3</v>
      </c>
      <c r="Y24" s="7">
        <v>15.57</v>
      </c>
      <c r="Z24" s="7">
        <v>15.25</v>
      </c>
      <c r="AA24" s="7">
        <v>14.53</v>
      </c>
      <c r="AB24" s="7">
        <v>15.91</v>
      </c>
      <c r="AC24" s="7"/>
      <c r="AD24" s="7">
        <v>9.69</v>
      </c>
      <c r="AE24" s="7">
        <v>9.7899999999999991</v>
      </c>
      <c r="AF24" s="7">
        <v>11.61</v>
      </c>
      <c r="AG24" s="7">
        <v>11.49</v>
      </c>
      <c r="AH24" s="7">
        <v>9.69</v>
      </c>
      <c r="AI24" s="7">
        <v>10.63</v>
      </c>
      <c r="AJ24" s="7"/>
      <c r="AK24" s="7"/>
      <c r="AL24" s="8">
        <f t="shared" si="3"/>
        <v>15.283333333333333</v>
      </c>
      <c r="AM24" s="8">
        <f t="shared" si="4"/>
        <v>10.483333333333333</v>
      </c>
      <c r="AN24" s="8">
        <f t="shared" si="5"/>
        <v>0.6859323882224645</v>
      </c>
      <c r="AO24" s="8">
        <v>0.64782080690864929</v>
      </c>
    </row>
    <row r="25" spans="1:41" x14ac:dyDescent="0.2">
      <c r="V25" s="13" t="s">
        <v>737</v>
      </c>
      <c r="W25" s="7">
        <v>56.42</v>
      </c>
      <c r="X25" s="7">
        <v>55.55</v>
      </c>
      <c r="Y25" s="7">
        <v>51.61</v>
      </c>
      <c r="Z25" s="7">
        <v>56.21</v>
      </c>
      <c r="AA25" s="7">
        <v>56.67</v>
      </c>
      <c r="AB25" s="7">
        <v>62.84</v>
      </c>
      <c r="AC25" s="7"/>
      <c r="AD25" s="7">
        <v>49.25</v>
      </c>
      <c r="AE25" s="7">
        <v>47.96</v>
      </c>
      <c r="AF25" s="7">
        <v>48.17</v>
      </c>
      <c r="AG25" s="7">
        <v>48.9</v>
      </c>
      <c r="AH25" s="7">
        <v>45.69</v>
      </c>
      <c r="AI25" s="7">
        <v>44.55</v>
      </c>
      <c r="AJ25" s="7"/>
      <c r="AK25" s="7"/>
      <c r="AL25" s="8">
        <f t="shared" si="3"/>
        <v>56.54999999999999</v>
      </c>
      <c r="AM25" s="8">
        <f t="shared" si="4"/>
        <v>47.419999999999995</v>
      </c>
      <c r="AN25" s="8">
        <f t="shared" si="5"/>
        <v>0.83854995579133518</v>
      </c>
      <c r="AO25" s="8">
        <v>0.64894007525006892</v>
      </c>
    </row>
    <row r="26" spans="1:41" x14ac:dyDescent="0.2">
      <c r="V26" s="13" t="s">
        <v>738</v>
      </c>
      <c r="W26" s="7">
        <v>31.18</v>
      </c>
      <c r="X26" s="7">
        <v>28.4</v>
      </c>
      <c r="Y26" s="7">
        <v>28.88</v>
      </c>
      <c r="Z26" s="7">
        <v>30.04</v>
      </c>
      <c r="AA26" s="7">
        <v>28.76</v>
      </c>
      <c r="AB26" s="7">
        <v>30.35</v>
      </c>
      <c r="AC26" s="7"/>
      <c r="AD26" s="7">
        <v>27</v>
      </c>
      <c r="AE26" s="7">
        <v>25.31</v>
      </c>
      <c r="AF26" s="7">
        <v>26.21</v>
      </c>
      <c r="AG26" s="7">
        <v>26.4</v>
      </c>
      <c r="AH26" s="7">
        <v>24.94</v>
      </c>
      <c r="AI26" s="7">
        <v>22.64</v>
      </c>
      <c r="AJ26" s="7"/>
      <c r="AK26" s="7"/>
      <c r="AL26" s="8">
        <f t="shared" si="3"/>
        <v>29.601666666666663</v>
      </c>
      <c r="AM26" s="8">
        <f t="shared" si="4"/>
        <v>25.416666666666668</v>
      </c>
      <c r="AN26" s="8">
        <f t="shared" si="5"/>
        <v>0.85862282529136891</v>
      </c>
      <c r="AO26" s="8">
        <v>0.64915681333591779</v>
      </c>
    </row>
    <row r="27" spans="1:41" x14ac:dyDescent="0.2">
      <c r="V27" s="13" t="s">
        <v>117</v>
      </c>
      <c r="W27" s="7">
        <v>11.89</v>
      </c>
      <c r="X27" s="7">
        <v>11.1</v>
      </c>
      <c r="Y27" s="7">
        <v>11.31</v>
      </c>
      <c r="Z27" s="7">
        <v>11.75</v>
      </c>
      <c r="AA27" s="7">
        <v>12.06</v>
      </c>
      <c r="AB27" s="7">
        <v>11.55</v>
      </c>
      <c r="AC27" s="7"/>
      <c r="AD27" s="7">
        <v>10.37</v>
      </c>
      <c r="AE27" s="7">
        <v>10.6</v>
      </c>
      <c r="AF27" s="7">
        <v>10.41</v>
      </c>
      <c r="AG27" s="7">
        <v>10.48</v>
      </c>
      <c r="AH27" s="7">
        <v>9.83</v>
      </c>
      <c r="AI27" s="7">
        <v>10.18</v>
      </c>
      <c r="AJ27" s="7"/>
      <c r="AK27" s="7"/>
      <c r="AL27" s="8">
        <f t="shared" si="3"/>
        <v>11.610000000000001</v>
      </c>
      <c r="AM27" s="8">
        <f t="shared" si="4"/>
        <v>10.311666666666666</v>
      </c>
      <c r="AN27" s="8">
        <f t="shared" si="5"/>
        <v>0.8881711168532872</v>
      </c>
      <c r="AO27" s="8">
        <v>0.64927073837739258</v>
      </c>
    </row>
    <row r="28" spans="1:41" x14ac:dyDescent="0.2">
      <c r="V28" s="13" t="s">
        <v>118</v>
      </c>
      <c r="W28" s="7">
        <v>0.52</v>
      </c>
      <c r="X28" s="7">
        <v>0.59</v>
      </c>
      <c r="Y28" s="7">
        <v>0.39</v>
      </c>
      <c r="Z28" s="7">
        <v>0.54</v>
      </c>
      <c r="AA28" s="7">
        <v>0.54</v>
      </c>
      <c r="AB28" s="7">
        <v>0.54</v>
      </c>
      <c r="AC28" s="7"/>
      <c r="AD28" s="7">
        <v>0.19</v>
      </c>
      <c r="AE28" s="7">
        <v>0.19</v>
      </c>
      <c r="AF28" s="7">
        <v>0.15</v>
      </c>
      <c r="AG28" s="7">
        <v>0.2</v>
      </c>
      <c r="AH28" s="7">
        <v>0.18</v>
      </c>
      <c r="AI28" s="7">
        <v>0.2</v>
      </c>
      <c r="AJ28" s="7"/>
      <c r="AK28" s="7"/>
      <c r="AL28" s="8">
        <f t="shared" si="3"/>
        <v>0.52</v>
      </c>
      <c r="AM28" s="8">
        <f t="shared" si="4"/>
        <v>0.18499999999999997</v>
      </c>
      <c r="AN28" s="8">
        <f t="shared" si="5"/>
        <v>0.35576923076923073</v>
      </c>
      <c r="AO28" s="8">
        <v>0.64998707676402168</v>
      </c>
    </row>
    <row r="29" spans="1:41" x14ac:dyDescent="0.2">
      <c r="V29" s="13" t="s">
        <v>740</v>
      </c>
      <c r="W29" s="7">
        <v>13.61</v>
      </c>
      <c r="X29" s="7">
        <v>13.74</v>
      </c>
      <c r="Y29" s="7">
        <v>14.47</v>
      </c>
      <c r="Z29" s="7">
        <v>14.36</v>
      </c>
      <c r="AA29" s="7">
        <v>15.61</v>
      </c>
      <c r="AB29" s="7">
        <v>14.91</v>
      </c>
      <c r="AC29" s="7"/>
      <c r="AD29" s="7">
        <v>11.32</v>
      </c>
      <c r="AE29" s="7">
        <v>10</v>
      </c>
      <c r="AF29" s="7">
        <v>11.26</v>
      </c>
      <c r="AG29" s="7">
        <v>11.11</v>
      </c>
      <c r="AH29" s="7">
        <v>9.9</v>
      </c>
      <c r="AI29" s="7">
        <v>9.5299999999999994</v>
      </c>
      <c r="AJ29" s="7"/>
      <c r="AK29" s="7"/>
      <c r="AL29" s="8">
        <f t="shared" si="3"/>
        <v>14.449999999999998</v>
      </c>
      <c r="AM29" s="8">
        <f t="shared" si="4"/>
        <v>10.52</v>
      </c>
      <c r="AN29" s="8">
        <f t="shared" si="5"/>
        <v>0.72802768166089971</v>
      </c>
      <c r="AO29" s="8">
        <v>0.65828154495514035</v>
      </c>
    </row>
    <row r="30" spans="1:41" x14ac:dyDescent="0.2">
      <c r="V30" s="13" t="s">
        <v>741</v>
      </c>
      <c r="W30" s="7">
        <v>5.69</v>
      </c>
      <c r="X30" s="7">
        <v>6.03</v>
      </c>
      <c r="Y30" s="7">
        <v>5.65</v>
      </c>
      <c r="Z30" s="7">
        <v>5.6</v>
      </c>
      <c r="AA30" s="7">
        <v>5.79</v>
      </c>
      <c r="AB30" s="7">
        <v>5.52</v>
      </c>
      <c r="AC30" s="7"/>
      <c r="AD30" s="7">
        <v>4.92</v>
      </c>
      <c r="AE30" s="7">
        <v>5.38</v>
      </c>
      <c r="AF30" s="7">
        <v>4.8899999999999997</v>
      </c>
      <c r="AG30" s="7">
        <v>5.16</v>
      </c>
      <c r="AH30" s="7">
        <v>4.9800000000000004</v>
      </c>
      <c r="AI30" s="7">
        <v>5.23</v>
      </c>
      <c r="AJ30" s="7"/>
      <c r="AK30" s="7"/>
      <c r="AL30" s="8">
        <f t="shared" si="3"/>
        <v>5.7133333333333338</v>
      </c>
      <c r="AM30" s="8">
        <f t="shared" si="4"/>
        <v>5.0933333333333328</v>
      </c>
      <c r="AN30" s="8">
        <f t="shared" si="5"/>
        <v>0.89148191365227525</v>
      </c>
      <c r="AO30" s="8">
        <v>0.65890002709292883</v>
      </c>
    </row>
    <row r="31" spans="1:41" x14ac:dyDescent="0.2">
      <c r="V31" s="13" t="s">
        <v>742</v>
      </c>
      <c r="W31" s="7">
        <v>8.94</v>
      </c>
      <c r="X31" s="7">
        <v>8.74</v>
      </c>
      <c r="Y31" s="7">
        <v>8.89</v>
      </c>
      <c r="Z31" s="7">
        <v>8.6999999999999993</v>
      </c>
      <c r="AA31" s="7">
        <v>9.41</v>
      </c>
      <c r="AB31" s="7">
        <v>9.85</v>
      </c>
      <c r="AC31" s="7"/>
      <c r="AD31" s="7">
        <v>7.71</v>
      </c>
      <c r="AE31" s="7">
        <v>7.25</v>
      </c>
      <c r="AF31" s="7">
        <v>7.65</v>
      </c>
      <c r="AG31" s="7">
        <v>7.97</v>
      </c>
      <c r="AH31" s="7">
        <v>7.01</v>
      </c>
      <c r="AI31" s="7">
        <v>6.88</v>
      </c>
      <c r="AJ31" s="7"/>
      <c r="AK31" s="7"/>
      <c r="AL31" s="8">
        <f t="shared" si="3"/>
        <v>9.0883333333333329</v>
      </c>
      <c r="AM31" s="8">
        <f t="shared" si="4"/>
        <v>7.4116666666666662</v>
      </c>
      <c r="AN31" s="8">
        <f t="shared" si="5"/>
        <v>0.81551439574546125</v>
      </c>
      <c r="AO31" s="8">
        <v>0.65908594943417409</v>
      </c>
    </row>
    <row r="32" spans="1:41" x14ac:dyDescent="0.2">
      <c r="V32" s="13" t="s">
        <v>743</v>
      </c>
      <c r="W32" s="7">
        <v>13.96</v>
      </c>
      <c r="X32" s="7">
        <v>13</v>
      </c>
      <c r="Y32" s="7">
        <v>12.39</v>
      </c>
      <c r="Z32" s="7">
        <v>13.87</v>
      </c>
      <c r="AA32" s="7">
        <v>12.96</v>
      </c>
      <c r="AB32" s="7">
        <v>13.66</v>
      </c>
      <c r="AC32" s="7"/>
      <c r="AD32" s="7">
        <v>11.33</v>
      </c>
      <c r="AE32" s="7">
        <v>10.210000000000001</v>
      </c>
      <c r="AF32" s="7">
        <v>9.3000000000000007</v>
      </c>
      <c r="AG32" s="7">
        <v>9.9700000000000006</v>
      </c>
      <c r="AH32" s="7">
        <v>10.4</v>
      </c>
      <c r="AI32" s="7">
        <v>11.26</v>
      </c>
      <c r="AJ32" s="7"/>
      <c r="AK32" s="7"/>
      <c r="AL32" s="8">
        <f t="shared" si="3"/>
        <v>13.306666666666667</v>
      </c>
      <c r="AM32" s="8">
        <f t="shared" si="4"/>
        <v>10.411666666666667</v>
      </c>
      <c r="AN32" s="8">
        <f t="shared" si="5"/>
        <v>0.78243987975951912</v>
      </c>
      <c r="AO32" s="8">
        <v>0.65939849624060143</v>
      </c>
    </row>
    <row r="33" spans="22:41" x14ac:dyDescent="0.2">
      <c r="V33" s="13" t="s">
        <v>651</v>
      </c>
      <c r="W33" s="7">
        <v>2.34</v>
      </c>
      <c r="X33" s="7">
        <v>2.0099999999999998</v>
      </c>
      <c r="Y33" s="7">
        <v>1.83</v>
      </c>
      <c r="Z33" s="7">
        <v>2.42</v>
      </c>
      <c r="AA33" s="7">
        <v>2.11</v>
      </c>
      <c r="AB33" s="7">
        <v>2.16</v>
      </c>
      <c r="AC33" s="7"/>
      <c r="AD33" s="7">
        <v>1.3</v>
      </c>
      <c r="AE33" s="7">
        <v>1.18</v>
      </c>
      <c r="AF33" s="7">
        <v>1.23</v>
      </c>
      <c r="AG33" s="7">
        <v>1.69</v>
      </c>
      <c r="AH33" s="7">
        <v>1.47</v>
      </c>
      <c r="AI33" s="7">
        <v>1.48</v>
      </c>
      <c r="AJ33" s="7"/>
      <c r="AK33" s="7"/>
      <c r="AL33" s="8">
        <f t="shared" si="3"/>
        <v>2.145</v>
      </c>
      <c r="AM33" s="8">
        <f t="shared" si="4"/>
        <v>1.3916666666666666</v>
      </c>
      <c r="AN33" s="8">
        <f t="shared" si="5"/>
        <v>0.64879564879564877</v>
      </c>
      <c r="AO33" s="8">
        <v>0.66204849084611572</v>
      </c>
    </row>
    <row r="34" spans="22:41" x14ac:dyDescent="0.2">
      <c r="V34" s="13" t="s">
        <v>744</v>
      </c>
      <c r="W34" s="7">
        <v>14.69</v>
      </c>
      <c r="X34" s="7">
        <v>12.27</v>
      </c>
      <c r="Y34" s="7">
        <v>11.33</v>
      </c>
      <c r="Z34" s="7">
        <v>15.15</v>
      </c>
      <c r="AA34" s="7">
        <v>12.43</v>
      </c>
      <c r="AB34" s="7">
        <v>14.12</v>
      </c>
      <c r="AC34" s="7"/>
      <c r="AD34" s="7">
        <v>9.09</v>
      </c>
      <c r="AE34" s="7">
        <v>9.1300000000000008</v>
      </c>
      <c r="AF34" s="7">
        <v>6.66</v>
      </c>
      <c r="AG34" s="7">
        <v>8.23</v>
      </c>
      <c r="AH34" s="7">
        <v>8.17</v>
      </c>
      <c r="AI34" s="7">
        <v>7.22</v>
      </c>
      <c r="AJ34" s="7"/>
      <c r="AK34" s="7"/>
      <c r="AL34" s="8">
        <f t="shared" si="3"/>
        <v>13.331666666666669</v>
      </c>
      <c r="AM34" s="8">
        <f t="shared" si="4"/>
        <v>8.0833333333333339</v>
      </c>
      <c r="AN34" s="8">
        <f t="shared" si="5"/>
        <v>0.60632579072384041</v>
      </c>
      <c r="AO34" s="8">
        <v>0.66249763122986527</v>
      </c>
    </row>
    <row r="35" spans="22:41" x14ac:dyDescent="0.2">
      <c r="V35" s="13" t="s">
        <v>133</v>
      </c>
      <c r="W35" s="7">
        <v>0.14000000000000001</v>
      </c>
      <c r="X35" s="7">
        <v>0.12</v>
      </c>
      <c r="Y35" s="7">
        <v>0.06</v>
      </c>
      <c r="Z35" s="7">
        <v>0.12</v>
      </c>
      <c r="AA35" s="7">
        <v>0.06</v>
      </c>
      <c r="AB35" s="7">
        <v>0.13</v>
      </c>
      <c r="AC35" s="7"/>
      <c r="AD35" s="7">
        <v>0.02</v>
      </c>
      <c r="AE35" s="7">
        <v>0.02</v>
      </c>
      <c r="AF35" s="7">
        <v>0.02</v>
      </c>
      <c r="AG35" s="7">
        <v>0.02</v>
      </c>
      <c r="AH35" s="7">
        <v>0.04</v>
      </c>
      <c r="AI35" s="7">
        <v>0.02</v>
      </c>
      <c r="AJ35" s="7"/>
      <c r="AK35" s="7"/>
      <c r="AL35" s="8">
        <f t="shared" si="3"/>
        <v>0.105</v>
      </c>
      <c r="AM35" s="8">
        <f t="shared" si="4"/>
        <v>2.3333333333333331E-2</v>
      </c>
      <c r="AN35" s="8">
        <f t="shared" si="5"/>
        <v>0.22222222222222221</v>
      </c>
      <c r="AO35" s="8">
        <v>0.6634504052489385</v>
      </c>
    </row>
    <row r="36" spans="22:41" x14ac:dyDescent="0.2">
      <c r="V36" s="13" t="s">
        <v>746</v>
      </c>
      <c r="W36" s="7">
        <v>13.86</v>
      </c>
      <c r="X36" s="7">
        <v>11.77</v>
      </c>
      <c r="Y36" s="7">
        <v>9.73</v>
      </c>
      <c r="Z36" s="7">
        <v>12.57</v>
      </c>
      <c r="AA36" s="7">
        <v>11.74</v>
      </c>
      <c r="AB36" s="7">
        <v>13.09</v>
      </c>
      <c r="AC36" s="7"/>
      <c r="AD36" s="7">
        <v>8.41</v>
      </c>
      <c r="AE36" s="7">
        <v>8.33</v>
      </c>
      <c r="AF36" s="7">
        <v>7.44</v>
      </c>
      <c r="AG36" s="7">
        <v>9.2100000000000009</v>
      </c>
      <c r="AH36" s="7">
        <v>7.05</v>
      </c>
      <c r="AI36" s="7">
        <v>6.93</v>
      </c>
      <c r="AJ36" s="7"/>
      <c r="AK36" s="7"/>
      <c r="AL36" s="8">
        <f t="shared" si="3"/>
        <v>12.126666666666667</v>
      </c>
      <c r="AM36" s="8">
        <f t="shared" si="4"/>
        <v>7.8949999999999996</v>
      </c>
      <c r="AN36" s="8">
        <f t="shared" si="5"/>
        <v>0.65104452996151729</v>
      </c>
      <c r="AO36" s="8">
        <v>0.67035883235260185</v>
      </c>
    </row>
    <row r="37" spans="22:41" x14ac:dyDescent="0.2">
      <c r="V37" s="13" t="s">
        <v>747</v>
      </c>
      <c r="W37" s="7">
        <v>19.47</v>
      </c>
      <c r="X37" s="7">
        <v>18.649999999999999</v>
      </c>
      <c r="Y37" s="7">
        <v>19.05</v>
      </c>
      <c r="Z37" s="7">
        <v>21.62</v>
      </c>
      <c r="AA37" s="7">
        <v>20.260000000000002</v>
      </c>
      <c r="AB37" s="7">
        <v>23.07</v>
      </c>
      <c r="AC37" s="7"/>
      <c r="AD37" s="7">
        <v>13.36</v>
      </c>
      <c r="AE37" s="7">
        <v>12.72</v>
      </c>
      <c r="AF37" s="7">
        <v>11.87</v>
      </c>
      <c r="AG37" s="7">
        <v>14</v>
      </c>
      <c r="AH37" s="7">
        <v>12.09</v>
      </c>
      <c r="AI37" s="7">
        <v>11.6</v>
      </c>
      <c r="AJ37" s="7"/>
      <c r="AK37" s="7"/>
      <c r="AL37" s="8">
        <f t="shared" ref="AL37:AL68" si="6">AVERAGE(W37,X37,Y37,Z37,AA37,AB37)</f>
        <v>20.353333333333335</v>
      </c>
      <c r="AM37" s="8">
        <f t="shared" ref="AM37:AM68" si="7">AVERAGE(AD37,AF37,AE37,AG37,AH37,AI37)</f>
        <v>12.606666666666664</v>
      </c>
      <c r="AN37" s="8">
        <f t="shared" ref="AN37:AN68" si="8">AM37/AL37</f>
        <v>0.61939076318375352</v>
      </c>
      <c r="AO37" s="8">
        <v>0.67101116284744111</v>
      </c>
    </row>
    <row r="38" spans="22:41" x14ac:dyDescent="0.2">
      <c r="V38" s="13" t="s">
        <v>748</v>
      </c>
      <c r="W38" s="7">
        <v>2.98</v>
      </c>
      <c r="X38" s="7">
        <v>2.81</v>
      </c>
      <c r="Y38" s="7">
        <v>3.13</v>
      </c>
      <c r="Z38" s="7">
        <v>3.31</v>
      </c>
      <c r="AA38" s="7">
        <v>3.1</v>
      </c>
      <c r="AB38" s="7">
        <v>3.19</v>
      </c>
      <c r="AC38" s="7"/>
      <c r="AD38" s="7">
        <v>2.75</v>
      </c>
      <c r="AE38" s="7">
        <v>2.61</v>
      </c>
      <c r="AF38" s="7">
        <v>2.39</v>
      </c>
      <c r="AG38" s="7">
        <v>2.2999999999999998</v>
      </c>
      <c r="AH38" s="7">
        <v>2.62</v>
      </c>
      <c r="AI38" s="7">
        <v>2.62</v>
      </c>
      <c r="AJ38" s="7"/>
      <c r="AK38" s="7"/>
      <c r="AL38" s="8">
        <f t="shared" si="6"/>
        <v>3.0866666666666664</v>
      </c>
      <c r="AM38" s="8">
        <f t="shared" si="7"/>
        <v>2.5483333333333338</v>
      </c>
      <c r="AN38" s="8">
        <f t="shared" si="8"/>
        <v>0.82559395248380152</v>
      </c>
      <c r="AO38" s="8">
        <v>0.67206076618229837</v>
      </c>
    </row>
    <row r="39" spans="22:41" x14ac:dyDescent="0.2">
      <c r="V39" s="13" t="s">
        <v>653</v>
      </c>
      <c r="W39" s="7">
        <v>7.97</v>
      </c>
      <c r="X39" s="7">
        <v>7.96</v>
      </c>
      <c r="Y39" s="7">
        <v>7.09</v>
      </c>
      <c r="Z39" s="7">
        <v>8.6999999999999993</v>
      </c>
      <c r="AA39" s="7">
        <v>8.11</v>
      </c>
      <c r="AB39" s="7">
        <v>8.85</v>
      </c>
      <c r="AC39" s="7"/>
      <c r="AD39" s="7">
        <v>7.16</v>
      </c>
      <c r="AE39" s="7">
        <v>5.59</v>
      </c>
      <c r="AF39" s="7">
        <v>5.83</v>
      </c>
      <c r="AG39" s="7">
        <v>6.31</v>
      </c>
      <c r="AH39" s="7">
        <v>5.89</v>
      </c>
      <c r="AI39" s="7">
        <v>6.31</v>
      </c>
      <c r="AJ39" s="7"/>
      <c r="AK39" s="7"/>
      <c r="AL39" s="8">
        <f t="shared" si="6"/>
        <v>8.1133333333333333</v>
      </c>
      <c r="AM39" s="8">
        <f t="shared" si="7"/>
        <v>6.1816666666666658</v>
      </c>
      <c r="AN39" s="8">
        <f t="shared" si="8"/>
        <v>0.76191454396055869</v>
      </c>
      <c r="AO39" s="8">
        <v>0.67717041800643085</v>
      </c>
    </row>
    <row r="40" spans="22:41" x14ac:dyDescent="0.2">
      <c r="V40" s="13" t="s">
        <v>749</v>
      </c>
      <c r="W40" s="7">
        <v>2.2999999999999998</v>
      </c>
      <c r="X40" s="7">
        <v>2.3199999999999998</v>
      </c>
      <c r="Y40" s="7">
        <v>2.38</v>
      </c>
      <c r="Z40" s="7">
        <v>2.52</v>
      </c>
      <c r="AA40" s="7">
        <v>2.97</v>
      </c>
      <c r="AB40" s="7">
        <v>3.06</v>
      </c>
      <c r="AC40" s="7"/>
      <c r="AD40" s="7">
        <v>1.61</v>
      </c>
      <c r="AE40" s="7">
        <v>1.87</v>
      </c>
      <c r="AF40" s="7">
        <v>1.59</v>
      </c>
      <c r="AG40" s="7">
        <v>1.91</v>
      </c>
      <c r="AH40" s="7">
        <v>1.64</v>
      </c>
      <c r="AI40" s="7">
        <v>1.91</v>
      </c>
      <c r="AJ40" s="7"/>
      <c r="AK40" s="7"/>
      <c r="AL40" s="8">
        <f t="shared" si="6"/>
        <v>2.5916666666666668</v>
      </c>
      <c r="AM40" s="8">
        <f t="shared" si="7"/>
        <v>1.7550000000000001</v>
      </c>
      <c r="AN40" s="8">
        <f t="shared" si="8"/>
        <v>0.67717041800643085</v>
      </c>
      <c r="AO40" s="8">
        <v>0.67929799426934101</v>
      </c>
    </row>
    <row r="41" spans="22:41" x14ac:dyDescent="0.2">
      <c r="V41" s="13" t="s">
        <v>750</v>
      </c>
      <c r="W41" s="7">
        <v>36.81</v>
      </c>
      <c r="X41" s="7">
        <v>34.17</v>
      </c>
      <c r="Y41" s="7">
        <v>31.54</v>
      </c>
      <c r="Z41" s="7">
        <v>34.729999999999997</v>
      </c>
      <c r="AA41" s="7">
        <v>35.799999999999997</v>
      </c>
      <c r="AB41" s="7">
        <v>35.99</v>
      </c>
      <c r="AC41" s="7"/>
      <c r="AD41" s="7">
        <v>26.2</v>
      </c>
      <c r="AE41" s="7">
        <v>28.24</v>
      </c>
      <c r="AF41" s="7">
        <v>25.09</v>
      </c>
      <c r="AG41" s="7">
        <v>25.85</v>
      </c>
      <c r="AH41" s="7">
        <v>23.28</v>
      </c>
      <c r="AI41" s="7">
        <v>22.52</v>
      </c>
      <c r="AJ41" s="7"/>
      <c r="AK41" s="7"/>
      <c r="AL41" s="8">
        <f t="shared" si="6"/>
        <v>34.840000000000003</v>
      </c>
      <c r="AM41" s="8">
        <f t="shared" si="7"/>
        <v>25.196666666666669</v>
      </c>
      <c r="AN41" s="8">
        <f t="shared" si="8"/>
        <v>0.7232108687332568</v>
      </c>
      <c r="AO41" s="8">
        <v>0.6797893681043129</v>
      </c>
    </row>
    <row r="42" spans="22:41" x14ac:dyDescent="0.2">
      <c r="V42" s="13" t="s">
        <v>751</v>
      </c>
      <c r="W42" s="7">
        <v>7.05</v>
      </c>
      <c r="X42" s="7">
        <v>7.52</v>
      </c>
      <c r="Y42" s="7">
        <v>7.85</v>
      </c>
      <c r="Z42" s="7">
        <v>9.15</v>
      </c>
      <c r="AA42" s="7">
        <v>8.73</v>
      </c>
      <c r="AB42" s="7">
        <v>9.8800000000000008</v>
      </c>
      <c r="AC42" s="7"/>
      <c r="AD42" s="7">
        <v>4.38</v>
      </c>
      <c r="AE42" s="7">
        <v>5.04</v>
      </c>
      <c r="AF42" s="7">
        <v>5.07</v>
      </c>
      <c r="AG42" s="7">
        <v>6.86</v>
      </c>
      <c r="AH42" s="7">
        <v>4.62</v>
      </c>
      <c r="AI42" s="7">
        <v>4</v>
      </c>
      <c r="AJ42" s="7"/>
      <c r="AK42" s="7"/>
      <c r="AL42" s="8">
        <f t="shared" si="6"/>
        <v>8.3633333333333333</v>
      </c>
      <c r="AM42" s="8">
        <f t="shared" si="7"/>
        <v>4.9950000000000001</v>
      </c>
      <c r="AN42" s="8">
        <f t="shared" si="8"/>
        <v>0.59724990035870862</v>
      </c>
      <c r="AO42" s="8">
        <v>0.68053927315357554</v>
      </c>
    </row>
    <row r="43" spans="22:41" x14ac:dyDescent="0.2">
      <c r="V43" s="13" t="s">
        <v>489</v>
      </c>
      <c r="W43" s="7">
        <v>5.93</v>
      </c>
      <c r="X43" s="7">
        <v>6.4</v>
      </c>
      <c r="Y43" s="7">
        <v>6.77</v>
      </c>
      <c r="Z43" s="7">
        <v>7.5</v>
      </c>
      <c r="AA43" s="7">
        <v>6.72</v>
      </c>
      <c r="AB43" s="7">
        <v>7.35</v>
      </c>
      <c r="AC43" s="7"/>
      <c r="AD43" s="7">
        <v>4.76</v>
      </c>
      <c r="AE43" s="7">
        <v>3.91</v>
      </c>
      <c r="AF43" s="7">
        <v>4.2</v>
      </c>
      <c r="AG43" s="7">
        <v>4.72</v>
      </c>
      <c r="AH43" s="7">
        <v>4.3</v>
      </c>
      <c r="AI43" s="7">
        <v>3.02</v>
      </c>
      <c r="AJ43" s="7"/>
      <c r="AK43" s="7"/>
      <c r="AL43" s="8">
        <f t="shared" si="6"/>
        <v>6.7783333333333333</v>
      </c>
      <c r="AM43" s="8">
        <f t="shared" si="7"/>
        <v>4.1516666666666664</v>
      </c>
      <c r="AN43" s="8">
        <f t="shared" si="8"/>
        <v>0.61249077944430785</v>
      </c>
      <c r="AO43" s="8">
        <v>0.6814512629112055</v>
      </c>
    </row>
    <row r="44" spans="22:41" x14ac:dyDescent="0.2">
      <c r="V44" s="13" t="s">
        <v>490</v>
      </c>
      <c r="W44" s="7">
        <v>18.79</v>
      </c>
      <c r="X44" s="7">
        <v>19.13</v>
      </c>
      <c r="Y44" s="7">
        <v>17.34</v>
      </c>
      <c r="Z44" s="7">
        <v>21.29</v>
      </c>
      <c r="AA44" s="7">
        <v>21.04</v>
      </c>
      <c r="AB44" s="7">
        <v>20.52</v>
      </c>
      <c r="AC44" s="7"/>
      <c r="AD44" s="7">
        <v>15.69</v>
      </c>
      <c r="AE44" s="7">
        <v>13.95</v>
      </c>
      <c r="AF44" s="7">
        <v>13.45</v>
      </c>
      <c r="AG44" s="7">
        <v>16.29</v>
      </c>
      <c r="AH44" s="7">
        <v>14.08</v>
      </c>
      <c r="AI44" s="7">
        <v>14.17</v>
      </c>
      <c r="AJ44" s="7"/>
      <c r="AK44" s="7"/>
      <c r="AL44" s="8">
        <f t="shared" si="6"/>
        <v>19.684999999999999</v>
      </c>
      <c r="AM44" s="8">
        <f t="shared" si="7"/>
        <v>14.605000000000002</v>
      </c>
      <c r="AN44" s="8">
        <f t="shared" si="8"/>
        <v>0.74193548387096786</v>
      </c>
      <c r="AO44" s="8">
        <v>0.68246303947433906</v>
      </c>
    </row>
    <row r="45" spans="22:41" x14ac:dyDescent="0.2">
      <c r="V45" s="13" t="s">
        <v>491</v>
      </c>
      <c r="W45" s="7">
        <v>23.96</v>
      </c>
      <c r="X45" s="7">
        <v>23.59</v>
      </c>
      <c r="Y45" s="7">
        <v>21.75</v>
      </c>
      <c r="Z45" s="7">
        <v>26.23</v>
      </c>
      <c r="AA45" s="7">
        <v>25.43</v>
      </c>
      <c r="AB45" s="7">
        <v>26.91</v>
      </c>
      <c r="AC45" s="7"/>
      <c r="AD45" s="7">
        <v>19.14</v>
      </c>
      <c r="AE45" s="7">
        <v>18.440000000000001</v>
      </c>
      <c r="AF45" s="7">
        <v>18.7</v>
      </c>
      <c r="AG45" s="7">
        <v>20.87</v>
      </c>
      <c r="AH45" s="7">
        <v>17.68</v>
      </c>
      <c r="AI45" s="7">
        <v>19.100000000000001</v>
      </c>
      <c r="AJ45" s="7"/>
      <c r="AK45" s="7"/>
      <c r="AL45" s="8">
        <f t="shared" si="6"/>
        <v>24.645</v>
      </c>
      <c r="AM45" s="8">
        <f t="shared" si="7"/>
        <v>18.988333333333333</v>
      </c>
      <c r="AN45" s="8">
        <f t="shared" si="8"/>
        <v>0.77047406505714477</v>
      </c>
      <c r="AO45" s="8">
        <v>0.68460812086874401</v>
      </c>
    </row>
    <row r="46" spans="22:41" x14ac:dyDescent="0.2">
      <c r="V46" s="13" t="s">
        <v>494</v>
      </c>
      <c r="W46" s="7">
        <v>49.46</v>
      </c>
      <c r="X46" s="7">
        <v>49.83</v>
      </c>
      <c r="Y46" s="7">
        <v>45.48</v>
      </c>
      <c r="Z46" s="7">
        <v>48.82</v>
      </c>
      <c r="AA46" s="7">
        <v>46.71</v>
      </c>
      <c r="AB46" s="7">
        <v>51.54</v>
      </c>
      <c r="AC46" s="7"/>
      <c r="AD46" s="7">
        <v>41.94</v>
      </c>
      <c r="AE46" s="7">
        <v>43.69</v>
      </c>
      <c r="AF46" s="7">
        <v>44.63</v>
      </c>
      <c r="AG46" s="7">
        <v>44.26</v>
      </c>
      <c r="AH46" s="7">
        <v>42.41</v>
      </c>
      <c r="AI46" s="7">
        <v>41</v>
      </c>
      <c r="AJ46" s="7"/>
      <c r="AK46" s="7"/>
      <c r="AL46" s="8">
        <f t="shared" si="6"/>
        <v>48.639999999999993</v>
      </c>
      <c r="AM46" s="8">
        <f t="shared" si="7"/>
        <v>42.988333333333323</v>
      </c>
      <c r="AN46" s="8">
        <f t="shared" si="8"/>
        <v>0.88380619517543846</v>
      </c>
      <c r="AO46" s="8">
        <v>0.68644480519480522</v>
      </c>
    </row>
    <row r="47" spans="22:41" x14ac:dyDescent="0.2">
      <c r="V47" s="13" t="s">
        <v>752</v>
      </c>
      <c r="W47" s="7">
        <v>21.21</v>
      </c>
      <c r="X47" s="7">
        <v>21.72</v>
      </c>
      <c r="Y47" s="7">
        <v>21.87</v>
      </c>
      <c r="Z47" s="7">
        <v>23.92</v>
      </c>
      <c r="AA47" s="7">
        <v>24.47</v>
      </c>
      <c r="AB47" s="7">
        <v>26.41</v>
      </c>
      <c r="AC47" s="7"/>
      <c r="AD47" s="7">
        <v>16.149999999999999</v>
      </c>
      <c r="AE47" s="7">
        <v>15</v>
      </c>
      <c r="AF47" s="7">
        <v>14.28</v>
      </c>
      <c r="AG47" s="7">
        <v>18.95</v>
      </c>
      <c r="AH47" s="7">
        <v>15.26</v>
      </c>
      <c r="AI47" s="7">
        <v>15.19</v>
      </c>
      <c r="AJ47" s="7"/>
      <c r="AK47" s="7"/>
      <c r="AL47" s="8">
        <f t="shared" si="6"/>
        <v>23.266666666666666</v>
      </c>
      <c r="AM47" s="8">
        <f t="shared" si="7"/>
        <v>15.805</v>
      </c>
      <c r="AN47" s="8">
        <f t="shared" si="8"/>
        <v>0.67929799426934101</v>
      </c>
      <c r="AO47" s="8">
        <v>0.68668122270742349</v>
      </c>
    </row>
    <row r="48" spans="22:41" x14ac:dyDescent="0.2">
      <c r="V48" s="13" t="s">
        <v>753</v>
      </c>
      <c r="W48" s="7">
        <v>9.8800000000000008</v>
      </c>
      <c r="X48" s="7">
        <v>9.1</v>
      </c>
      <c r="Y48" s="7">
        <v>10.08</v>
      </c>
      <c r="Z48" s="7">
        <v>10.16</v>
      </c>
      <c r="AA48" s="7">
        <v>9.08</v>
      </c>
      <c r="AB48" s="7">
        <v>10.85</v>
      </c>
      <c r="AC48" s="7"/>
      <c r="AD48" s="7">
        <v>7.21</v>
      </c>
      <c r="AE48" s="7">
        <v>8.4600000000000009</v>
      </c>
      <c r="AF48" s="7">
        <v>6.3</v>
      </c>
      <c r="AG48" s="7">
        <v>8.3800000000000008</v>
      </c>
      <c r="AH48" s="7">
        <v>6.6</v>
      </c>
      <c r="AI48" s="7">
        <v>7.78</v>
      </c>
      <c r="AJ48" s="7"/>
      <c r="AK48" s="7"/>
      <c r="AL48" s="8">
        <f t="shared" si="6"/>
        <v>9.8583333333333325</v>
      </c>
      <c r="AM48" s="8">
        <f t="shared" si="7"/>
        <v>7.455000000000001</v>
      </c>
      <c r="AN48" s="8">
        <f t="shared" si="8"/>
        <v>0.75621301775147942</v>
      </c>
      <c r="AO48" s="8">
        <v>0.68709947060462528</v>
      </c>
    </row>
    <row r="49" spans="22:41" x14ac:dyDescent="0.2">
      <c r="V49" s="13" t="s">
        <v>179</v>
      </c>
      <c r="W49" s="7">
        <v>48.21</v>
      </c>
      <c r="X49" s="7">
        <v>46.8</v>
      </c>
      <c r="Y49" s="7">
        <v>47.97</v>
      </c>
      <c r="Z49" s="7">
        <v>44.78</v>
      </c>
      <c r="AA49" s="7">
        <v>46.82</v>
      </c>
      <c r="AB49" s="7">
        <v>48.25</v>
      </c>
      <c r="AC49" s="7"/>
      <c r="AD49" s="7">
        <v>36.82</v>
      </c>
      <c r="AE49" s="7">
        <v>35.33</v>
      </c>
      <c r="AF49" s="7">
        <v>35.729999999999997</v>
      </c>
      <c r="AG49" s="7">
        <v>38.49</v>
      </c>
      <c r="AH49" s="7">
        <v>32.14</v>
      </c>
      <c r="AI49" s="7">
        <v>31.79</v>
      </c>
      <c r="AJ49" s="7"/>
      <c r="AK49" s="7"/>
      <c r="AL49" s="8">
        <f t="shared" si="6"/>
        <v>47.138333333333328</v>
      </c>
      <c r="AM49" s="8">
        <f t="shared" si="7"/>
        <v>35.049999999999997</v>
      </c>
      <c r="AN49" s="8">
        <f t="shared" si="8"/>
        <v>0.7435561998373581</v>
      </c>
      <c r="AO49" s="8">
        <v>0.69230275982353551</v>
      </c>
    </row>
    <row r="50" spans="22:41" x14ac:dyDescent="0.2">
      <c r="V50" s="13" t="s">
        <v>754</v>
      </c>
      <c r="W50" s="7">
        <v>1.07</v>
      </c>
      <c r="X50" s="7">
        <v>0.87</v>
      </c>
      <c r="Y50" s="7">
        <v>0.69</v>
      </c>
      <c r="Z50" s="7">
        <v>1.1200000000000001</v>
      </c>
      <c r="AA50" s="7">
        <v>0.8</v>
      </c>
      <c r="AB50" s="7">
        <v>0.94</v>
      </c>
      <c r="AC50" s="7"/>
      <c r="AD50" s="7">
        <v>0.62</v>
      </c>
      <c r="AE50" s="7">
        <v>0.56999999999999995</v>
      </c>
      <c r="AF50" s="7">
        <v>0.42</v>
      </c>
      <c r="AG50" s="7">
        <v>0.51</v>
      </c>
      <c r="AH50" s="7">
        <v>0.52</v>
      </c>
      <c r="AI50" s="7">
        <v>0.55000000000000004</v>
      </c>
      <c r="AJ50" s="7"/>
      <c r="AK50" s="7"/>
      <c r="AL50" s="8">
        <f t="shared" si="6"/>
        <v>0.91500000000000004</v>
      </c>
      <c r="AM50" s="8">
        <f t="shared" si="7"/>
        <v>0.53166666666666673</v>
      </c>
      <c r="AN50" s="8">
        <f t="shared" si="8"/>
        <v>0.58105646630236796</v>
      </c>
      <c r="AO50" s="8">
        <v>0.69239675800849088</v>
      </c>
    </row>
    <row r="51" spans="22:41" x14ac:dyDescent="0.2">
      <c r="V51" s="13" t="s">
        <v>192</v>
      </c>
      <c r="W51" s="7">
        <v>1.77</v>
      </c>
      <c r="X51" s="7">
        <v>2.04</v>
      </c>
      <c r="Y51" s="7">
        <v>2.38</v>
      </c>
      <c r="Z51" s="7">
        <v>1.87</v>
      </c>
      <c r="AA51" s="7">
        <v>1.96</v>
      </c>
      <c r="AB51" s="7">
        <v>2.08</v>
      </c>
      <c r="AC51" s="7"/>
      <c r="AD51" s="7">
        <v>0.46</v>
      </c>
      <c r="AE51" s="7">
        <v>0.33</v>
      </c>
      <c r="AF51" s="7">
        <v>0.38</v>
      </c>
      <c r="AG51" s="7">
        <v>0.19</v>
      </c>
      <c r="AH51" s="7">
        <v>0.2</v>
      </c>
      <c r="AI51" s="7">
        <v>0.1</v>
      </c>
      <c r="AJ51" s="7"/>
      <c r="AK51" s="7"/>
      <c r="AL51" s="8">
        <f t="shared" si="6"/>
        <v>2.0166666666666666</v>
      </c>
      <c r="AM51" s="8">
        <f t="shared" si="7"/>
        <v>0.27666666666666667</v>
      </c>
      <c r="AN51" s="8">
        <f t="shared" si="8"/>
        <v>0.13719008264462812</v>
      </c>
      <c r="AO51" s="8">
        <v>0.69922800422449738</v>
      </c>
    </row>
    <row r="52" spans="22:41" x14ac:dyDescent="0.2">
      <c r="V52" s="13" t="s">
        <v>755</v>
      </c>
      <c r="W52" s="7">
        <v>14.22</v>
      </c>
      <c r="X52" s="7">
        <v>11.65</v>
      </c>
      <c r="Y52" s="7">
        <v>12.31</v>
      </c>
      <c r="Z52" s="7">
        <v>13.33</v>
      </c>
      <c r="AA52" s="7">
        <v>14.47</v>
      </c>
      <c r="AB52" s="7">
        <v>13.78</v>
      </c>
      <c r="AC52" s="7"/>
      <c r="AD52" s="7">
        <v>9.3800000000000008</v>
      </c>
      <c r="AE52" s="7">
        <v>9.86</v>
      </c>
      <c r="AF52" s="7">
        <v>9.56</v>
      </c>
      <c r="AG52" s="7">
        <v>9.9600000000000009</v>
      </c>
      <c r="AH52" s="7">
        <v>8.34</v>
      </c>
      <c r="AI52" s="7">
        <v>7.12</v>
      </c>
      <c r="AJ52" s="7"/>
      <c r="AK52" s="7"/>
      <c r="AL52" s="8">
        <f t="shared" si="6"/>
        <v>13.293333333333335</v>
      </c>
      <c r="AM52" s="8">
        <f t="shared" si="7"/>
        <v>9.0366666666666671</v>
      </c>
      <c r="AN52" s="8">
        <f t="shared" si="8"/>
        <v>0.6797893681043129</v>
      </c>
      <c r="AO52" s="8">
        <v>0.70015416238437833</v>
      </c>
    </row>
    <row r="53" spans="22:41" x14ac:dyDescent="0.2">
      <c r="V53" s="13" t="s">
        <v>756</v>
      </c>
      <c r="W53" s="7">
        <v>2.91</v>
      </c>
      <c r="X53" s="7">
        <v>2.86</v>
      </c>
      <c r="Y53" s="7">
        <v>3.15</v>
      </c>
      <c r="Z53" s="7">
        <v>3.07</v>
      </c>
      <c r="AA53" s="7">
        <v>3.01</v>
      </c>
      <c r="AB53" s="7">
        <v>3.28</v>
      </c>
      <c r="AC53" s="7"/>
      <c r="AD53" s="7">
        <v>2.23</v>
      </c>
      <c r="AE53" s="7">
        <v>2.1</v>
      </c>
      <c r="AF53" s="7">
        <v>2.62</v>
      </c>
      <c r="AG53" s="7">
        <v>2.58</v>
      </c>
      <c r="AH53" s="7">
        <v>2.36</v>
      </c>
      <c r="AI53" s="7">
        <v>2.4</v>
      </c>
      <c r="AJ53" s="7"/>
      <c r="AK53" s="7"/>
      <c r="AL53" s="8">
        <f t="shared" si="6"/>
        <v>3.0466666666666669</v>
      </c>
      <c r="AM53" s="8">
        <f t="shared" si="7"/>
        <v>2.3816666666666664</v>
      </c>
      <c r="AN53" s="8">
        <f t="shared" si="8"/>
        <v>0.78172866520787732</v>
      </c>
      <c r="AO53" s="8">
        <v>0.70549738219895286</v>
      </c>
    </row>
    <row r="54" spans="22:41" x14ac:dyDescent="0.2">
      <c r="V54" s="13" t="s">
        <v>757</v>
      </c>
      <c r="W54" s="7">
        <v>2.06</v>
      </c>
      <c r="X54" s="7">
        <v>2.17</v>
      </c>
      <c r="Y54" s="7">
        <v>1.89</v>
      </c>
      <c r="Z54" s="7">
        <v>2.64</v>
      </c>
      <c r="AA54" s="7">
        <v>2.25</v>
      </c>
      <c r="AB54" s="7">
        <v>2.29</v>
      </c>
      <c r="AC54" s="7"/>
      <c r="AD54" s="7">
        <v>1.59</v>
      </c>
      <c r="AE54" s="7">
        <v>1.31</v>
      </c>
      <c r="AF54" s="7">
        <v>1.19</v>
      </c>
      <c r="AG54" s="7">
        <v>1.73</v>
      </c>
      <c r="AH54" s="7">
        <v>1.55</v>
      </c>
      <c r="AI54" s="7">
        <v>1.4</v>
      </c>
      <c r="AJ54" s="7"/>
      <c r="AK54" s="7"/>
      <c r="AL54" s="8">
        <f t="shared" si="6"/>
        <v>2.2166666666666668</v>
      </c>
      <c r="AM54" s="8">
        <f t="shared" si="7"/>
        <v>1.4616666666666667</v>
      </c>
      <c r="AN54" s="8">
        <f t="shared" si="8"/>
        <v>0.65939849624060143</v>
      </c>
      <c r="AO54" s="8">
        <v>0.70700636942675166</v>
      </c>
    </row>
    <row r="55" spans="22:41" x14ac:dyDescent="0.2">
      <c r="V55" s="13" t="s">
        <v>758</v>
      </c>
      <c r="W55" s="7">
        <v>29.48</v>
      </c>
      <c r="X55" s="7">
        <v>30.92</v>
      </c>
      <c r="Y55" s="7">
        <v>33.19</v>
      </c>
      <c r="Z55" s="7">
        <v>30.42</v>
      </c>
      <c r="AA55" s="7">
        <v>31.23</v>
      </c>
      <c r="AB55" s="7">
        <v>29.49</v>
      </c>
      <c r="AC55" s="7"/>
      <c r="AD55" s="7">
        <v>25.45</v>
      </c>
      <c r="AE55" s="7">
        <v>24.48</v>
      </c>
      <c r="AF55" s="7">
        <v>26.19</v>
      </c>
      <c r="AG55" s="7">
        <v>25.34</v>
      </c>
      <c r="AH55" s="7">
        <v>24.79</v>
      </c>
      <c r="AI55" s="7">
        <v>19.66</v>
      </c>
      <c r="AJ55" s="7"/>
      <c r="AK55" s="7"/>
      <c r="AL55" s="8">
        <f t="shared" si="6"/>
        <v>30.788333333333338</v>
      </c>
      <c r="AM55" s="8">
        <f t="shared" si="7"/>
        <v>24.318333333333332</v>
      </c>
      <c r="AN55" s="8">
        <f t="shared" si="8"/>
        <v>0.78985546473231183</v>
      </c>
      <c r="AO55" s="8">
        <v>0.71038993089832192</v>
      </c>
    </row>
    <row r="56" spans="22:41" x14ac:dyDescent="0.2">
      <c r="V56" s="13" t="s">
        <v>759</v>
      </c>
      <c r="W56" s="7">
        <v>5.5</v>
      </c>
      <c r="X56" s="7">
        <v>4.9800000000000004</v>
      </c>
      <c r="Y56" s="7">
        <v>5.16</v>
      </c>
      <c r="Z56" s="7">
        <v>5.36</v>
      </c>
      <c r="AA56" s="7">
        <v>5.23</v>
      </c>
      <c r="AB56" s="7">
        <v>5.3</v>
      </c>
      <c r="AC56" s="7"/>
      <c r="AD56" s="7">
        <v>4.93</v>
      </c>
      <c r="AE56" s="7">
        <v>4.59</v>
      </c>
      <c r="AF56" s="7">
        <v>4.8099999999999996</v>
      </c>
      <c r="AG56" s="7">
        <v>4.67</v>
      </c>
      <c r="AH56" s="7">
        <v>4.74</v>
      </c>
      <c r="AI56" s="7">
        <v>4.6399999999999997</v>
      </c>
      <c r="AJ56" s="7"/>
      <c r="AK56" s="7"/>
      <c r="AL56" s="8">
        <f t="shared" si="6"/>
        <v>5.2549999999999999</v>
      </c>
      <c r="AM56" s="8">
        <f t="shared" si="7"/>
        <v>4.7300000000000004</v>
      </c>
      <c r="AN56" s="8">
        <f t="shared" si="8"/>
        <v>0.90009514747859187</v>
      </c>
      <c r="AO56" s="8">
        <v>0.71209800918836141</v>
      </c>
    </row>
    <row r="57" spans="22:41" x14ac:dyDescent="0.2">
      <c r="V57" s="13" t="s">
        <v>212</v>
      </c>
      <c r="W57" s="7">
        <v>2.57</v>
      </c>
      <c r="X57" s="7">
        <v>3.16</v>
      </c>
      <c r="Y57" s="7">
        <v>3.34</v>
      </c>
      <c r="Z57" s="7">
        <v>2.4300000000000002</v>
      </c>
      <c r="AA57" s="7">
        <v>2.56</v>
      </c>
      <c r="AB57" s="7">
        <v>3.84</v>
      </c>
      <c r="AC57" s="7"/>
      <c r="AD57" s="7">
        <v>1.33</v>
      </c>
      <c r="AE57" s="7">
        <v>1.1299999999999999</v>
      </c>
      <c r="AF57" s="7">
        <v>1.56</v>
      </c>
      <c r="AG57" s="7">
        <v>2.2999999999999998</v>
      </c>
      <c r="AH57" s="7">
        <v>1.29</v>
      </c>
      <c r="AI57" s="7">
        <v>1.27</v>
      </c>
      <c r="AJ57" s="7"/>
      <c r="AK57" s="7"/>
      <c r="AL57" s="8">
        <f t="shared" si="6"/>
        <v>2.9833333333333329</v>
      </c>
      <c r="AM57" s="8">
        <f t="shared" si="7"/>
        <v>1.4799999999999998</v>
      </c>
      <c r="AN57" s="8">
        <f t="shared" si="8"/>
        <v>0.49608938547486031</v>
      </c>
      <c r="AO57" s="8">
        <v>0.72077768118232832</v>
      </c>
    </row>
    <row r="58" spans="22:41" x14ac:dyDescent="0.2">
      <c r="V58" s="13" t="s">
        <v>761</v>
      </c>
      <c r="W58" s="7">
        <v>8.2899999999999991</v>
      </c>
      <c r="X58" s="7">
        <v>8.8000000000000007</v>
      </c>
      <c r="Y58" s="7">
        <v>8.73</v>
      </c>
      <c r="Z58" s="7">
        <v>8.65</v>
      </c>
      <c r="AA58" s="7">
        <v>8.4600000000000009</v>
      </c>
      <c r="AB58" s="7">
        <v>8.66</v>
      </c>
      <c r="AC58" s="7"/>
      <c r="AD58" s="7">
        <v>8.06</v>
      </c>
      <c r="AE58" s="7">
        <v>7.31</v>
      </c>
      <c r="AF58" s="7">
        <v>7.42</v>
      </c>
      <c r="AG58" s="7">
        <v>6.88</v>
      </c>
      <c r="AH58" s="7">
        <v>7.88</v>
      </c>
      <c r="AI58" s="7">
        <v>6.89</v>
      </c>
      <c r="AJ58" s="7"/>
      <c r="AK58" s="7"/>
      <c r="AL58" s="8">
        <f t="shared" si="6"/>
        <v>8.5983333333333345</v>
      </c>
      <c r="AM58" s="8">
        <f t="shared" si="7"/>
        <v>7.4066666666666663</v>
      </c>
      <c r="AN58" s="8">
        <f t="shared" si="8"/>
        <v>0.8614072494669508</v>
      </c>
      <c r="AO58" s="8">
        <v>0.72228388210630157</v>
      </c>
    </row>
    <row r="59" spans="22:41" x14ac:dyDescent="0.2">
      <c r="V59" s="13" t="s">
        <v>762</v>
      </c>
      <c r="W59" s="7">
        <v>22.9</v>
      </c>
      <c r="X59" s="7">
        <v>23.78</v>
      </c>
      <c r="Y59" s="7">
        <v>24.28</v>
      </c>
      <c r="Z59" s="7">
        <v>23.26</v>
      </c>
      <c r="AA59" s="7">
        <v>22.96</v>
      </c>
      <c r="AB59" s="7">
        <v>22.48</v>
      </c>
      <c r="AC59" s="7"/>
      <c r="AD59" s="7">
        <v>20.3</v>
      </c>
      <c r="AE59" s="7">
        <v>20.16</v>
      </c>
      <c r="AF59" s="7">
        <v>20.11</v>
      </c>
      <c r="AG59" s="7">
        <v>20.94</v>
      </c>
      <c r="AH59" s="7">
        <v>21.73</v>
      </c>
      <c r="AI59" s="7">
        <v>22.05</v>
      </c>
      <c r="AJ59" s="7"/>
      <c r="AK59" s="7"/>
      <c r="AL59" s="8">
        <f t="shared" si="6"/>
        <v>23.276666666666667</v>
      </c>
      <c r="AM59" s="8">
        <f t="shared" si="7"/>
        <v>20.881666666666664</v>
      </c>
      <c r="AN59" s="8">
        <f t="shared" si="8"/>
        <v>0.89710726048976075</v>
      </c>
      <c r="AO59" s="8">
        <v>0.7232108687332568</v>
      </c>
    </row>
    <row r="60" spans="22:41" x14ac:dyDescent="0.2">
      <c r="V60" s="13" t="s">
        <v>524</v>
      </c>
      <c r="W60" s="7">
        <v>9.0299999999999994</v>
      </c>
      <c r="X60" s="7">
        <v>8.64</v>
      </c>
      <c r="Y60" s="7">
        <v>9.83</v>
      </c>
      <c r="Z60" s="7">
        <v>9.77</v>
      </c>
      <c r="AA60" s="7">
        <v>8.69</v>
      </c>
      <c r="AB60" s="7">
        <v>9.5500000000000007</v>
      </c>
      <c r="AC60" s="7"/>
      <c r="AD60" s="7">
        <v>6.51</v>
      </c>
      <c r="AE60" s="7">
        <v>6.53</v>
      </c>
      <c r="AF60" s="7">
        <v>7.99</v>
      </c>
      <c r="AG60" s="7">
        <v>7.38</v>
      </c>
      <c r="AH60" s="7">
        <v>7.74</v>
      </c>
      <c r="AI60" s="7">
        <v>5.8</v>
      </c>
      <c r="AJ60" s="7"/>
      <c r="AK60" s="7"/>
      <c r="AL60" s="8">
        <f t="shared" si="6"/>
        <v>9.2516666666666652</v>
      </c>
      <c r="AM60" s="8">
        <f t="shared" si="7"/>
        <v>6.9916666666666663</v>
      </c>
      <c r="AN60" s="8">
        <f t="shared" si="8"/>
        <v>0.75571969014591978</v>
      </c>
      <c r="AO60" s="8">
        <v>0.72595356550580425</v>
      </c>
    </row>
    <row r="61" spans="22:41" x14ac:dyDescent="0.2">
      <c r="V61" s="13" t="s">
        <v>763</v>
      </c>
      <c r="W61" s="7">
        <v>7.97</v>
      </c>
      <c r="X61" s="7">
        <v>8.2100000000000009</v>
      </c>
      <c r="Y61" s="7">
        <v>7.12</v>
      </c>
      <c r="Z61" s="7">
        <v>8.24</v>
      </c>
      <c r="AA61" s="7">
        <v>8.2899999999999991</v>
      </c>
      <c r="AB61" s="7">
        <v>8.41</v>
      </c>
      <c r="AC61" s="7"/>
      <c r="AD61" s="7">
        <v>5.87</v>
      </c>
      <c r="AE61" s="7">
        <v>5.0199999999999996</v>
      </c>
      <c r="AF61" s="7">
        <v>5.69</v>
      </c>
      <c r="AG61" s="7">
        <v>7.22</v>
      </c>
      <c r="AH61" s="7">
        <v>5.52</v>
      </c>
      <c r="AI61" s="7">
        <v>5.7</v>
      </c>
      <c r="AJ61" s="7"/>
      <c r="AK61" s="7"/>
      <c r="AL61" s="8">
        <f t="shared" si="6"/>
        <v>8.0399999999999991</v>
      </c>
      <c r="AM61" s="8">
        <f t="shared" si="7"/>
        <v>5.836666666666666</v>
      </c>
      <c r="AN61" s="8">
        <f t="shared" si="8"/>
        <v>0.72595356550580425</v>
      </c>
      <c r="AO61" s="8">
        <v>0.72802768166089971</v>
      </c>
    </row>
    <row r="62" spans="22:41" x14ac:dyDescent="0.2">
      <c r="V62" s="13" t="s">
        <v>525</v>
      </c>
      <c r="W62" s="7">
        <v>8.3699999999999992</v>
      </c>
      <c r="X62" s="7">
        <v>8.83</v>
      </c>
      <c r="Y62" s="7">
        <v>7.03</v>
      </c>
      <c r="Z62" s="7">
        <v>10.34</v>
      </c>
      <c r="AA62" s="7">
        <v>8.36</v>
      </c>
      <c r="AB62" s="7">
        <v>8.66</v>
      </c>
      <c r="AC62" s="7"/>
      <c r="AD62" s="7">
        <v>6.39</v>
      </c>
      <c r="AE62" s="7">
        <v>5.15</v>
      </c>
      <c r="AF62" s="7">
        <v>5.27</v>
      </c>
      <c r="AG62" s="7">
        <v>6.02</v>
      </c>
      <c r="AH62" s="7">
        <v>5.19</v>
      </c>
      <c r="AI62" s="7">
        <v>5.47</v>
      </c>
      <c r="AJ62" s="7"/>
      <c r="AK62" s="7"/>
      <c r="AL62" s="8">
        <f t="shared" si="6"/>
        <v>8.5983333333333345</v>
      </c>
      <c r="AM62" s="8">
        <f t="shared" si="7"/>
        <v>5.581666666666667</v>
      </c>
      <c r="AN62" s="8">
        <f t="shared" si="8"/>
        <v>0.64915681333591779</v>
      </c>
      <c r="AO62" s="8">
        <v>0.73763030392012907</v>
      </c>
    </row>
    <row r="63" spans="22:41" x14ac:dyDescent="0.2">
      <c r="V63" s="13" t="s">
        <v>671</v>
      </c>
      <c r="W63" s="7">
        <v>67.819999999999993</v>
      </c>
      <c r="X63" s="7">
        <v>67.260000000000005</v>
      </c>
      <c r="Y63" s="7">
        <v>62.05</v>
      </c>
      <c r="Z63" s="7">
        <v>76.69</v>
      </c>
      <c r="AA63" s="7">
        <v>78.760000000000005</v>
      </c>
      <c r="AB63" s="7">
        <v>83.3</v>
      </c>
      <c r="AC63" s="7"/>
      <c r="AD63" s="7">
        <v>46.14</v>
      </c>
      <c r="AE63" s="7">
        <v>48.06</v>
      </c>
      <c r="AF63" s="7">
        <v>44.72</v>
      </c>
      <c r="AG63" s="7">
        <v>52</v>
      </c>
      <c r="AH63" s="7">
        <v>46.26</v>
      </c>
      <c r="AI63" s="7">
        <v>45.68</v>
      </c>
      <c r="AJ63" s="7"/>
      <c r="AK63" s="7"/>
      <c r="AL63" s="8">
        <f t="shared" si="6"/>
        <v>72.646666666666661</v>
      </c>
      <c r="AM63" s="8">
        <f t="shared" si="7"/>
        <v>47.143333333333338</v>
      </c>
      <c r="AN63" s="8">
        <f t="shared" si="8"/>
        <v>0.64894007525006892</v>
      </c>
      <c r="AO63" s="8">
        <v>0.73937848992473898</v>
      </c>
    </row>
    <row r="64" spans="22:41" x14ac:dyDescent="0.2">
      <c r="V64" s="13" t="s">
        <v>672</v>
      </c>
      <c r="W64" s="7">
        <v>83.89</v>
      </c>
      <c r="X64" s="7">
        <v>81.489999999999995</v>
      </c>
      <c r="Y64" s="7">
        <v>70.48</v>
      </c>
      <c r="Z64" s="7">
        <v>75.61</v>
      </c>
      <c r="AA64" s="7">
        <v>74.84</v>
      </c>
      <c r="AB64" s="7">
        <v>85.16</v>
      </c>
      <c r="AC64" s="7"/>
      <c r="AD64" s="7">
        <v>48.95</v>
      </c>
      <c r="AE64" s="7">
        <v>49.95</v>
      </c>
      <c r="AF64" s="7">
        <v>43.39</v>
      </c>
      <c r="AG64" s="7">
        <v>50.42</v>
      </c>
      <c r="AH64" s="7">
        <v>50.94</v>
      </c>
      <c r="AI64" s="7">
        <v>66.709999999999994</v>
      </c>
      <c r="AJ64" s="7"/>
      <c r="AK64" s="7"/>
      <c r="AL64" s="8">
        <f t="shared" si="6"/>
        <v>78.578333333333333</v>
      </c>
      <c r="AM64" s="8">
        <f t="shared" si="7"/>
        <v>51.726666666666667</v>
      </c>
      <c r="AN64" s="8">
        <f t="shared" si="8"/>
        <v>0.65828154495514035</v>
      </c>
      <c r="AO64" s="8">
        <v>0.74193548387096786</v>
      </c>
    </row>
    <row r="65" spans="22:41" x14ac:dyDescent="0.2">
      <c r="V65" s="13" t="s">
        <v>764</v>
      </c>
      <c r="W65" s="7">
        <v>1.2</v>
      </c>
      <c r="X65" s="7">
        <v>1.24</v>
      </c>
      <c r="Y65" s="7">
        <v>1</v>
      </c>
      <c r="Z65" s="7">
        <v>1.26</v>
      </c>
      <c r="AA65" s="7">
        <v>1.1100000000000001</v>
      </c>
      <c r="AB65" s="7">
        <v>1.38</v>
      </c>
      <c r="AC65" s="7"/>
      <c r="AD65" s="7">
        <v>0.75</v>
      </c>
      <c r="AE65" s="7">
        <v>0.46</v>
      </c>
      <c r="AF65" s="7">
        <v>0.59</v>
      </c>
      <c r="AG65" s="7">
        <v>0.63</v>
      </c>
      <c r="AH65" s="7">
        <v>0.91</v>
      </c>
      <c r="AI65" s="7">
        <v>0.76</v>
      </c>
      <c r="AJ65" s="7"/>
      <c r="AK65" s="7"/>
      <c r="AL65" s="8">
        <f t="shared" si="6"/>
        <v>1.1983333333333335</v>
      </c>
      <c r="AM65" s="8">
        <f t="shared" si="7"/>
        <v>0.68333333333333324</v>
      </c>
      <c r="AN65" s="8">
        <f t="shared" si="8"/>
        <v>0.57023643949930447</v>
      </c>
      <c r="AO65" s="8">
        <v>0.7435561998373581</v>
      </c>
    </row>
    <row r="66" spans="22:41" x14ac:dyDescent="0.2">
      <c r="V66" s="13" t="s">
        <v>765</v>
      </c>
      <c r="W66" s="7">
        <v>1406.04</v>
      </c>
      <c r="X66" s="7">
        <v>1482.18</v>
      </c>
      <c r="Y66" s="7">
        <v>1235.07</v>
      </c>
      <c r="Z66" s="7">
        <v>1462.1</v>
      </c>
      <c r="AA66" s="7">
        <v>1477.87</v>
      </c>
      <c r="AB66" s="7">
        <v>1619.43</v>
      </c>
      <c r="AC66" s="7"/>
      <c r="AD66" s="7">
        <v>1006.35</v>
      </c>
      <c r="AE66" s="7">
        <v>885.26</v>
      </c>
      <c r="AF66" s="7">
        <v>958.67</v>
      </c>
      <c r="AG66" s="7">
        <v>1097.92</v>
      </c>
      <c r="AH66" s="7">
        <v>888.33</v>
      </c>
      <c r="AI66" s="7">
        <v>1234.6500000000001</v>
      </c>
      <c r="AJ66" s="7"/>
      <c r="AK66" s="7"/>
      <c r="AL66" s="8">
        <f t="shared" si="6"/>
        <v>1447.1149999999998</v>
      </c>
      <c r="AM66" s="8">
        <f t="shared" si="7"/>
        <v>1011.8633333333333</v>
      </c>
      <c r="AN66" s="8">
        <f t="shared" si="8"/>
        <v>0.69922800422449738</v>
      </c>
      <c r="AO66" s="8">
        <v>0.74591572626565894</v>
      </c>
    </row>
    <row r="67" spans="22:41" x14ac:dyDescent="0.2">
      <c r="V67" s="13" t="s">
        <v>537</v>
      </c>
      <c r="W67" s="7">
        <v>7.66</v>
      </c>
      <c r="X67" s="7">
        <v>8.5500000000000007</v>
      </c>
      <c r="Y67" s="7">
        <v>7.93</v>
      </c>
      <c r="Z67" s="7">
        <v>9.4600000000000009</v>
      </c>
      <c r="AA67" s="7">
        <v>8.15</v>
      </c>
      <c r="AB67" s="7">
        <v>10.07</v>
      </c>
      <c r="AC67" s="7"/>
      <c r="AD67" s="7">
        <v>5.55</v>
      </c>
      <c r="AE67" s="7">
        <v>4.92</v>
      </c>
      <c r="AF67" s="7">
        <v>5.83</v>
      </c>
      <c r="AG67" s="7">
        <v>6.35</v>
      </c>
      <c r="AH67" s="7">
        <v>7.02</v>
      </c>
      <c r="AI67" s="7">
        <v>6.21</v>
      </c>
      <c r="AJ67" s="7"/>
      <c r="AK67" s="7"/>
      <c r="AL67" s="8">
        <f t="shared" si="6"/>
        <v>8.6366666666666667</v>
      </c>
      <c r="AM67" s="8">
        <f t="shared" si="7"/>
        <v>5.9799999999999995</v>
      </c>
      <c r="AN67" s="8">
        <f t="shared" si="8"/>
        <v>0.69239675800849088</v>
      </c>
      <c r="AO67" s="8">
        <v>0.75406724511930578</v>
      </c>
    </row>
    <row r="68" spans="22:41" x14ac:dyDescent="0.2">
      <c r="V68" s="13" t="s">
        <v>674</v>
      </c>
      <c r="W68" s="7">
        <v>14.23</v>
      </c>
      <c r="X68" s="7">
        <v>14.24</v>
      </c>
      <c r="Y68" s="7">
        <v>13.26</v>
      </c>
      <c r="Z68" s="7">
        <v>15.59</v>
      </c>
      <c r="AA68" s="7">
        <v>14.2</v>
      </c>
      <c r="AB68" s="7">
        <v>13.77</v>
      </c>
      <c r="AC68" s="7"/>
      <c r="AD68" s="7">
        <v>12.65</v>
      </c>
      <c r="AE68" s="7">
        <v>12.72</v>
      </c>
      <c r="AF68" s="7">
        <v>12.29</v>
      </c>
      <c r="AG68" s="7">
        <v>12.28</v>
      </c>
      <c r="AH68" s="7">
        <v>11.67</v>
      </c>
      <c r="AI68" s="7">
        <v>11.25</v>
      </c>
      <c r="AJ68" s="7"/>
      <c r="AK68" s="7"/>
      <c r="AL68" s="8">
        <f t="shared" si="6"/>
        <v>14.214999999999998</v>
      </c>
      <c r="AM68" s="8">
        <f t="shared" si="7"/>
        <v>12.143333333333333</v>
      </c>
      <c r="AN68" s="8">
        <f t="shared" si="8"/>
        <v>0.85426192988627048</v>
      </c>
      <c r="AO68" s="8">
        <v>0.75571969014591978</v>
      </c>
    </row>
    <row r="69" spans="22:41" x14ac:dyDescent="0.2">
      <c r="V69" s="13" t="s">
        <v>538</v>
      </c>
      <c r="W69" s="7">
        <v>101.15</v>
      </c>
      <c r="X69" s="7">
        <v>112.83</v>
      </c>
      <c r="Y69" s="7">
        <v>93.75</v>
      </c>
      <c r="Z69" s="7">
        <v>110.72</v>
      </c>
      <c r="AA69" s="7">
        <v>104.16</v>
      </c>
      <c r="AB69" s="7">
        <v>110.04</v>
      </c>
      <c r="AC69" s="7"/>
      <c r="AD69" s="7">
        <v>67.25</v>
      </c>
      <c r="AE69" s="7">
        <v>70.739999999999995</v>
      </c>
      <c r="AF69" s="7">
        <v>70.37</v>
      </c>
      <c r="AG69" s="7">
        <v>75.39</v>
      </c>
      <c r="AH69" s="7">
        <v>77.78</v>
      </c>
      <c r="AI69" s="7">
        <v>94.47</v>
      </c>
      <c r="AJ69" s="7"/>
      <c r="AK69" s="7"/>
      <c r="AL69" s="8">
        <f t="shared" ref="AL69:AL100" si="9">AVERAGE(W69,X69,Y69,Z69,AA69,AB69)</f>
        <v>105.44166666666666</v>
      </c>
      <c r="AM69" s="8">
        <f t="shared" ref="AM69:AM100" si="10">AVERAGE(AD69,AF69,AE69,AG69,AH69,AI69)</f>
        <v>76</v>
      </c>
      <c r="AN69" s="8">
        <f t="shared" ref="AN69:AN100" si="11">AM69/AL69</f>
        <v>0.72077768118232832</v>
      </c>
      <c r="AO69" s="8">
        <v>0.75621301775147942</v>
      </c>
    </row>
    <row r="70" spans="22:41" x14ac:dyDescent="0.2">
      <c r="V70" s="13" t="s">
        <v>676</v>
      </c>
      <c r="W70" s="7">
        <v>30.84</v>
      </c>
      <c r="X70" s="7">
        <v>33.799999999999997</v>
      </c>
      <c r="Y70" s="7">
        <v>27.14</v>
      </c>
      <c r="Z70" s="7">
        <v>32.229999999999997</v>
      </c>
      <c r="AA70" s="7">
        <v>32.590000000000003</v>
      </c>
      <c r="AB70" s="7">
        <v>36.85</v>
      </c>
      <c r="AC70" s="7"/>
      <c r="AD70" s="7">
        <v>21.31</v>
      </c>
      <c r="AE70" s="7">
        <v>20.65</v>
      </c>
      <c r="AF70" s="7">
        <v>18.829999999999998</v>
      </c>
      <c r="AG70" s="7">
        <v>23.79</v>
      </c>
      <c r="AH70" s="7">
        <v>18.66</v>
      </c>
      <c r="AI70" s="7">
        <v>22.5</v>
      </c>
      <c r="AJ70" s="7"/>
      <c r="AK70" s="7"/>
      <c r="AL70" s="8">
        <f t="shared" si="9"/>
        <v>32.241666666666667</v>
      </c>
      <c r="AM70" s="8">
        <f t="shared" si="10"/>
        <v>20.956666666666667</v>
      </c>
      <c r="AN70" s="8">
        <f t="shared" si="11"/>
        <v>0.64998707676402168</v>
      </c>
      <c r="AO70" s="8">
        <v>0.75741801145236876</v>
      </c>
    </row>
    <row r="71" spans="22:41" x14ac:dyDescent="0.2">
      <c r="V71" s="13" t="s">
        <v>766</v>
      </c>
      <c r="W71" s="7">
        <v>10.18</v>
      </c>
      <c r="X71" s="7">
        <v>10.1</v>
      </c>
      <c r="Y71" s="7">
        <v>10.31</v>
      </c>
      <c r="Z71" s="7">
        <v>10.31</v>
      </c>
      <c r="AA71" s="7">
        <v>10.36</v>
      </c>
      <c r="AB71" s="7">
        <v>10.31</v>
      </c>
      <c r="AC71" s="7"/>
      <c r="AD71" s="7">
        <v>9.5</v>
      </c>
      <c r="AE71" s="7">
        <v>9.06</v>
      </c>
      <c r="AF71" s="7">
        <v>9.4499999999999993</v>
      </c>
      <c r="AG71" s="7">
        <v>9.58</v>
      </c>
      <c r="AH71" s="7">
        <v>9.65</v>
      </c>
      <c r="AI71" s="7">
        <v>8.98</v>
      </c>
      <c r="AJ71" s="7"/>
      <c r="AK71" s="7"/>
      <c r="AL71" s="8">
        <f t="shared" si="9"/>
        <v>10.261666666666668</v>
      </c>
      <c r="AM71" s="8">
        <f t="shared" si="10"/>
        <v>9.3699999999999992</v>
      </c>
      <c r="AN71" s="8">
        <f t="shared" si="11"/>
        <v>0.91310703264576876</v>
      </c>
      <c r="AO71" s="8">
        <v>0.75871523697610654</v>
      </c>
    </row>
    <row r="72" spans="22:41" x14ac:dyDescent="0.2">
      <c r="V72" s="13" t="s">
        <v>540</v>
      </c>
      <c r="W72" s="7">
        <v>12.97</v>
      </c>
      <c r="X72" s="7">
        <v>13.35</v>
      </c>
      <c r="Y72" s="7">
        <v>12.37</v>
      </c>
      <c r="Z72" s="7">
        <v>12.46</v>
      </c>
      <c r="AA72" s="7">
        <v>11.86</v>
      </c>
      <c r="AB72" s="7">
        <v>11.73</v>
      </c>
      <c r="AC72" s="7"/>
      <c r="AD72" s="7">
        <v>9.6</v>
      </c>
      <c r="AE72" s="7">
        <v>9.6999999999999993</v>
      </c>
      <c r="AF72" s="7">
        <v>10.56</v>
      </c>
      <c r="AG72" s="7">
        <v>11.71</v>
      </c>
      <c r="AH72" s="7">
        <v>10.06</v>
      </c>
      <c r="AI72" s="7">
        <v>9.69</v>
      </c>
      <c r="AJ72" s="7"/>
      <c r="AK72" s="7"/>
      <c r="AL72" s="8">
        <f t="shared" si="9"/>
        <v>12.456666666666665</v>
      </c>
      <c r="AM72" s="8">
        <f t="shared" si="10"/>
        <v>10.220000000000001</v>
      </c>
      <c r="AN72" s="8">
        <f t="shared" si="11"/>
        <v>0.82044420658282058</v>
      </c>
      <c r="AO72" s="8">
        <v>0.75936367297623852</v>
      </c>
    </row>
    <row r="73" spans="22:41" x14ac:dyDescent="0.2">
      <c r="V73" s="13" t="s">
        <v>677</v>
      </c>
      <c r="W73" s="7">
        <v>13.22</v>
      </c>
      <c r="X73" s="7">
        <v>11.81</v>
      </c>
      <c r="Y73" s="7">
        <v>12.12</v>
      </c>
      <c r="Z73" s="7">
        <v>14.72</v>
      </c>
      <c r="AA73" s="7">
        <v>14.53</v>
      </c>
      <c r="AB73" s="7">
        <v>14.64</v>
      </c>
      <c r="AC73" s="7"/>
      <c r="AD73" s="7">
        <v>9.6</v>
      </c>
      <c r="AE73" s="7">
        <v>9.4600000000000009</v>
      </c>
      <c r="AF73" s="7">
        <v>8.69</v>
      </c>
      <c r="AG73" s="7">
        <v>9.68</v>
      </c>
      <c r="AH73" s="7">
        <v>9.49</v>
      </c>
      <c r="AI73" s="7">
        <v>10.65</v>
      </c>
      <c r="AJ73" s="7"/>
      <c r="AK73" s="7"/>
      <c r="AL73" s="8">
        <f t="shared" si="9"/>
        <v>13.506666666666666</v>
      </c>
      <c r="AM73" s="8">
        <f t="shared" si="10"/>
        <v>9.5950000000000006</v>
      </c>
      <c r="AN73" s="8">
        <f t="shared" si="11"/>
        <v>0.71038993089832192</v>
      </c>
      <c r="AO73" s="8">
        <v>0.76191454396055869</v>
      </c>
    </row>
    <row r="74" spans="22:41" x14ac:dyDescent="0.2">
      <c r="V74" s="13" t="s">
        <v>251</v>
      </c>
      <c r="W74" s="7">
        <v>3.21</v>
      </c>
      <c r="X74" s="7">
        <v>3.33</v>
      </c>
      <c r="Y74" s="7">
        <v>2.94</v>
      </c>
      <c r="Z74" s="7">
        <v>2.71</v>
      </c>
      <c r="AA74" s="7">
        <v>2.67</v>
      </c>
      <c r="AB74" s="7">
        <v>3.05</v>
      </c>
      <c r="AC74" s="7"/>
      <c r="AD74" s="7">
        <v>2.2799999999999998</v>
      </c>
      <c r="AE74" s="7">
        <v>2.3199999999999998</v>
      </c>
      <c r="AF74" s="7">
        <v>2.5</v>
      </c>
      <c r="AG74" s="7">
        <v>2.5299999999999998</v>
      </c>
      <c r="AH74" s="7">
        <v>2.11</v>
      </c>
      <c r="AI74" s="7">
        <v>2.2599999999999998</v>
      </c>
      <c r="AJ74" s="7"/>
      <c r="AK74" s="7"/>
      <c r="AL74" s="8">
        <f t="shared" si="9"/>
        <v>2.9849999999999999</v>
      </c>
      <c r="AM74" s="8">
        <f t="shared" si="10"/>
        <v>2.333333333333333</v>
      </c>
      <c r="AN74" s="8">
        <f t="shared" si="11"/>
        <v>0.78168620882188711</v>
      </c>
      <c r="AO74" s="8">
        <v>0.76344328965205588</v>
      </c>
    </row>
    <row r="75" spans="22:41" x14ac:dyDescent="0.2">
      <c r="V75" s="13" t="s">
        <v>767</v>
      </c>
      <c r="W75" s="7">
        <v>43.91</v>
      </c>
      <c r="X75" s="7">
        <v>40.9</v>
      </c>
      <c r="Y75" s="7">
        <v>41.32</v>
      </c>
      <c r="Z75" s="7">
        <v>48.53</v>
      </c>
      <c r="AA75" s="7">
        <v>44.6</v>
      </c>
      <c r="AB75" s="7">
        <v>45.48</v>
      </c>
      <c r="AC75" s="7"/>
      <c r="AD75" s="7">
        <v>35.6</v>
      </c>
      <c r="AE75" s="7">
        <v>35.1</v>
      </c>
      <c r="AF75" s="7">
        <v>31.91</v>
      </c>
      <c r="AG75" s="7">
        <v>34.5</v>
      </c>
      <c r="AH75" s="7">
        <v>32.880000000000003</v>
      </c>
      <c r="AI75" s="7">
        <v>34.130000000000003</v>
      </c>
      <c r="AJ75" s="7"/>
      <c r="AK75" s="7"/>
      <c r="AL75" s="8">
        <f t="shared" si="9"/>
        <v>44.123333333333335</v>
      </c>
      <c r="AM75" s="8">
        <f t="shared" si="10"/>
        <v>34.020000000000003</v>
      </c>
      <c r="AN75" s="8">
        <f t="shared" si="11"/>
        <v>0.77102062400846116</v>
      </c>
      <c r="AO75" s="8">
        <v>0.76801988400994192</v>
      </c>
    </row>
    <row r="76" spans="22:41" x14ac:dyDescent="0.2">
      <c r="V76" s="13" t="s">
        <v>768</v>
      </c>
      <c r="W76" s="7">
        <v>10.76</v>
      </c>
      <c r="X76" s="7">
        <v>9.92</v>
      </c>
      <c r="Y76" s="7">
        <v>10.19</v>
      </c>
      <c r="Z76" s="7">
        <v>10.24</v>
      </c>
      <c r="AA76" s="7">
        <v>10.08</v>
      </c>
      <c r="AB76" s="7">
        <v>10.37</v>
      </c>
      <c r="AC76" s="7"/>
      <c r="AD76" s="7">
        <v>9.2899999999999991</v>
      </c>
      <c r="AE76" s="7">
        <v>9.65</v>
      </c>
      <c r="AF76" s="7">
        <v>9.68</v>
      </c>
      <c r="AG76" s="7">
        <v>9.4700000000000006</v>
      </c>
      <c r="AH76" s="7">
        <v>9.39</v>
      </c>
      <c r="AI76" s="7">
        <v>9.56</v>
      </c>
      <c r="AJ76" s="7"/>
      <c r="AK76" s="7"/>
      <c r="AL76" s="8">
        <f t="shared" si="9"/>
        <v>10.26</v>
      </c>
      <c r="AM76" s="8">
        <f t="shared" si="10"/>
        <v>9.5066666666666659</v>
      </c>
      <c r="AN76" s="8">
        <f t="shared" si="11"/>
        <v>0.92657569850552302</v>
      </c>
      <c r="AO76" s="8">
        <v>0.77047406505714477</v>
      </c>
    </row>
    <row r="77" spans="22:41" x14ac:dyDescent="0.2">
      <c r="V77" s="13" t="s">
        <v>769</v>
      </c>
      <c r="W77" s="7">
        <v>28.08</v>
      </c>
      <c r="X77" s="7">
        <v>29.81</v>
      </c>
      <c r="Y77" s="7">
        <v>27.01</v>
      </c>
      <c r="Z77" s="7">
        <v>29.3</v>
      </c>
      <c r="AA77" s="7">
        <v>29.93</v>
      </c>
      <c r="AB77" s="7">
        <v>32.909999999999997</v>
      </c>
      <c r="AC77" s="7"/>
      <c r="AD77" s="7">
        <v>20.89</v>
      </c>
      <c r="AE77" s="7">
        <v>23.19</v>
      </c>
      <c r="AF77" s="7">
        <v>22.49</v>
      </c>
      <c r="AG77" s="7">
        <v>24.35</v>
      </c>
      <c r="AH77" s="7">
        <v>21.49</v>
      </c>
      <c r="AI77" s="7">
        <v>22.75</v>
      </c>
      <c r="AJ77" s="7"/>
      <c r="AK77" s="7"/>
      <c r="AL77" s="8">
        <f t="shared" si="9"/>
        <v>29.506666666666664</v>
      </c>
      <c r="AM77" s="8">
        <f t="shared" si="10"/>
        <v>22.52666666666666</v>
      </c>
      <c r="AN77" s="8">
        <f t="shared" si="11"/>
        <v>0.76344328965205588</v>
      </c>
      <c r="AO77" s="8">
        <v>0.77102062400846116</v>
      </c>
    </row>
    <row r="78" spans="22:41" x14ac:dyDescent="0.2">
      <c r="V78" s="13" t="s">
        <v>544</v>
      </c>
      <c r="W78" s="7">
        <v>3.2</v>
      </c>
      <c r="X78" s="7">
        <v>3.46</v>
      </c>
      <c r="Y78" s="7">
        <v>3.14</v>
      </c>
      <c r="Z78" s="7">
        <v>3.43</v>
      </c>
      <c r="AA78" s="7">
        <v>3.72</v>
      </c>
      <c r="AB78" s="7">
        <v>3.26</v>
      </c>
      <c r="AC78" s="7"/>
      <c r="AD78" s="7">
        <v>2.1800000000000002</v>
      </c>
      <c r="AE78" s="7">
        <v>2.63</v>
      </c>
      <c r="AF78" s="7">
        <v>2.5299999999999998</v>
      </c>
      <c r="AG78" s="7">
        <v>2.46</v>
      </c>
      <c r="AH78" s="7">
        <v>1.66</v>
      </c>
      <c r="AI78" s="7">
        <v>1.92</v>
      </c>
      <c r="AJ78" s="7"/>
      <c r="AK78" s="7"/>
      <c r="AL78" s="8">
        <f t="shared" si="9"/>
        <v>3.3683333333333336</v>
      </c>
      <c r="AM78" s="8">
        <f t="shared" si="10"/>
        <v>2.23</v>
      </c>
      <c r="AN78" s="8">
        <f t="shared" si="11"/>
        <v>0.66204849084611572</v>
      </c>
      <c r="AO78" s="8">
        <v>0.77482378179589351</v>
      </c>
    </row>
    <row r="79" spans="22:41" x14ac:dyDescent="0.2">
      <c r="V79" s="13" t="s">
        <v>770</v>
      </c>
      <c r="W79" s="7">
        <v>6.63</v>
      </c>
      <c r="X79" s="7">
        <v>5.77</v>
      </c>
      <c r="Y79" s="7">
        <v>5.76</v>
      </c>
      <c r="Z79" s="7">
        <v>7.02</v>
      </c>
      <c r="AA79" s="7">
        <v>6.64</v>
      </c>
      <c r="AB79" s="7">
        <v>6.6</v>
      </c>
      <c r="AC79" s="7"/>
      <c r="AD79" s="7">
        <v>4.97</v>
      </c>
      <c r="AE79" s="7">
        <v>5.13</v>
      </c>
      <c r="AF79" s="7">
        <v>4.54</v>
      </c>
      <c r="AG79" s="7">
        <v>5</v>
      </c>
      <c r="AH79" s="7">
        <v>5.27</v>
      </c>
      <c r="AI79" s="7">
        <v>4.1900000000000004</v>
      </c>
      <c r="AJ79" s="7"/>
      <c r="AK79" s="7"/>
      <c r="AL79" s="8">
        <f t="shared" si="9"/>
        <v>6.4033333333333324</v>
      </c>
      <c r="AM79" s="8">
        <f t="shared" si="10"/>
        <v>4.8500000000000005</v>
      </c>
      <c r="AN79" s="8">
        <f t="shared" si="11"/>
        <v>0.75741801145236876</v>
      </c>
      <c r="AO79" s="8">
        <v>0.77651245551601422</v>
      </c>
    </row>
    <row r="80" spans="22:41" x14ac:dyDescent="0.2">
      <c r="V80" s="13" t="s">
        <v>683</v>
      </c>
      <c r="W80" s="7">
        <v>16.91</v>
      </c>
      <c r="X80" s="7">
        <v>21.93</v>
      </c>
      <c r="Y80" s="7">
        <v>18.2</v>
      </c>
      <c r="Z80" s="7">
        <v>21.42</v>
      </c>
      <c r="AA80" s="7">
        <v>23.95</v>
      </c>
      <c r="AB80" s="7">
        <v>24.65</v>
      </c>
      <c r="AC80" s="7"/>
      <c r="AD80" s="7">
        <v>9.06</v>
      </c>
      <c r="AE80" s="7">
        <v>9.4600000000000009</v>
      </c>
      <c r="AF80" s="7">
        <v>11.25</v>
      </c>
      <c r="AG80" s="7">
        <v>16.04</v>
      </c>
      <c r="AH80" s="7">
        <v>11.46</v>
      </c>
      <c r="AI80" s="7">
        <v>11.84</v>
      </c>
      <c r="AJ80" s="7"/>
      <c r="AK80" s="7"/>
      <c r="AL80" s="8">
        <f t="shared" si="9"/>
        <v>21.176666666666666</v>
      </c>
      <c r="AM80" s="8">
        <f t="shared" si="10"/>
        <v>11.518333333333333</v>
      </c>
      <c r="AN80" s="8">
        <f t="shared" si="11"/>
        <v>0.54391626003462934</v>
      </c>
      <c r="AO80" s="8">
        <v>0.78133903133903126</v>
      </c>
    </row>
    <row r="81" spans="22:41" x14ac:dyDescent="0.2">
      <c r="V81" s="13" t="s">
        <v>277</v>
      </c>
      <c r="W81" s="7">
        <v>14.56</v>
      </c>
      <c r="X81" s="7">
        <v>12.97</v>
      </c>
      <c r="Y81" s="7">
        <v>13.07</v>
      </c>
      <c r="Z81" s="7">
        <v>13</v>
      </c>
      <c r="AA81" s="7">
        <v>14.29</v>
      </c>
      <c r="AB81" s="7">
        <v>14.49</v>
      </c>
      <c r="AC81" s="7"/>
      <c r="AD81" s="7">
        <v>10.45</v>
      </c>
      <c r="AE81" s="7">
        <v>11.01</v>
      </c>
      <c r="AF81" s="7">
        <v>10.83</v>
      </c>
      <c r="AG81" s="7">
        <v>11.3</v>
      </c>
      <c r="AH81" s="7">
        <v>8.3000000000000007</v>
      </c>
      <c r="AI81" s="7">
        <v>9.02</v>
      </c>
      <c r="AJ81" s="7"/>
      <c r="AK81" s="7"/>
      <c r="AL81" s="8">
        <f t="shared" si="9"/>
        <v>13.729999999999999</v>
      </c>
      <c r="AM81" s="8">
        <f t="shared" si="10"/>
        <v>10.151666666666666</v>
      </c>
      <c r="AN81" s="8">
        <f t="shared" si="11"/>
        <v>0.73937848992473898</v>
      </c>
      <c r="AO81" s="8">
        <v>0.78168620882188711</v>
      </c>
    </row>
    <row r="82" spans="22:41" x14ac:dyDescent="0.2">
      <c r="V82" s="13" t="s">
        <v>684</v>
      </c>
      <c r="W82" s="7">
        <v>29.38</v>
      </c>
      <c r="X82" s="7">
        <v>31.05</v>
      </c>
      <c r="Y82" s="7">
        <v>29.45</v>
      </c>
      <c r="Z82" s="7">
        <v>32.700000000000003</v>
      </c>
      <c r="AA82" s="7">
        <v>32.450000000000003</v>
      </c>
      <c r="AB82" s="7">
        <v>34.049999999999997</v>
      </c>
      <c r="AC82" s="7"/>
      <c r="AD82" s="7">
        <v>26.83</v>
      </c>
      <c r="AE82" s="7">
        <v>25.93</v>
      </c>
      <c r="AF82" s="7">
        <v>26.19</v>
      </c>
      <c r="AG82" s="7">
        <v>28.61</v>
      </c>
      <c r="AH82" s="7">
        <v>25.68</v>
      </c>
      <c r="AI82" s="7">
        <v>24.61</v>
      </c>
      <c r="AJ82" s="7"/>
      <c r="AK82" s="7"/>
      <c r="AL82" s="8">
        <f t="shared" si="9"/>
        <v>31.513333333333332</v>
      </c>
      <c r="AM82" s="8">
        <f t="shared" si="10"/>
        <v>26.308333333333326</v>
      </c>
      <c r="AN82" s="8">
        <f t="shared" si="11"/>
        <v>0.83483181722022404</v>
      </c>
      <c r="AO82" s="8">
        <v>0.78172866520787732</v>
      </c>
    </row>
    <row r="83" spans="22:41" x14ac:dyDescent="0.2">
      <c r="V83" s="13" t="s">
        <v>771</v>
      </c>
      <c r="W83" s="7">
        <v>12.72</v>
      </c>
      <c r="X83" s="7">
        <v>11.81</v>
      </c>
      <c r="Y83" s="7">
        <v>11.65</v>
      </c>
      <c r="Z83" s="7">
        <v>12.97</v>
      </c>
      <c r="AA83" s="7">
        <v>12.51</v>
      </c>
      <c r="AB83" s="7">
        <v>13.51</v>
      </c>
      <c r="AC83" s="7"/>
      <c r="AD83" s="7">
        <v>10.77</v>
      </c>
      <c r="AE83" s="7">
        <v>9.44</v>
      </c>
      <c r="AF83" s="7">
        <v>10.83</v>
      </c>
      <c r="AG83" s="7">
        <v>10.63</v>
      </c>
      <c r="AH83" s="7">
        <v>10.050000000000001</v>
      </c>
      <c r="AI83" s="7">
        <v>9.74</v>
      </c>
      <c r="AJ83" s="7"/>
      <c r="AK83" s="7"/>
      <c r="AL83" s="8">
        <f t="shared" si="9"/>
        <v>12.528333333333334</v>
      </c>
      <c r="AM83" s="8">
        <f t="shared" si="10"/>
        <v>10.243333333333334</v>
      </c>
      <c r="AN83" s="8">
        <f t="shared" si="11"/>
        <v>0.81761340960489559</v>
      </c>
      <c r="AO83" s="8">
        <v>0.78240409207161132</v>
      </c>
    </row>
    <row r="84" spans="22:41" x14ac:dyDescent="0.2">
      <c r="V84" s="13" t="s">
        <v>772</v>
      </c>
      <c r="W84" s="7">
        <v>6.13</v>
      </c>
      <c r="X84" s="7">
        <v>6.45</v>
      </c>
      <c r="Y84" s="7">
        <v>4.5599999999999996</v>
      </c>
      <c r="Z84" s="7">
        <v>6.44</v>
      </c>
      <c r="AA84" s="7">
        <v>6.06</v>
      </c>
      <c r="AB84" s="7">
        <v>6.98</v>
      </c>
      <c r="AC84" s="7"/>
      <c r="AD84" s="7">
        <v>3.75</v>
      </c>
      <c r="AE84" s="7">
        <v>2.87</v>
      </c>
      <c r="AF84" s="7">
        <v>3.61</v>
      </c>
      <c r="AG84" s="7">
        <v>4.43</v>
      </c>
      <c r="AH84" s="7">
        <v>3.77</v>
      </c>
      <c r="AI84" s="7">
        <v>4.08</v>
      </c>
      <c r="AJ84" s="7"/>
      <c r="AK84" s="7"/>
      <c r="AL84" s="8">
        <f t="shared" si="9"/>
        <v>6.1033333333333344</v>
      </c>
      <c r="AM84" s="8">
        <f t="shared" si="10"/>
        <v>3.7516666666666665</v>
      </c>
      <c r="AN84" s="8">
        <f t="shared" si="11"/>
        <v>0.61469142545057331</v>
      </c>
      <c r="AO84" s="8">
        <v>0.78243987975951912</v>
      </c>
    </row>
    <row r="85" spans="22:41" x14ac:dyDescent="0.2">
      <c r="V85" s="13" t="s">
        <v>687</v>
      </c>
      <c r="W85" s="7">
        <v>29.04</v>
      </c>
      <c r="X85" s="7">
        <v>31.19</v>
      </c>
      <c r="Y85" s="7">
        <v>27.87</v>
      </c>
      <c r="Z85" s="7">
        <v>31.98</v>
      </c>
      <c r="AA85" s="7">
        <v>32.47</v>
      </c>
      <c r="AB85" s="7">
        <v>35.11</v>
      </c>
      <c r="AC85" s="7"/>
      <c r="AD85" s="7">
        <v>21.31</v>
      </c>
      <c r="AE85" s="7">
        <v>19.86</v>
      </c>
      <c r="AF85" s="7">
        <v>21</v>
      </c>
      <c r="AG85" s="7">
        <v>24.92</v>
      </c>
      <c r="AH85" s="7">
        <v>20.12</v>
      </c>
      <c r="AI85" s="7">
        <v>20.5</v>
      </c>
      <c r="AJ85" s="7"/>
      <c r="AK85" s="7"/>
      <c r="AL85" s="8">
        <f t="shared" si="9"/>
        <v>31.276666666666671</v>
      </c>
      <c r="AM85" s="8">
        <f t="shared" si="10"/>
        <v>21.285</v>
      </c>
      <c r="AN85" s="8">
        <f t="shared" si="11"/>
        <v>0.68053927315357554</v>
      </c>
      <c r="AO85" s="8">
        <v>0.78985546473231183</v>
      </c>
    </row>
    <row r="86" spans="22:41" x14ac:dyDescent="0.2">
      <c r="V86" s="13" t="s">
        <v>773</v>
      </c>
      <c r="W86" s="7">
        <v>29.31</v>
      </c>
      <c r="X86" s="7">
        <v>27.96</v>
      </c>
      <c r="Y86" s="7">
        <v>27.9</v>
      </c>
      <c r="Z86" s="7">
        <v>28.43</v>
      </c>
      <c r="AA86" s="7">
        <v>28.33</v>
      </c>
      <c r="AB86" s="7">
        <v>31.61</v>
      </c>
      <c r="AC86" s="7"/>
      <c r="AD86" s="7">
        <v>25.01</v>
      </c>
      <c r="AE86" s="7">
        <v>24.61</v>
      </c>
      <c r="AF86" s="7">
        <v>22.92</v>
      </c>
      <c r="AG86" s="7">
        <v>24.06</v>
      </c>
      <c r="AH86" s="7">
        <v>22.13</v>
      </c>
      <c r="AI86" s="7">
        <v>23.11</v>
      </c>
      <c r="AJ86" s="7"/>
      <c r="AK86" s="7"/>
      <c r="AL86" s="8">
        <f t="shared" si="9"/>
        <v>28.923333333333336</v>
      </c>
      <c r="AM86" s="8">
        <f t="shared" si="10"/>
        <v>23.64</v>
      </c>
      <c r="AN86" s="8">
        <f t="shared" si="11"/>
        <v>0.81733317967039298</v>
      </c>
      <c r="AO86" s="8">
        <v>0.79528535980148896</v>
      </c>
    </row>
    <row r="87" spans="22:41" x14ac:dyDescent="0.2">
      <c r="V87" s="13" t="s">
        <v>774</v>
      </c>
      <c r="W87" s="7">
        <v>70.87</v>
      </c>
      <c r="X87" s="7">
        <v>74.040000000000006</v>
      </c>
      <c r="Y87" s="7">
        <v>71.5</v>
      </c>
      <c r="Z87" s="7">
        <v>77.34</v>
      </c>
      <c r="AA87" s="7">
        <v>75.19</v>
      </c>
      <c r="AB87" s="7">
        <v>77.3</v>
      </c>
      <c r="AC87" s="7"/>
      <c r="AD87" s="7">
        <v>66.28</v>
      </c>
      <c r="AE87" s="7">
        <v>65.290000000000006</v>
      </c>
      <c r="AF87" s="7">
        <v>65.900000000000006</v>
      </c>
      <c r="AG87" s="7">
        <v>66.31</v>
      </c>
      <c r="AH87" s="7">
        <v>64.239999999999995</v>
      </c>
      <c r="AI87" s="7">
        <v>57.29</v>
      </c>
      <c r="AJ87" s="7"/>
      <c r="AK87" s="7"/>
      <c r="AL87" s="8">
        <f t="shared" si="9"/>
        <v>74.373333333333335</v>
      </c>
      <c r="AM87" s="8">
        <f t="shared" si="10"/>
        <v>64.218333333333348</v>
      </c>
      <c r="AN87" s="8">
        <f t="shared" si="11"/>
        <v>0.863459125134457</v>
      </c>
      <c r="AO87" s="8">
        <v>0.80813618003462218</v>
      </c>
    </row>
    <row r="88" spans="22:41" x14ac:dyDescent="0.2">
      <c r="V88" s="13" t="s">
        <v>293</v>
      </c>
      <c r="W88" s="7">
        <v>4.4400000000000004</v>
      </c>
      <c r="X88" s="7">
        <v>4.82</v>
      </c>
      <c r="Y88" s="7">
        <v>4.6100000000000003</v>
      </c>
      <c r="Z88" s="7">
        <v>4.71</v>
      </c>
      <c r="AA88" s="7">
        <v>5.03</v>
      </c>
      <c r="AB88" s="7">
        <v>4.49</v>
      </c>
      <c r="AC88" s="7"/>
      <c r="AD88" s="7">
        <v>3.1</v>
      </c>
      <c r="AE88" s="7">
        <v>3.32</v>
      </c>
      <c r="AF88" s="7">
        <v>3.83</v>
      </c>
      <c r="AG88" s="7">
        <v>3.94</v>
      </c>
      <c r="AH88" s="7">
        <v>3.86</v>
      </c>
      <c r="AI88" s="7">
        <v>3.77</v>
      </c>
      <c r="AJ88" s="7"/>
      <c r="AK88" s="7"/>
      <c r="AL88" s="8">
        <f t="shared" si="9"/>
        <v>4.6833333333333336</v>
      </c>
      <c r="AM88" s="8">
        <f t="shared" si="10"/>
        <v>3.6366666666666667</v>
      </c>
      <c r="AN88" s="8">
        <f t="shared" si="11"/>
        <v>0.77651245551601422</v>
      </c>
      <c r="AO88" s="8">
        <v>0.8111727799227797</v>
      </c>
    </row>
    <row r="89" spans="22:41" x14ac:dyDescent="0.2">
      <c r="V89" s="13" t="s">
        <v>775</v>
      </c>
      <c r="W89" s="7">
        <v>9.9600000000000009</v>
      </c>
      <c r="X89" s="7">
        <v>11.03</v>
      </c>
      <c r="Y89" s="7">
        <v>10.39</v>
      </c>
      <c r="Z89" s="7">
        <v>10.46</v>
      </c>
      <c r="AA89" s="7">
        <v>10.74</v>
      </c>
      <c r="AB89" s="7">
        <v>10.16</v>
      </c>
      <c r="AC89" s="7"/>
      <c r="AD89" s="7">
        <v>9.25</v>
      </c>
      <c r="AE89" s="7">
        <v>9.23</v>
      </c>
      <c r="AF89" s="7">
        <v>8.84</v>
      </c>
      <c r="AG89" s="7">
        <v>7.82</v>
      </c>
      <c r="AH89" s="7">
        <v>8.69</v>
      </c>
      <c r="AI89" s="7">
        <v>9.58</v>
      </c>
      <c r="AJ89" s="7"/>
      <c r="AK89" s="7"/>
      <c r="AL89" s="8">
        <f t="shared" si="9"/>
        <v>10.456666666666669</v>
      </c>
      <c r="AM89" s="8">
        <f t="shared" si="10"/>
        <v>8.9016666666666655</v>
      </c>
      <c r="AN89" s="8">
        <f t="shared" si="11"/>
        <v>0.85129104239719444</v>
      </c>
      <c r="AO89" s="8">
        <v>0.81551439574546125</v>
      </c>
    </row>
    <row r="90" spans="22:41" x14ac:dyDescent="0.2">
      <c r="V90" s="13" t="s">
        <v>776</v>
      </c>
      <c r="W90" s="7">
        <v>156.12</v>
      </c>
      <c r="X90" s="7">
        <v>159.85</v>
      </c>
      <c r="Y90" s="7">
        <v>143</v>
      </c>
      <c r="Z90" s="7">
        <v>161.69</v>
      </c>
      <c r="AA90" s="7">
        <v>164.24</v>
      </c>
      <c r="AB90" s="7">
        <v>181</v>
      </c>
      <c r="AC90" s="7"/>
      <c r="AD90" s="7">
        <v>127.64</v>
      </c>
      <c r="AE90" s="7">
        <v>116.5</v>
      </c>
      <c r="AF90" s="7">
        <v>115.49</v>
      </c>
      <c r="AG90" s="7">
        <v>134.56</v>
      </c>
      <c r="AH90" s="7">
        <v>107.96</v>
      </c>
      <c r="AI90" s="7">
        <v>118.33</v>
      </c>
      <c r="AJ90" s="7"/>
      <c r="AK90" s="7"/>
      <c r="AL90" s="8">
        <f t="shared" si="9"/>
        <v>160.98333333333335</v>
      </c>
      <c r="AM90" s="8">
        <f t="shared" si="10"/>
        <v>120.08</v>
      </c>
      <c r="AN90" s="8">
        <f t="shared" si="11"/>
        <v>0.74591572626565894</v>
      </c>
      <c r="AO90" s="8">
        <v>0.81591751621872077</v>
      </c>
    </row>
    <row r="91" spans="22:41" x14ac:dyDescent="0.2">
      <c r="V91" s="13" t="s">
        <v>690</v>
      </c>
      <c r="W91" s="7">
        <v>5.74</v>
      </c>
      <c r="X91" s="7">
        <v>5.75</v>
      </c>
      <c r="Y91" s="7">
        <v>5.15</v>
      </c>
      <c r="Z91" s="7">
        <v>6.29</v>
      </c>
      <c r="AA91" s="7">
        <v>6.84</v>
      </c>
      <c r="AB91" s="7">
        <v>6.12</v>
      </c>
      <c r="AC91" s="7"/>
      <c r="AD91" s="7">
        <v>4.17</v>
      </c>
      <c r="AE91" s="7">
        <v>3.94</v>
      </c>
      <c r="AF91" s="7">
        <v>3.88</v>
      </c>
      <c r="AG91" s="7">
        <v>4.1900000000000004</v>
      </c>
      <c r="AH91" s="7">
        <v>4.2</v>
      </c>
      <c r="AI91" s="7">
        <v>4.28</v>
      </c>
      <c r="AJ91" s="7"/>
      <c r="AK91" s="7"/>
      <c r="AL91" s="8">
        <f t="shared" si="9"/>
        <v>5.9816666666666665</v>
      </c>
      <c r="AM91" s="8">
        <f t="shared" si="10"/>
        <v>4.1100000000000003</v>
      </c>
      <c r="AN91" s="8">
        <f t="shared" si="11"/>
        <v>0.68709947060462528</v>
      </c>
      <c r="AO91" s="8">
        <v>0.81733317967039298</v>
      </c>
    </row>
    <row r="92" spans="22:41" x14ac:dyDescent="0.2">
      <c r="V92" s="13" t="s">
        <v>777</v>
      </c>
      <c r="W92" s="7">
        <v>13.91</v>
      </c>
      <c r="X92" s="7">
        <v>12.33</v>
      </c>
      <c r="Y92" s="7">
        <v>15.03</v>
      </c>
      <c r="Z92" s="7">
        <v>13.37</v>
      </c>
      <c r="AA92" s="7">
        <v>13.62</v>
      </c>
      <c r="AB92" s="7">
        <v>14.62</v>
      </c>
      <c r="AC92" s="7"/>
      <c r="AD92" s="7">
        <v>10.83</v>
      </c>
      <c r="AE92" s="7">
        <v>10.11</v>
      </c>
      <c r="AF92" s="7">
        <v>10.9</v>
      </c>
      <c r="AG92" s="7">
        <v>11.96</v>
      </c>
      <c r="AH92" s="7">
        <v>11.75</v>
      </c>
      <c r="AI92" s="7">
        <v>11.68</v>
      </c>
      <c r="AJ92" s="7"/>
      <c r="AK92" s="7"/>
      <c r="AL92" s="8">
        <f t="shared" si="9"/>
        <v>13.813333333333334</v>
      </c>
      <c r="AM92" s="8">
        <f t="shared" si="10"/>
        <v>11.204999999999998</v>
      </c>
      <c r="AN92" s="8">
        <f t="shared" si="11"/>
        <v>0.8111727799227797</v>
      </c>
      <c r="AO92" s="8">
        <v>0.81761340960489559</v>
      </c>
    </row>
    <row r="93" spans="22:41" x14ac:dyDescent="0.2">
      <c r="V93" s="13" t="s">
        <v>555</v>
      </c>
      <c r="W93" s="7">
        <v>29.42</v>
      </c>
      <c r="X93" s="7">
        <v>33.28</v>
      </c>
      <c r="Y93" s="7">
        <v>29.6</v>
      </c>
      <c r="Z93" s="7">
        <v>33.86</v>
      </c>
      <c r="AA93" s="7">
        <v>35.880000000000003</v>
      </c>
      <c r="AB93" s="7">
        <v>38.85</v>
      </c>
      <c r="AC93" s="7"/>
      <c r="AD93" s="7">
        <v>21.65</v>
      </c>
      <c r="AE93" s="7">
        <v>22.18</v>
      </c>
      <c r="AF93" s="7">
        <v>23.72</v>
      </c>
      <c r="AG93" s="7">
        <v>28.76</v>
      </c>
      <c r="AH93" s="7">
        <v>19.059999999999999</v>
      </c>
      <c r="AI93" s="7">
        <v>21.73</v>
      </c>
      <c r="AJ93" s="7"/>
      <c r="AK93" s="7"/>
      <c r="AL93" s="8">
        <f t="shared" si="9"/>
        <v>33.481666666666669</v>
      </c>
      <c r="AM93" s="8">
        <f t="shared" si="10"/>
        <v>22.849999999999998</v>
      </c>
      <c r="AN93" s="8">
        <f t="shared" si="11"/>
        <v>0.68246303947433906</v>
      </c>
      <c r="AO93" s="8">
        <v>0.82044420658282058</v>
      </c>
    </row>
    <row r="94" spans="22:41" x14ac:dyDescent="0.2">
      <c r="V94" s="13" t="s">
        <v>691</v>
      </c>
      <c r="W94" s="7">
        <v>432.71</v>
      </c>
      <c r="X94" s="7">
        <v>438.64</v>
      </c>
      <c r="Y94" s="7">
        <v>369.23</v>
      </c>
      <c r="Z94" s="7">
        <v>441.17</v>
      </c>
      <c r="AA94" s="7">
        <v>422.07</v>
      </c>
      <c r="AB94" s="7">
        <v>462.34</v>
      </c>
      <c r="AC94" s="7"/>
      <c r="AD94" s="7">
        <v>282.10000000000002</v>
      </c>
      <c r="AE94" s="7">
        <v>298.89</v>
      </c>
      <c r="AF94" s="7">
        <v>247.37</v>
      </c>
      <c r="AG94" s="7">
        <v>313.14</v>
      </c>
      <c r="AH94" s="7">
        <v>258.66000000000003</v>
      </c>
      <c r="AI94" s="7">
        <v>291.16000000000003</v>
      </c>
      <c r="AJ94" s="7"/>
      <c r="AK94" s="7"/>
      <c r="AL94" s="8">
        <f t="shared" si="9"/>
        <v>427.69333333333338</v>
      </c>
      <c r="AM94" s="8">
        <f t="shared" si="10"/>
        <v>281.88666666666671</v>
      </c>
      <c r="AN94" s="8">
        <f t="shared" si="11"/>
        <v>0.65908594943417409</v>
      </c>
      <c r="AO94" s="8">
        <v>0.82355850064286429</v>
      </c>
    </row>
    <row r="95" spans="22:41" x14ac:dyDescent="0.2">
      <c r="V95" s="13" t="s">
        <v>557</v>
      </c>
      <c r="W95" s="7">
        <v>5.04</v>
      </c>
      <c r="X95" s="7">
        <v>4.9400000000000004</v>
      </c>
      <c r="Y95" s="7">
        <v>4.42</v>
      </c>
      <c r="Z95" s="7">
        <v>5.58</v>
      </c>
      <c r="AA95" s="7">
        <v>5.09</v>
      </c>
      <c r="AB95" s="7">
        <v>5.21</v>
      </c>
      <c r="AC95" s="7"/>
      <c r="AD95" s="7">
        <v>4.08</v>
      </c>
      <c r="AE95" s="7">
        <v>3.03</v>
      </c>
      <c r="AF95" s="7">
        <v>3.42</v>
      </c>
      <c r="AG95" s="7">
        <v>3.53</v>
      </c>
      <c r="AH95" s="7">
        <v>3.48</v>
      </c>
      <c r="AI95" s="7">
        <v>2.81</v>
      </c>
      <c r="AJ95" s="7"/>
      <c r="AK95" s="7"/>
      <c r="AL95" s="8">
        <f t="shared" si="9"/>
        <v>5.0466666666666669</v>
      </c>
      <c r="AM95" s="8">
        <f t="shared" si="10"/>
        <v>3.3916666666666662</v>
      </c>
      <c r="AN95" s="8">
        <f t="shared" si="11"/>
        <v>0.67206076618229837</v>
      </c>
      <c r="AO95" s="8">
        <v>0.82559395248380152</v>
      </c>
    </row>
    <row r="96" spans="22:41" x14ac:dyDescent="0.2">
      <c r="V96" s="13" t="s">
        <v>778</v>
      </c>
      <c r="W96" s="7">
        <v>9.36</v>
      </c>
      <c r="X96" s="7">
        <v>9.8000000000000007</v>
      </c>
      <c r="Y96" s="7">
        <v>9.2200000000000006</v>
      </c>
      <c r="Z96" s="7">
        <v>9.24</v>
      </c>
      <c r="AA96" s="7">
        <v>9.74</v>
      </c>
      <c r="AB96" s="7">
        <v>10.19</v>
      </c>
      <c r="AC96" s="7"/>
      <c r="AD96" s="7">
        <v>8.5399999999999991</v>
      </c>
      <c r="AE96" s="7">
        <v>8.18</v>
      </c>
      <c r="AF96" s="7">
        <v>8.49</v>
      </c>
      <c r="AG96" s="7">
        <v>8.49</v>
      </c>
      <c r="AH96" s="7">
        <v>7.74</v>
      </c>
      <c r="AI96" s="7">
        <v>7.91</v>
      </c>
      <c r="AJ96" s="7"/>
      <c r="AK96" s="7"/>
      <c r="AL96" s="8">
        <f t="shared" si="9"/>
        <v>9.5916666666666668</v>
      </c>
      <c r="AM96" s="8">
        <f t="shared" si="10"/>
        <v>8.2250000000000014</v>
      </c>
      <c r="AN96" s="8">
        <f t="shared" si="11"/>
        <v>0.85751520417028682</v>
      </c>
      <c r="AO96" s="8">
        <v>0.82665502922584577</v>
      </c>
    </row>
    <row r="97" spans="22:41" x14ac:dyDescent="0.2">
      <c r="V97" s="13" t="s">
        <v>779</v>
      </c>
      <c r="W97" s="7">
        <v>4.16</v>
      </c>
      <c r="X97" s="7">
        <v>3.92</v>
      </c>
      <c r="Y97" s="7">
        <v>4.03</v>
      </c>
      <c r="Z97" s="7">
        <v>4.54</v>
      </c>
      <c r="AA97" s="7">
        <v>4.07</v>
      </c>
      <c r="AB97" s="7">
        <v>4.09</v>
      </c>
      <c r="AC97" s="7"/>
      <c r="AD97" s="7">
        <v>3.73</v>
      </c>
      <c r="AE97" s="7">
        <v>3.39</v>
      </c>
      <c r="AF97" s="7">
        <v>3.7</v>
      </c>
      <c r="AG97" s="7">
        <v>3.46</v>
      </c>
      <c r="AH97" s="7">
        <v>3.53</v>
      </c>
      <c r="AI97" s="7">
        <v>3.43</v>
      </c>
      <c r="AJ97" s="7"/>
      <c r="AK97" s="7"/>
      <c r="AL97" s="8">
        <f t="shared" si="9"/>
        <v>4.1349999999999998</v>
      </c>
      <c r="AM97" s="8">
        <f t="shared" si="10"/>
        <v>3.5400000000000005</v>
      </c>
      <c r="AN97" s="8">
        <f t="shared" si="11"/>
        <v>0.85610640870616705</v>
      </c>
      <c r="AO97" s="8">
        <v>0.83483181722022404</v>
      </c>
    </row>
    <row r="98" spans="22:41" x14ac:dyDescent="0.2">
      <c r="V98" s="13" t="s">
        <v>780</v>
      </c>
      <c r="W98" s="7">
        <v>20.97</v>
      </c>
      <c r="X98" s="7">
        <v>22.56</v>
      </c>
      <c r="Y98" s="7">
        <v>20.23</v>
      </c>
      <c r="Z98" s="7">
        <v>24.64</v>
      </c>
      <c r="AA98" s="7">
        <v>23.58</v>
      </c>
      <c r="AB98" s="7">
        <v>24.15</v>
      </c>
      <c r="AC98" s="7"/>
      <c r="AD98" s="7">
        <v>15.06</v>
      </c>
      <c r="AE98" s="7">
        <v>13.76</v>
      </c>
      <c r="AF98" s="7">
        <v>14.2</v>
      </c>
      <c r="AG98" s="7">
        <v>16.47</v>
      </c>
      <c r="AH98" s="7">
        <v>12.24</v>
      </c>
      <c r="AI98" s="7">
        <v>11.61</v>
      </c>
      <c r="AJ98" s="7"/>
      <c r="AK98" s="7"/>
      <c r="AL98" s="8">
        <f t="shared" si="9"/>
        <v>22.688333333333333</v>
      </c>
      <c r="AM98" s="8">
        <f t="shared" si="10"/>
        <v>13.889999999999999</v>
      </c>
      <c r="AN98" s="8">
        <f t="shared" si="11"/>
        <v>0.6122089179460809</v>
      </c>
      <c r="AO98" s="8">
        <v>0.83720930232558122</v>
      </c>
    </row>
    <row r="99" spans="22:41" x14ac:dyDescent="0.2">
      <c r="V99" s="13" t="s">
        <v>781</v>
      </c>
      <c r="W99" s="7">
        <v>3.07</v>
      </c>
      <c r="X99" s="7">
        <v>2.5299999999999998</v>
      </c>
      <c r="Y99" s="7">
        <v>2.78</v>
      </c>
      <c r="Z99" s="7">
        <v>3.04</v>
      </c>
      <c r="AA99" s="7">
        <v>2.99</v>
      </c>
      <c r="AB99" s="7">
        <v>3.46</v>
      </c>
      <c r="AC99" s="7"/>
      <c r="AD99" s="7">
        <v>1.91</v>
      </c>
      <c r="AE99" s="7">
        <v>2.09</v>
      </c>
      <c r="AF99" s="7">
        <v>1.85</v>
      </c>
      <c r="AG99" s="7">
        <v>2.4</v>
      </c>
      <c r="AH99" s="7">
        <v>1.76</v>
      </c>
      <c r="AI99" s="7">
        <v>1.91</v>
      </c>
      <c r="AJ99" s="7"/>
      <c r="AK99" s="7"/>
      <c r="AL99" s="8">
        <f t="shared" si="9"/>
        <v>2.9783333333333331</v>
      </c>
      <c r="AM99" s="8">
        <f t="shared" si="10"/>
        <v>1.9866666666666666</v>
      </c>
      <c r="AN99" s="8">
        <f t="shared" si="11"/>
        <v>0.66703973139339678</v>
      </c>
      <c r="AO99" s="8">
        <v>0.83854995579133518</v>
      </c>
    </row>
    <row r="100" spans="22:41" x14ac:dyDescent="0.2">
      <c r="V100" s="13" t="s">
        <v>782</v>
      </c>
      <c r="W100" s="7">
        <v>90.75</v>
      </c>
      <c r="X100" s="7">
        <v>93.48</v>
      </c>
      <c r="Y100" s="7">
        <v>92.39</v>
      </c>
      <c r="Z100" s="7">
        <v>95.54</v>
      </c>
      <c r="AA100" s="7">
        <v>98.18</v>
      </c>
      <c r="AB100" s="7">
        <v>105.71</v>
      </c>
      <c r="AC100" s="7"/>
      <c r="AD100" s="7">
        <v>63.98</v>
      </c>
      <c r="AE100" s="7">
        <v>67.55</v>
      </c>
      <c r="AF100" s="7">
        <v>64.989999999999995</v>
      </c>
      <c r="AG100" s="7">
        <v>75.3</v>
      </c>
      <c r="AH100" s="7">
        <v>62.64</v>
      </c>
      <c r="AI100" s="7">
        <v>58.09</v>
      </c>
      <c r="AJ100" s="7"/>
      <c r="AK100" s="7"/>
      <c r="AL100" s="8">
        <f t="shared" si="9"/>
        <v>96.00833333333334</v>
      </c>
      <c r="AM100" s="8">
        <f t="shared" si="10"/>
        <v>65.424999999999997</v>
      </c>
      <c r="AN100" s="8">
        <f t="shared" si="11"/>
        <v>0.6814512629112055</v>
      </c>
      <c r="AO100" s="8">
        <v>0.8479481102656854</v>
      </c>
    </row>
    <row r="101" spans="22:41" x14ac:dyDescent="0.2">
      <c r="V101" s="13" t="s">
        <v>318</v>
      </c>
      <c r="W101" s="7">
        <v>2</v>
      </c>
      <c r="X101" s="7">
        <v>1.96</v>
      </c>
      <c r="Y101" s="7">
        <v>2.02</v>
      </c>
      <c r="Z101" s="7">
        <v>1.95</v>
      </c>
      <c r="AA101" s="7">
        <v>1.88</v>
      </c>
      <c r="AB101" s="7">
        <v>2.2599999999999998</v>
      </c>
      <c r="AC101" s="7"/>
      <c r="AD101" s="7">
        <v>1.62</v>
      </c>
      <c r="AE101" s="7">
        <v>1.67</v>
      </c>
      <c r="AF101" s="7">
        <v>1.54</v>
      </c>
      <c r="AG101" s="7">
        <v>1.39</v>
      </c>
      <c r="AH101" s="7">
        <v>1.66</v>
      </c>
      <c r="AI101" s="7">
        <v>1.39</v>
      </c>
      <c r="AJ101" s="7"/>
      <c r="AK101" s="7"/>
      <c r="AL101" s="8">
        <f t="shared" ref="AL101:AL133" si="12">AVERAGE(W101,X101,Y101,Z101,AA101,AB101)</f>
        <v>2.0116666666666667</v>
      </c>
      <c r="AM101" s="8">
        <f t="shared" ref="AM101:AM133" si="13">AVERAGE(AD101,AF101,AE101,AG101,AH101,AI101)</f>
        <v>1.5449999999999999</v>
      </c>
      <c r="AN101" s="8">
        <f t="shared" ref="AN101:AN132" si="14">AM101/AL101</f>
        <v>0.76801988400994192</v>
      </c>
      <c r="AO101" s="8">
        <v>0.84962581852198327</v>
      </c>
    </row>
    <row r="102" spans="22:41" x14ac:dyDescent="0.2">
      <c r="V102" s="13" t="s">
        <v>783</v>
      </c>
      <c r="W102" s="7">
        <v>4.43</v>
      </c>
      <c r="X102" s="7">
        <v>4.26</v>
      </c>
      <c r="Y102" s="7">
        <v>4.0999999999999996</v>
      </c>
      <c r="Z102" s="7">
        <v>4.0999999999999996</v>
      </c>
      <c r="AA102" s="7">
        <v>4.3099999999999996</v>
      </c>
      <c r="AB102" s="7">
        <v>4.33</v>
      </c>
      <c r="AC102" s="7"/>
      <c r="AD102" s="7">
        <v>3.28</v>
      </c>
      <c r="AE102" s="7">
        <v>3.22</v>
      </c>
      <c r="AF102" s="7">
        <v>3.22</v>
      </c>
      <c r="AG102" s="7">
        <v>3.6</v>
      </c>
      <c r="AH102" s="7">
        <v>3.25</v>
      </c>
      <c r="AI102" s="7">
        <v>2.8</v>
      </c>
      <c r="AJ102" s="7"/>
      <c r="AK102" s="7"/>
      <c r="AL102" s="8">
        <f t="shared" si="12"/>
        <v>4.2549999999999999</v>
      </c>
      <c r="AM102" s="8">
        <f t="shared" si="13"/>
        <v>3.2283333333333335</v>
      </c>
      <c r="AN102" s="8">
        <f t="shared" si="14"/>
        <v>0.75871523697610654</v>
      </c>
      <c r="AO102" s="8">
        <v>0.85129104239719444</v>
      </c>
    </row>
    <row r="103" spans="22:41" x14ac:dyDescent="0.2">
      <c r="V103" s="13" t="s">
        <v>784</v>
      </c>
      <c r="W103" s="7">
        <v>19.93</v>
      </c>
      <c r="X103" s="7">
        <v>24.27</v>
      </c>
      <c r="Y103" s="7">
        <v>20.07</v>
      </c>
      <c r="Z103" s="7">
        <v>23.15</v>
      </c>
      <c r="AA103" s="7">
        <v>22.21</v>
      </c>
      <c r="AB103" s="7">
        <v>26.59</v>
      </c>
      <c r="AC103" s="7"/>
      <c r="AD103" s="7">
        <v>18.41</v>
      </c>
      <c r="AE103" s="7">
        <v>16.420000000000002</v>
      </c>
      <c r="AF103" s="7">
        <v>16.13</v>
      </c>
      <c r="AG103" s="7">
        <v>16.86</v>
      </c>
      <c r="AH103" s="7">
        <v>15.84</v>
      </c>
      <c r="AI103" s="7">
        <v>16.82</v>
      </c>
      <c r="AJ103" s="7"/>
      <c r="AK103" s="7"/>
      <c r="AL103" s="8">
        <f t="shared" si="12"/>
        <v>22.703333333333337</v>
      </c>
      <c r="AM103" s="8">
        <f t="shared" si="13"/>
        <v>16.746666666666666</v>
      </c>
      <c r="AN103" s="8">
        <f t="shared" si="14"/>
        <v>0.73763030392012907</v>
      </c>
      <c r="AO103" s="8">
        <v>0.85426192988627048</v>
      </c>
    </row>
    <row r="104" spans="22:41" x14ac:dyDescent="0.2">
      <c r="V104" s="13" t="s">
        <v>344</v>
      </c>
      <c r="W104" s="7">
        <v>5.82</v>
      </c>
      <c r="X104" s="7">
        <v>5.86</v>
      </c>
      <c r="Y104" s="7">
        <v>5.32</v>
      </c>
      <c r="Z104" s="7">
        <v>5.7</v>
      </c>
      <c r="AA104" s="7">
        <v>5.99</v>
      </c>
      <c r="AB104" s="7">
        <v>5.97</v>
      </c>
      <c r="AC104" s="7"/>
      <c r="AD104" s="7">
        <v>4.95</v>
      </c>
      <c r="AE104" s="7">
        <v>4.93</v>
      </c>
      <c r="AF104" s="7">
        <v>4.5</v>
      </c>
      <c r="AG104" s="7">
        <v>4.58</v>
      </c>
      <c r="AH104" s="7">
        <v>4.5</v>
      </c>
      <c r="AI104" s="7">
        <v>4.55</v>
      </c>
      <c r="AJ104" s="7"/>
      <c r="AK104" s="7"/>
      <c r="AL104" s="8">
        <f t="shared" si="12"/>
        <v>5.7766666666666664</v>
      </c>
      <c r="AM104" s="8">
        <f t="shared" si="13"/>
        <v>4.6683333333333339</v>
      </c>
      <c r="AN104" s="8">
        <f t="shared" si="14"/>
        <v>0.80813618003462218</v>
      </c>
      <c r="AO104" s="8">
        <v>0.85610640870616705</v>
      </c>
    </row>
    <row r="105" spans="22:41" x14ac:dyDescent="0.2">
      <c r="V105" s="13" t="s">
        <v>785</v>
      </c>
      <c r="W105" s="7">
        <v>16.45</v>
      </c>
      <c r="X105" s="7">
        <v>14.15</v>
      </c>
      <c r="Y105" s="7">
        <v>15.89</v>
      </c>
      <c r="Z105" s="7">
        <v>14.17</v>
      </c>
      <c r="AA105" s="7">
        <v>14.38</v>
      </c>
      <c r="AB105" s="7">
        <v>16.559999999999999</v>
      </c>
      <c r="AC105" s="7"/>
      <c r="AD105" s="7">
        <v>11.48</v>
      </c>
      <c r="AE105" s="7">
        <v>9.9499999999999993</v>
      </c>
      <c r="AF105" s="7">
        <v>11.07</v>
      </c>
      <c r="AG105" s="7">
        <v>11.47</v>
      </c>
      <c r="AH105" s="7">
        <v>9.9</v>
      </c>
      <c r="AI105" s="7">
        <v>9.0299999999999994</v>
      </c>
      <c r="AJ105" s="7"/>
      <c r="AK105" s="7"/>
      <c r="AL105" s="8">
        <f t="shared" si="12"/>
        <v>15.266666666666667</v>
      </c>
      <c r="AM105" s="8">
        <f t="shared" si="13"/>
        <v>10.483333333333333</v>
      </c>
      <c r="AN105" s="8">
        <f t="shared" si="14"/>
        <v>0.68668122270742349</v>
      </c>
      <c r="AO105" s="8">
        <v>0.85610850499694069</v>
      </c>
    </row>
    <row r="106" spans="22:41" x14ac:dyDescent="0.2">
      <c r="V106" s="13" t="s">
        <v>786</v>
      </c>
      <c r="W106" s="7">
        <v>15.93</v>
      </c>
      <c r="X106" s="7">
        <v>16.350000000000001</v>
      </c>
      <c r="Y106" s="7">
        <v>16.86</v>
      </c>
      <c r="Z106" s="7">
        <v>16.63</v>
      </c>
      <c r="AA106" s="7">
        <v>16.559999999999999</v>
      </c>
      <c r="AB106" s="7">
        <v>15.73</v>
      </c>
      <c r="AC106" s="7"/>
      <c r="AD106" s="7">
        <v>13.92</v>
      </c>
      <c r="AE106" s="7">
        <v>14.45</v>
      </c>
      <c r="AF106" s="7">
        <v>13.81</v>
      </c>
      <c r="AG106" s="7">
        <v>13.35</v>
      </c>
      <c r="AH106" s="7">
        <v>14.2</v>
      </c>
      <c r="AI106" s="7">
        <v>14.22</v>
      </c>
      <c r="AJ106" s="7"/>
      <c r="AK106" s="7"/>
      <c r="AL106" s="8">
        <f t="shared" si="12"/>
        <v>16.343333333333334</v>
      </c>
      <c r="AM106" s="8">
        <f t="shared" si="13"/>
        <v>13.991666666666667</v>
      </c>
      <c r="AN106" s="8">
        <f t="shared" si="14"/>
        <v>0.85610850499694069</v>
      </c>
      <c r="AO106" s="8">
        <v>0.85730724971231309</v>
      </c>
    </row>
    <row r="107" spans="22:41" x14ac:dyDescent="0.2">
      <c r="V107" s="13" t="s">
        <v>787</v>
      </c>
      <c r="W107" s="7">
        <v>17.37</v>
      </c>
      <c r="X107" s="7">
        <v>17.260000000000002</v>
      </c>
      <c r="Y107" s="7">
        <v>16.77</v>
      </c>
      <c r="Z107" s="7">
        <v>18.13</v>
      </c>
      <c r="AA107" s="7">
        <v>18.329999999999998</v>
      </c>
      <c r="AB107" s="7">
        <v>17.489999999999998</v>
      </c>
      <c r="AC107" s="7"/>
      <c r="AD107" s="7">
        <v>15.06</v>
      </c>
      <c r="AE107" s="7">
        <v>14.46</v>
      </c>
      <c r="AF107" s="7">
        <v>14.25</v>
      </c>
      <c r="AG107" s="7">
        <v>15.36</v>
      </c>
      <c r="AH107" s="7">
        <v>15.25</v>
      </c>
      <c r="AI107" s="7">
        <v>13.82</v>
      </c>
      <c r="AJ107" s="7"/>
      <c r="AK107" s="7"/>
      <c r="AL107" s="8">
        <f t="shared" si="12"/>
        <v>17.558333333333334</v>
      </c>
      <c r="AM107" s="8">
        <f t="shared" si="13"/>
        <v>14.699999999999998</v>
      </c>
      <c r="AN107" s="8">
        <f t="shared" si="14"/>
        <v>0.83720930232558122</v>
      </c>
      <c r="AO107" s="8">
        <v>0.85751520417028682</v>
      </c>
    </row>
    <row r="108" spans="22:41" x14ac:dyDescent="0.2">
      <c r="V108" s="13" t="s">
        <v>703</v>
      </c>
      <c r="W108" s="7">
        <v>65.760000000000005</v>
      </c>
      <c r="X108" s="7">
        <v>67.83</v>
      </c>
      <c r="Y108" s="7">
        <v>63.68</v>
      </c>
      <c r="Z108" s="7">
        <v>65.81</v>
      </c>
      <c r="AA108" s="7">
        <v>67.17</v>
      </c>
      <c r="AB108" s="7">
        <v>75.2</v>
      </c>
      <c r="AC108" s="7"/>
      <c r="AD108" s="7">
        <v>46.07</v>
      </c>
      <c r="AE108" s="7">
        <v>46.15</v>
      </c>
      <c r="AF108" s="7">
        <v>45.13</v>
      </c>
      <c r="AG108" s="7">
        <v>56.21</v>
      </c>
      <c r="AH108" s="7">
        <v>47.83</v>
      </c>
      <c r="AI108" s="7">
        <v>51.46</v>
      </c>
      <c r="AJ108" s="7"/>
      <c r="AK108" s="7"/>
      <c r="AL108" s="8">
        <f t="shared" si="12"/>
        <v>67.575000000000003</v>
      </c>
      <c r="AM108" s="8">
        <f t="shared" si="13"/>
        <v>48.80833333333333</v>
      </c>
      <c r="AN108" s="8">
        <f t="shared" si="14"/>
        <v>0.72228388210630157</v>
      </c>
      <c r="AO108" s="8">
        <v>0.85862282529136891</v>
      </c>
    </row>
    <row r="109" spans="22:41" x14ac:dyDescent="0.2">
      <c r="V109" s="13" t="s">
        <v>586</v>
      </c>
      <c r="W109" s="7">
        <v>17</v>
      </c>
      <c r="X109" s="7">
        <v>17.32</v>
      </c>
      <c r="Y109" s="7">
        <v>16.18</v>
      </c>
      <c r="Z109" s="7">
        <v>17.59</v>
      </c>
      <c r="AA109" s="7">
        <v>16.98</v>
      </c>
      <c r="AB109" s="7">
        <v>19.12</v>
      </c>
      <c r="AC109" s="7"/>
      <c r="AD109" s="7">
        <v>15.67</v>
      </c>
      <c r="AE109" s="7">
        <v>15.56</v>
      </c>
      <c r="AF109" s="7">
        <v>14.61</v>
      </c>
      <c r="AG109" s="7">
        <v>15.06</v>
      </c>
      <c r="AH109" s="7">
        <v>14.37</v>
      </c>
      <c r="AI109" s="7">
        <v>14.58</v>
      </c>
      <c r="AJ109" s="7"/>
      <c r="AK109" s="7"/>
      <c r="AL109" s="8">
        <f t="shared" si="12"/>
        <v>17.365000000000002</v>
      </c>
      <c r="AM109" s="8">
        <f t="shared" si="13"/>
        <v>14.975000000000001</v>
      </c>
      <c r="AN109" s="8">
        <f t="shared" si="14"/>
        <v>0.86236682983011803</v>
      </c>
      <c r="AO109" s="8">
        <v>0.8614072494669508</v>
      </c>
    </row>
    <row r="110" spans="22:41" x14ac:dyDescent="0.2">
      <c r="V110" s="13" t="s">
        <v>360</v>
      </c>
      <c r="W110" s="7">
        <v>5.47</v>
      </c>
      <c r="X110" s="7">
        <v>5</v>
      </c>
      <c r="Y110" s="7">
        <v>5.0599999999999996</v>
      </c>
      <c r="Z110" s="7">
        <v>4.22</v>
      </c>
      <c r="AA110" s="7">
        <v>5.56</v>
      </c>
      <c r="AB110" s="7">
        <v>4.93</v>
      </c>
      <c r="AC110" s="7"/>
      <c r="AD110" s="7">
        <v>2.19</v>
      </c>
      <c r="AE110" s="7">
        <v>2.87</v>
      </c>
      <c r="AF110" s="7">
        <v>3.64</v>
      </c>
      <c r="AG110" s="7">
        <v>3.07</v>
      </c>
      <c r="AH110" s="7">
        <v>3.37</v>
      </c>
      <c r="AI110" s="7">
        <v>2.81</v>
      </c>
      <c r="AJ110" s="7"/>
      <c r="AK110" s="7"/>
      <c r="AL110" s="8">
        <f t="shared" si="12"/>
        <v>5.0399999999999991</v>
      </c>
      <c r="AM110" s="8">
        <f t="shared" si="13"/>
        <v>2.9916666666666667</v>
      </c>
      <c r="AN110" s="8">
        <f t="shared" si="14"/>
        <v>0.59358465608465616</v>
      </c>
      <c r="AO110" s="8">
        <v>0.86236682983011803</v>
      </c>
    </row>
    <row r="111" spans="22:41" x14ac:dyDescent="0.2">
      <c r="V111" s="13" t="s">
        <v>788</v>
      </c>
      <c r="W111" s="7">
        <v>6.46</v>
      </c>
      <c r="X111" s="7">
        <v>6.04</v>
      </c>
      <c r="Y111" s="7">
        <v>6.29</v>
      </c>
      <c r="Z111" s="7">
        <v>6.15</v>
      </c>
      <c r="AA111" s="7">
        <v>6.09</v>
      </c>
      <c r="AB111" s="7">
        <v>6.35</v>
      </c>
      <c r="AC111" s="7"/>
      <c r="AD111" s="7">
        <v>5.6</v>
      </c>
      <c r="AE111" s="7">
        <v>5.65</v>
      </c>
      <c r="AF111" s="7">
        <v>5.85</v>
      </c>
      <c r="AG111" s="7">
        <v>5.89</v>
      </c>
      <c r="AH111" s="7">
        <v>5.34</v>
      </c>
      <c r="AI111" s="7">
        <v>5.55</v>
      </c>
      <c r="AJ111" s="7"/>
      <c r="AK111" s="7"/>
      <c r="AL111" s="8">
        <f t="shared" si="12"/>
        <v>6.2299999999999995</v>
      </c>
      <c r="AM111" s="8">
        <f t="shared" si="13"/>
        <v>5.6466666666666674</v>
      </c>
      <c r="AN111" s="8">
        <f t="shared" si="14"/>
        <v>0.90636704119850209</v>
      </c>
      <c r="AO111" s="8">
        <v>0.863459125134457</v>
      </c>
    </row>
    <row r="112" spans="22:41" x14ac:dyDescent="0.2">
      <c r="V112" s="13" t="s">
        <v>591</v>
      </c>
      <c r="W112" s="7">
        <v>20.62</v>
      </c>
      <c r="X112" s="7">
        <v>20.079999999999998</v>
      </c>
      <c r="Y112" s="7">
        <v>19.29</v>
      </c>
      <c r="Z112" s="7">
        <v>23.31</v>
      </c>
      <c r="AA112" s="7">
        <v>23.08</v>
      </c>
      <c r="AB112" s="7">
        <v>24.14</v>
      </c>
      <c r="AC112" s="7"/>
      <c r="AD112" s="7">
        <v>17.329999999999998</v>
      </c>
      <c r="AE112" s="7">
        <v>16.98</v>
      </c>
      <c r="AF112" s="7">
        <v>14.9</v>
      </c>
      <c r="AG112" s="7">
        <v>17.59</v>
      </c>
      <c r="AH112" s="7">
        <v>16.829999999999998</v>
      </c>
      <c r="AI112" s="7">
        <v>17.5</v>
      </c>
      <c r="AJ112" s="7"/>
      <c r="AK112" s="7"/>
      <c r="AL112" s="8">
        <f t="shared" si="12"/>
        <v>21.75333333333333</v>
      </c>
      <c r="AM112" s="8">
        <f t="shared" si="13"/>
        <v>16.855</v>
      </c>
      <c r="AN112" s="8">
        <f t="shared" si="14"/>
        <v>0.77482378179589351</v>
      </c>
      <c r="AO112" s="8">
        <v>0.87202043132803619</v>
      </c>
    </row>
    <row r="113" spans="22:41" x14ac:dyDescent="0.2">
      <c r="V113" s="13" t="s">
        <v>366</v>
      </c>
      <c r="W113" s="7">
        <v>1.79</v>
      </c>
      <c r="X113" s="7">
        <v>1.85</v>
      </c>
      <c r="Y113" s="7">
        <v>2</v>
      </c>
      <c r="Z113" s="7">
        <v>1.7</v>
      </c>
      <c r="AA113" s="7">
        <v>1.82</v>
      </c>
      <c r="AB113" s="7">
        <v>1.83</v>
      </c>
      <c r="AC113" s="7"/>
      <c r="AD113" s="7">
        <v>1.42</v>
      </c>
      <c r="AE113" s="7">
        <v>1.1499999999999999</v>
      </c>
      <c r="AF113" s="7">
        <v>1.66</v>
      </c>
      <c r="AG113" s="7">
        <v>1.24</v>
      </c>
      <c r="AH113" s="7">
        <v>1.24</v>
      </c>
      <c r="AI113" s="7">
        <v>1.06</v>
      </c>
      <c r="AJ113" s="7"/>
      <c r="AK113" s="7"/>
      <c r="AL113" s="8">
        <f t="shared" si="12"/>
        <v>1.8316666666666668</v>
      </c>
      <c r="AM113" s="8">
        <f t="shared" si="13"/>
        <v>1.2950000000000002</v>
      </c>
      <c r="AN113" s="8">
        <f t="shared" si="14"/>
        <v>0.70700636942675166</v>
      </c>
      <c r="AO113" s="8">
        <v>0.88179956482785116</v>
      </c>
    </row>
    <row r="114" spans="22:41" x14ac:dyDescent="0.2">
      <c r="V114" s="13" t="s">
        <v>789</v>
      </c>
      <c r="W114" s="7">
        <v>15.97</v>
      </c>
      <c r="X114" s="7">
        <v>16.72</v>
      </c>
      <c r="Y114" s="7">
        <v>15.51</v>
      </c>
      <c r="Z114" s="7">
        <v>17.72</v>
      </c>
      <c r="AA114" s="7">
        <v>17.75</v>
      </c>
      <c r="AB114" s="7">
        <v>17.440000000000001</v>
      </c>
      <c r="AC114" s="7"/>
      <c r="AD114" s="7">
        <v>14.41</v>
      </c>
      <c r="AE114" s="7">
        <v>13.26</v>
      </c>
      <c r="AF114" s="7">
        <v>14</v>
      </c>
      <c r="AG114" s="7">
        <v>15.12</v>
      </c>
      <c r="AH114" s="7">
        <v>13.65</v>
      </c>
      <c r="AI114" s="7">
        <v>12.83</v>
      </c>
      <c r="AJ114" s="7"/>
      <c r="AK114" s="7"/>
      <c r="AL114" s="8">
        <f t="shared" si="12"/>
        <v>16.851666666666663</v>
      </c>
      <c r="AM114" s="8">
        <f t="shared" si="13"/>
        <v>13.878333333333332</v>
      </c>
      <c r="AN114" s="8">
        <f t="shared" si="14"/>
        <v>0.82355850064286429</v>
      </c>
      <c r="AO114" s="8">
        <v>0.88380619517543846</v>
      </c>
    </row>
    <row r="115" spans="22:41" x14ac:dyDescent="0.2">
      <c r="V115" s="13" t="s">
        <v>790</v>
      </c>
      <c r="W115" s="7">
        <v>6.48</v>
      </c>
      <c r="X115" s="7">
        <v>6.01</v>
      </c>
      <c r="Y115" s="7">
        <v>5.61</v>
      </c>
      <c r="Z115" s="7">
        <v>6.16</v>
      </c>
      <c r="AA115" s="7">
        <v>6.27</v>
      </c>
      <c r="AB115" s="7">
        <v>6.35</v>
      </c>
      <c r="AC115" s="7"/>
      <c r="AD115" s="7">
        <v>4.5</v>
      </c>
      <c r="AE115" s="7">
        <v>4.28</v>
      </c>
      <c r="AF115" s="7">
        <v>5.16</v>
      </c>
      <c r="AG115" s="7">
        <v>4.97</v>
      </c>
      <c r="AH115" s="7">
        <v>4.5199999999999996</v>
      </c>
      <c r="AI115" s="7">
        <v>4.38</v>
      </c>
      <c r="AJ115" s="7"/>
      <c r="AK115" s="7"/>
      <c r="AL115" s="8">
        <f t="shared" si="12"/>
        <v>6.1466666666666674</v>
      </c>
      <c r="AM115" s="8">
        <f t="shared" si="13"/>
        <v>4.6349999999999998</v>
      </c>
      <c r="AN115" s="8">
        <f t="shared" si="14"/>
        <v>0.75406724511930578</v>
      </c>
      <c r="AO115" s="8">
        <v>0.8881711168532872</v>
      </c>
    </row>
    <row r="116" spans="22:41" x14ac:dyDescent="0.2">
      <c r="V116" s="13" t="s">
        <v>599</v>
      </c>
      <c r="W116" s="7">
        <v>18.05</v>
      </c>
      <c r="X116" s="7">
        <v>20.82</v>
      </c>
      <c r="Y116" s="7">
        <v>18.059999999999999</v>
      </c>
      <c r="Z116" s="7">
        <v>20.63</v>
      </c>
      <c r="AA116" s="7">
        <v>22.8</v>
      </c>
      <c r="AB116" s="7">
        <v>22.84</v>
      </c>
      <c r="AC116" s="7"/>
      <c r="AD116" s="7">
        <v>13.65</v>
      </c>
      <c r="AE116" s="7">
        <v>14.32</v>
      </c>
      <c r="AF116" s="7">
        <v>13.35</v>
      </c>
      <c r="AG116" s="7">
        <v>15.24</v>
      </c>
      <c r="AH116" s="7">
        <v>13.4</v>
      </c>
      <c r="AI116" s="7">
        <v>14.61</v>
      </c>
      <c r="AJ116" s="7"/>
      <c r="AK116" s="7"/>
      <c r="AL116" s="8">
        <f t="shared" si="12"/>
        <v>20.533333333333335</v>
      </c>
      <c r="AM116" s="8">
        <f t="shared" si="13"/>
        <v>14.095000000000001</v>
      </c>
      <c r="AN116" s="8">
        <f t="shared" si="14"/>
        <v>0.68644480519480522</v>
      </c>
      <c r="AO116" s="8">
        <v>0.89148191365227525</v>
      </c>
    </row>
    <row r="117" spans="22:41" x14ac:dyDescent="0.2">
      <c r="V117" s="13" t="s">
        <v>375</v>
      </c>
      <c r="W117" s="7">
        <v>6.48</v>
      </c>
      <c r="X117" s="7">
        <v>7.18</v>
      </c>
      <c r="Y117" s="7">
        <v>7.47</v>
      </c>
      <c r="Z117" s="7">
        <v>7.84</v>
      </c>
      <c r="AA117" s="7">
        <v>6.61</v>
      </c>
      <c r="AB117" s="7">
        <v>6.54</v>
      </c>
      <c r="AC117" s="7"/>
      <c r="AD117" s="7">
        <v>5.76</v>
      </c>
      <c r="AE117" s="7">
        <v>5.37</v>
      </c>
      <c r="AF117" s="7">
        <v>5.43</v>
      </c>
      <c r="AG117" s="7">
        <v>5.42</v>
      </c>
      <c r="AH117" s="7">
        <v>5.5</v>
      </c>
      <c r="AI117" s="7">
        <v>5.43</v>
      </c>
      <c r="AJ117" s="7"/>
      <c r="AK117" s="7"/>
      <c r="AL117" s="8">
        <f t="shared" si="12"/>
        <v>7.02</v>
      </c>
      <c r="AM117" s="8">
        <f t="shared" si="13"/>
        <v>5.4849999999999994</v>
      </c>
      <c r="AN117" s="8">
        <f t="shared" si="14"/>
        <v>0.78133903133903126</v>
      </c>
      <c r="AO117" s="8">
        <v>0.89710726048976075</v>
      </c>
    </row>
    <row r="118" spans="22:41" x14ac:dyDescent="0.2">
      <c r="V118" s="13" t="s">
        <v>380</v>
      </c>
      <c r="W118" s="7">
        <v>1.07</v>
      </c>
      <c r="X118" s="7">
        <v>1.3</v>
      </c>
      <c r="Y118" s="7">
        <v>1.32</v>
      </c>
      <c r="Z118" s="7">
        <v>1.35</v>
      </c>
      <c r="AA118" s="7">
        <v>1.44</v>
      </c>
      <c r="AB118" s="7">
        <v>1.1599999999999999</v>
      </c>
      <c r="AC118" s="7"/>
      <c r="AD118" s="7">
        <v>0.93</v>
      </c>
      <c r="AE118" s="7">
        <v>0.89</v>
      </c>
      <c r="AF118" s="7">
        <v>0.86</v>
      </c>
      <c r="AG118" s="7">
        <v>1.01</v>
      </c>
      <c r="AH118" s="7">
        <v>0.83</v>
      </c>
      <c r="AI118" s="7">
        <v>0.87</v>
      </c>
      <c r="AJ118" s="7"/>
      <c r="AK118" s="7"/>
      <c r="AL118" s="8">
        <f t="shared" si="12"/>
        <v>1.2733333333333334</v>
      </c>
      <c r="AM118" s="8">
        <f t="shared" si="13"/>
        <v>0.89833333333333343</v>
      </c>
      <c r="AN118" s="8">
        <f t="shared" si="14"/>
        <v>0.70549738219895286</v>
      </c>
      <c r="AO118" s="8">
        <v>0.90009514747859187</v>
      </c>
    </row>
    <row r="119" spans="22:41" x14ac:dyDescent="0.2">
      <c r="V119" s="13" t="s">
        <v>791</v>
      </c>
      <c r="W119" s="7">
        <v>26.03</v>
      </c>
      <c r="X119" s="7">
        <v>25.05</v>
      </c>
      <c r="Y119" s="7">
        <v>27.04</v>
      </c>
      <c r="Z119" s="7">
        <v>26.02</v>
      </c>
      <c r="AA119" s="7">
        <v>25.83</v>
      </c>
      <c r="AB119" s="7">
        <v>26.29</v>
      </c>
      <c r="AC119" s="7"/>
      <c r="AD119" s="7">
        <v>22.94</v>
      </c>
      <c r="AE119" s="7">
        <v>23.51</v>
      </c>
      <c r="AF119" s="7">
        <v>22.56</v>
      </c>
      <c r="AG119" s="7">
        <v>23.25</v>
      </c>
      <c r="AH119" s="7">
        <v>22.5</v>
      </c>
      <c r="AI119" s="7">
        <v>23.03</v>
      </c>
      <c r="AJ119" s="7"/>
      <c r="AK119" s="7"/>
      <c r="AL119" s="8">
        <f t="shared" si="12"/>
        <v>26.043333333333333</v>
      </c>
      <c r="AM119" s="8">
        <f t="shared" si="13"/>
        <v>22.965000000000003</v>
      </c>
      <c r="AN119" s="8">
        <f t="shared" si="14"/>
        <v>0.88179956482785116</v>
      </c>
      <c r="AO119" s="8">
        <v>0.90636704119850209</v>
      </c>
    </row>
    <row r="120" spans="22:41" x14ac:dyDescent="0.2">
      <c r="V120" s="13" t="s">
        <v>606</v>
      </c>
      <c r="W120" s="7">
        <v>5.76</v>
      </c>
      <c r="X120" s="7">
        <v>5.91</v>
      </c>
      <c r="Y120" s="7">
        <v>5.97</v>
      </c>
      <c r="Z120" s="7">
        <v>5.8</v>
      </c>
      <c r="AA120" s="7">
        <v>5.97</v>
      </c>
      <c r="AB120" s="7">
        <v>5.83</v>
      </c>
      <c r="AC120" s="7"/>
      <c r="AD120" s="7">
        <v>5.22</v>
      </c>
      <c r="AE120" s="7">
        <v>5.0199999999999996</v>
      </c>
      <c r="AF120" s="7">
        <v>4.8499999999999996</v>
      </c>
      <c r="AG120" s="7">
        <v>5.34</v>
      </c>
      <c r="AH120" s="7">
        <v>5.54</v>
      </c>
      <c r="AI120" s="7">
        <v>4.76</v>
      </c>
      <c r="AJ120" s="7"/>
      <c r="AK120" s="7"/>
      <c r="AL120" s="8">
        <f t="shared" si="12"/>
        <v>5.873333333333334</v>
      </c>
      <c r="AM120" s="8">
        <f t="shared" si="13"/>
        <v>5.1216666666666661</v>
      </c>
      <c r="AN120" s="8">
        <f t="shared" si="14"/>
        <v>0.87202043132803619</v>
      </c>
      <c r="AO120" s="8">
        <v>0.91310703264576876</v>
      </c>
    </row>
    <row r="121" spans="22:41" x14ac:dyDescent="0.2">
      <c r="V121" s="13" t="s">
        <v>792</v>
      </c>
      <c r="W121" s="7">
        <v>11.21</v>
      </c>
      <c r="X121" s="7">
        <v>11.26</v>
      </c>
      <c r="Y121" s="7">
        <v>11.27</v>
      </c>
      <c r="Z121" s="7">
        <v>11.54</v>
      </c>
      <c r="AA121" s="7">
        <v>11.48</v>
      </c>
      <c r="AB121" s="7">
        <v>11.83</v>
      </c>
      <c r="AC121" s="7"/>
      <c r="AD121" s="7">
        <v>10.02</v>
      </c>
      <c r="AE121" s="7">
        <v>10.35</v>
      </c>
      <c r="AF121" s="7">
        <v>10.3</v>
      </c>
      <c r="AG121" s="7">
        <v>10.1</v>
      </c>
      <c r="AH121" s="7">
        <v>10.01</v>
      </c>
      <c r="AI121" s="7">
        <v>9.48</v>
      </c>
      <c r="AJ121" s="7"/>
      <c r="AK121" s="7"/>
      <c r="AL121" s="8">
        <f t="shared" si="12"/>
        <v>11.431666666666665</v>
      </c>
      <c r="AM121" s="8">
        <f t="shared" si="13"/>
        <v>10.043333333333335</v>
      </c>
      <c r="AN121" s="8">
        <f t="shared" si="14"/>
        <v>0.87855372503280393</v>
      </c>
      <c r="AO121" s="8">
        <v>0.92657569850552302</v>
      </c>
    </row>
    <row r="122" spans="22:41" x14ac:dyDescent="0.2">
      <c r="V122" s="13" t="s">
        <v>793</v>
      </c>
      <c r="W122" s="7">
        <v>1.9</v>
      </c>
      <c r="X122" s="7">
        <v>2.2400000000000002</v>
      </c>
      <c r="Y122" s="7">
        <v>2.38</v>
      </c>
      <c r="Z122" s="7">
        <v>2.2400000000000002</v>
      </c>
      <c r="AA122" s="7">
        <v>1.99</v>
      </c>
      <c r="AB122" s="7">
        <v>2.09</v>
      </c>
      <c r="AC122" s="7"/>
      <c r="AD122" s="7">
        <v>1.67</v>
      </c>
      <c r="AE122" s="7">
        <v>1.26</v>
      </c>
      <c r="AF122" s="7">
        <v>1.47</v>
      </c>
      <c r="AG122" s="7">
        <v>1.46</v>
      </c>
      <c r="AH122" s="7">
        <v>1.24</v>
      </c>
      <c r="AI122" s="7">
        <v>1.1599999999999999</v>
      </c>
      <c r="AJ122" s="7"/>
      <c r="AK122" s="7"/>
      <c r="AL122" s="8">
        <f t="shared" si="12"/>
        <v>2.14</v>
      </c>
      <c r="AM122" s="8">
        <f t="shared" si="13"/>
        <v>1.3766666666666667</v>
      </c>
      <c r="AN122" s="8">
        <f t="shared" si="14"/>
        <v>0.64330218068535827</v>
      </c>
      <c r="AO122" s="8">
        <v>1.0951161202185793</v>
      </c>
    </row>
    <row r="123" spans="22:41" x14ac:dyDescent="0.2">
      <c r="V123" s="13" t="s">
        <v>794</v>
      </c>
      <c r="W123" s="7">
        <v>9.7100000000000009</v>
      </c>
      <c r="X123" s="7">
        <v>10.56</v>
      </c>
      <c r="Y123" s="7">
        <v>8.58</v>
      </c>
      <c r="Z123" s="7">
        <v>11.8</v>
      </c>
      <c r="AA123" s="7">
        <v>11.25</v>
      </c>
      <c r="AB123" s="7">
        <v>11.64</v>
      </c>
      <c r="AC123" s="7"/>
      <c r="AD123" s="7">
        <v>7.18</v>
      </c>
      <c r="AE123" s="7">
        <v>7.22</v>
      </c>
      <c r="AF123" s="7">
        <v>7.19</v>
      </c>
      <c r="AG123" s="7">
        <v>7.65</v>
      </c>
      <c r="AH123" s="7">
        <v>6.71</v>
      </c>
      <c r="AI123" s="7">
        <v>7.55</v>
      </c>
      <c r="AJ123" s="7"/>
      <c r="AK123" s="7"/>
      <c r="AL123" s="8">
        <f t="shared" si="12"/>
        <v>10.590000000000002</v>
      </c>
      <c r="AM123" s="8">
        <f t="shared" si="13"/>
        <v>7.25</v>
      </c>
      <c r="AN123" s="8">
        <f t="shared" si="14"/>
        <v>0.68460812086874401</v>
      </c>
      <c r="AO123" s="8">
        <v>1.113202747392521</v>
      </c>
    </row>
    <row r="124" spans="22:41" x14ac:dyDescent="0.2">
      <c r="V124" s="13" t="s">
        <v>795</v>
      </c>
      <c r="W124" s="7">
        <v>18.61</v>
      </c>
      <c r="X124" s="7">
        <v>20.079999999999998</v>
      </c>
      <c r="Y124" s="7">
        <v>17.350000000000001</v>
      </c>
      <c r="Z124" s="7">
        <v>21.99</v>
      </c>
      <c r="AA124" s="7">
        <v>22.93</v>
      </c>
      <c r="AB124" s="7">
        <v>24.88</v>
      </c>
      <c r="AC124" s="7"/>
      <c r="AD124" s="7">
        <v>12.66</v>
      </c>
      <c r="AE124" s="7">
        <v>12.17</v>
      </c>
      <c r="AF124" s="7">
        <v>11.64</v>
      </c>
      <c r="AG124" s="7">
        <v>14.1</v>
      </c>
      <c r="AH124" s="7">
        <v>11.56</v>
      </c>
      <c r="AI124" s="7">
        <v>11.39</v>
      </c>
      <c r="AJ124" s="7"/>
      <c r="AK124" s="7"/>
      <c r="AL124" s="8">
        <f t="shared" si="12"/>
        <v>20.973333333333333</v>
      </c>
      <c r="AM124" s="8">
        <f t="shared" si="13"/>
        <v>12.253333333333336</v>
      </c>
      <c r="AN124" s="8">
        <f t="shared" si="14"/>
        <v>0.58423394787031169</v>
      </c>
      <c r="AO124" s="8">
        <v>1.1375093586224105</v>
      </c>
    </row>
    <row r="125" spans="22:41" x14ac:dyDescent="0.2">
      <c r="V125" s="13" t="s">
        <v>395</v>
      </c>
      <c r="W125" s="7">
        <v>0.35</v>
      </c>
      <c r="X125" s="7">
        <v>0.37</v>
      </c>
      <c r="Y125" s="7">
        <v>0.24</v>
      </c>
      <c r="Z125" s="7">
        <v>0.36</v>
      </c>
      <c r="AA125" s="7">
        <v>0.45</v>
      </c>
      <c r="AB125" s="7">
        <v>0.35</v>
      </c>
      <c r="AC125" s="7"/>
      <c r="AD125" s="7">
        <v>0.14000000000000001</v>
      </c>
      <c r="AE125" s="7">
        <v>0.2</v>
      </c>
      <c r="AF125" s="7">
        <v>0.13</v>
      </c>
      <c r="AG125" s="7">
        <v>0.19</v>
      </c>
      <c r="AH125" s="7">
        <v>0.21</v>
      </c>
      <c r="AI125" s="7">
        <v>7.0000000000000007E-2</v>
      </c>
      <c r="AJ125" s="7"/>
      <c r="AK125" s="7"/>
      <c r="AL125" s="8">
        <f t="shared" si="12"/>
        <v>0.35333333333333328</v>
      </c>
      <c r="AM125" s="8">
        <f t="shared" si="13"/>
        <v>0.15666666666666665</v>
      </c>
      <c r="AN125" s="8">
        <f t="shared" si="14"/>
        <v>0.44339622641509435</v>
      </c>
      <c r="AO125" s="8">
        <v>1.1847507331378302</v>
      </c>
    </row>
    <row r="126" spans="22:41" x14ac:dyDescent="0.2">
      <c r="V126" s="13" t="s">
        <v>796</v>
      </c>
      <c r="W126" s="7">
        <v>4.42</v>
      </c>
      <c r="X126" s="7">
        <v>3.83</v>
      </c>
      <c r="Y126" s="7">
        <v>3.97</v>
      </c>
      <c r="Z126" s="7">
        <v>4.66</v>
      </c>
      <c r="AA126" s="7">
        <v>4.68</v>
      </c>
      <c r="AB126" s="7">
        <v>4.3499999999999996</v>
      </c>
      <c r="AC126" s="7"/>
      <c r="AD126" s="7">
        <v>2.77</v>
      </c>
      <c r="AE126" s="7">
        <v>3.4</v>
      </c>
      <c r="AF126" s="7">
        <v>3.06</v>
      </c>
      <c r="AG126" s="7">
        <v>2.96</v>
      </c>
      <c r="AH126" s="7">
        <v>2.25</v>
      </c>
      <c r="AI126" s="7">
        <v>2.75</v>
      </c>
      <c r="AJ126" s="7"/>
      <c r="AK126" s="7"/>
      <c r="AL126" s="8">
        <f t="shared" si="12"/>
        <v>4.3183333333333342</v>
      </c>
      <c r="AM126" s="8">
        <f t="shared" si="13"/>
        <v>2.8650000000000002</v>
      </c>
      <c r="AN126" s="8">
        <f t="shared" si="14"/>
        <v>0.6634504052489385</v>
      </c>
      <c r="AO126" s="8">
        <v>1.3195488721804509</v>
      </c>
    </row>
    <row r="127" spans="22:41" x14ac:dyDescent="0.2">
      <c r="V127" s="13" t="s">
        <v>399</v>
      </c>
      <c r="W127" s="7">
        <v>0.99</v>
      </c>
      <c r="X127" s="7">
        <v>1.1299999999999999</v>
      </c>
      <c r="Y127" s="7">
        <v>1.01</v>
      </c>
      <c r="Z127" s="7">
        <v>1.1299999999999999</v>
      </c>
      <c r="AA127" s="7">
        <v>1.1100000000000001</v>
      </c>
      <c r="AB127" s="7">
        <v>1.1599999999999999</v>
      </c>
      <c r="AC127" s="7"/>
      <c r="AD127" s="7">
        <v>0.81</v>
      </c>
      <c r="AE127" s="7">
        <v>0.74</v>
      </c>
      <c r="AF127" s="7">
        <v>0.82</v>
      </c>
      <c r="AG127" s="7">
        <v>0.89</v>
      </c>
      <c r="AH127" s="7">
        <v>0.68</v>
      </c>
      <c r="AI127" s="7">
        <v>0.71</v>
      </c>
      <c r="AJ127" s="7"/>
      <c r="AK127" s="7"/>
      <c r="AL127" s="8">
        <f t="shared" si="12"/>
        <v>1.0883333333333334</v>
      </c>
      <c r="AM127" s="8">
        <f t="shared" si="13"/>
        <v>0.77500000000000002</v>
      </c>
      <c r="AN127" s="8">
        <f t="shared" si="14"/>
        <v>0.71209800918836141</v>
      </c>
      <c r="AO127" s="8">
        <v>1.4741144414168939</v>
      </c>
    </row>
    <row r="128" spans="22:41" x14ac:dyDescent="0.2">
      <c r="V128" s="13" t="s">
        <v>797</v>
      </c>
      <c r="W128" s="7">
        <v>7.07</v>
      </c>
      <c r="X128" s="7">
        <v>7.04</v>
      </c>
      <c r="Y128" s="7">
        <v>7.43</v>
      </c>
      <c r="Z128" s="7">
        <v>7.46</v>
      </c>
      <c r="AA128" s="7">
        <v>6.54</v>
      </c>
      <c r="AB128" s="7">
        <v>7.22</v>
      </c>
      <c r="AC128" s="7"/>
      <c r="AD128" s="7">
        <v>6.41</v>
      </c>
      <c r="AE128" s="7">
        <v>6.33</v>
      </c>
      <c r="AF128" s="7">
        <v>5.83</v>
      </c>
      <c r="AG128" s="7">
        <v>6.1</v>
      </c>
      <c r="AH128" s="7">
        <v>6.05</v>
      </c>
      <c r="AI128" s="7">
        <v>5.61</v>
      </c>
      <c r="AJ128" s="7"/>
      <c r="AK128" s="7"/>
      <c r="AL128" s="8">
        <f t="shared" si="12"/>
        <v>7.126666666666666</v>
      </c>
      <c r="AM128" s="8">
        <f t="shared" si="13"/>
        <v>6.0550000000000006</v>
      </c>
      <c r="AN128" s="8">
        <f t="shared" si="14"/>
        <v>0.84962581852198327</v>
      </c>
      <c r="AO128" s="8">
        <v>1.6075949367088604</v>
      </c>
    </row>
    <row r="129" spans="22:41" x14ac:dyDescent="0.2">
      <c r="V129" s="13" t="s">
        <v>798</v>
      </c>
      <c r="W129" s="7">
        <v>0.12</v>
      </c>
      <c r="X129" s="7">
        <v>0.21</v>
      </c>
      <c r="Y129" s="7">
        <v>0.17</v>
      </c>
      <c r="Z129" s="7">
        <v>0.15</v>
      </c>
      <c r="AA129" s="7">
        <v>0.19</v>
      </c>
      <c r="AB129" s="7">
        <v>0.22</v>
      </c>
      <c r="AC129" s="7"/>
      <c r="AD129" s="7">
        <v>0.08</v>
      </c>
      <c r="AE129" s="7">
        <v>0.1</v>
      </c>
      <c r="AF129" s="7">
        <v>0.1</v>
      </c>
      <c r="AG129" s="7">
        <v>0.06</v>
      </c>
      <c r="AH129" s="7">
        <v>0.08</v>
      </c>
      <c r="AI129" s="7">
        <v>0.02</v>
      </c>
      <c r="AJ129" s="7"/>
      <c r="AK129" s="7"/>
      <c r="AL129" s="8">
        <f t="shared" si="12"/>
        <v>0.17666666666666667</v>
      </c>
      <c r="AM129" s="8">
        <f t="shared" si="13"/>
        <v>7.3333333333333348E-2</v>
      </c>
      <c r="AN129" s="8">
        <f t="shared" si="14"/>
        <v>0.41509433962264158</v>
      </c>
      <c r="AO129" s="8">
        <v>1.6230613621038441</v>
      </c>
    </row>
    <row r="130" spans="22:41" x14ac:dyDescent="0.2">
      <c r="V130" s="13" t="s">
        <v>799</v>
      </c>
      <c r="W130" s="7">
        <v>13.34</v>
      </c>
      <c r="X130" s="7">
        <v>13.65</v>
      </c>
      <c r="Y130" s="7">
        <v>13.36</v>
      </c>
      <c r="Z130" s="7">
        <v>14.59</v>
      </c>
      <c r="AA130" s="7">
        <v>15.17</v>
      </c>
      <c r="AB130" s="7">
        <v>16.559999999999999</v>
      </c>
      <c r="AC130" s="7"/>
      <c r="AD130" s="7">
        <v>9.69</v>
      </c>
      <c r="AE130" s="7">
        <v>8.61</v>
      </c>
      <c r="AF130" s="7">
        <v>9.5</v>
      </c>
      <c r="AG130" s="7">
        <v>10.25</v>
      </c>
      <c r="AH130" s="7">
        <v>9.6999999999999993</v>
      </c>
      <c r="AI130" s="7">
        <v>10.35</v>
      </c>
      <c r="AJ130" s="7"/>
      <c r="AK130" s="7"/>
      <c r="AL130" s="8">
        <f t="shared" si="12"/>
        <v>14.445</v>
      </c>
      <c r="AM130" s="8">
        <f t="shared" si="13"/>
        <v>9.6833333333333336</v>
      </c>
      <c r="AN130" s="8">
        <f t="shared" si="14"/>
        <v>0.67035883235260185</v>
      </c>
      <c r="AO130" s="8">
        <v>1.8169979437971211</v>
      </c>
    </row>
    <row r="131" spans="22:41" x14ac:dyDescent="0.2">
      <c r="V131" s="13" t="s">
        <v>715</v>
      </c>
      <c r="W131" s="7">
        <v>11.95</v>
      </c>
      <c r="X131" s="7">
        <v>11.47</v>
      </c>
      <c r="Y131" s="7">
        <v>10.19</v>
      </c>
      <c r="Z131" s="7">
        <v>14.22</v>
      </c>
      <c r="AA131" s="7">
        <v>13.28</v>
      </c>
      <c r="AB131" s="7">
        <v>13</v>
      </c>
      <c r="AC131" s="7"/>
      <c r="AD131" s="7">
        <v>9.9</v>
      </c>
      <c r="AE131" s="7">
        <v>8.58</v>
      </c>
      <c r="AF131" s="7">
        <v>7.6</v>
      </c>
      <c r="AG131" s="7">
        <v>8.1300000000000008</v>
      </c>
      <c r="AH131" s="7">
        <v>7.57</v>
      </c>
      <c r="AI131" s="7">
        <v>6.23</v>
      </c>
      <c r="AJ131" s="7"/>
      <c r="AK131" s="7"/>
      <c r="AL131" s="8">
        <f t="shared" si="12"/>
        <v>12.351666666666667</v>
      </c>
      <c r="AM131" s="8">
        <f t="shared" si="13"/>
        <v>8.0016666666666669</v>
      </c>
      <c r="AN131" s="8">
        <f t="shared" si="14"/>
        <v>0.64782080690864929</v>
      </c>
      <c r="AO131" s="8">
        <v>2.1707457529513396</v>
      </c>
    </row>
    <row r="132" spans="22:41" x14ac:dyDescent="0.2">
      <c r="V132" s="13" t="s">
        <v>716</v>
      </c>
      <c r="W132" s="7">
        <v>6.48</v>
      </c>
      <c r="X132" s="7">
        <v>7.1</v>
      </c>
      <c r="Y132" s="7">
        <v>6.91</v>
      </c>
      <c r="Z132" s="7">
        <v>7.57</v>
      </c>
      <c r="AA132" s="7">
        <v>7.84</v>
      </c>
      <c r="AB132" s="7">
        <v>7.98</v>
      </c>
      <c r="AC132" s="7"/>
      <c r="AD132" s="7">
        <v>5.09</v>
      </c>
      <c r="AE132" s="7">
        <v>4.41</v>
      </c>
      <c r="AF132" s="7">
        <v>4.75</v>
      </c>
      <c r="AG132" s="7">
        <v>5.9</v>
      </c>
      <c r="AH132" s="7">
        <v>4.51</v>
      </c>
      <c r="AI132" s="7">
        <v>3.83</v>
      </c>
      <c r="AJ132" s="7"/>
      <c r="AK132" s="7"/>
      <c r="AL132" s="8">
        <f t="shared" si="12"/>
        <v>7.3133333333333352</v>
      </c>
      <c r="AM132" s="8">
        <f t="shared" si="13"/>
        <v>4.7483333333333322</v>
      </c>
      <c r="AN132" s="8">
        <f t="shared" si="14"/>
        <v>0.64927073837739258</v>
      </c>
      <c r="AO132" s="8">
        <v>3</v>
      </c>
    </row>
    <row r="133" spans="22:41" x14ac:dyDescent="0.2">
      <c r="V133" s="13" t="s">
        <v>416</v>
      </c>
      <c r="W133" s="7">
        <v>6.26</v>
      </c>
      <c r="X133" s="7">
        <v>5.83</v>
      </c>
      <c r="Y133" s="7">
        <v>5.72</v>
      </c>
      <c r="Z133" s="7">
        <v>5.79</v>
      </c>
      <c r="AA133" s="7">
        <v>6.26</v>
      </c>
      <c r="AB133" s="7">
        <v>5.8</v>
      </c>
      <c r="AC133" s="7"/>
      <c r="AD133" s="7">
        <v>4.33</v>
      </c>
      <c r="AE133" s="7">
        <v>3.96</v>
      </c>
      <c r="AF133" s="7">
        <v>4.25</v>
      </c>
      <c r="AG133" s="7">
        <v>4.9000000000000004</v>
      </c>
      <c r="AH133" s="7">
        <v>4.24</v>
      </c>
      <c r="AI133" s="7">
        <v>4.0199999999999996</v>
      </c>
      <c r="AJ133" s="7"/>
      <c r="AK133" s="7"/>
      <c r="AL133" s="8">
        <f t="shared" si="12"/>
        <v>5.9433333333333325</v>
      </c>
      <c r="AM133" s="8">
        <f t="shared" si="13"/>
        <v>4.2833333333333332</v>
      </c>
      <c r="AN133" s="8">
        <f t="shared" ref="AN133:AN164" si="15">AM133/AL133</f>
        <v>0.72069545709478411</v>
      </c>
      <c r="AO133" s="8">
        <v>8.5000000000000018</v>
      </c>
    </row>
  </sheetData>
  <autoFilter ref="A4:T4" xr:uid="{00000000-0001-0000-0500-000000000000}">
    <sortState xmlns:xlrd2="http://schemas.microsoft.com/office/spreadsheetml/2017/richdata2" ref="A5:T147">
      <sortCondition sortBy="cellColor" ref="A4" dxfId="0"/>
    </sortState>
  </autoFilter>
  <sortState xmlns:xlrd2="http://schemas.microsoft.com/office/spreadsheetml/2017/richdata2" ref="T5:T147">
    <sortCondition ref="T5:T147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DEGs at 6 h</vt:lpstr>
      <vt:lpstr>DEGs at 1 d</vt:lpstr>
      <vt:lpstr>DEGs at 1 wk</vt:lpstr>
      <vt:lpstr>DEGs at 2 wk</vt:lpstr>
      <vt:lpstr>DEGs at 6 wk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Lastra Romero</dc:creator>
  <cp:lastModifiedBy>Ahmed Osman</cp:lastModifiedBy>
  <dcterms:created xsi:type="dcterms:W3CDTF">2018-01-17T14:41:43Z</dcterms:created>
  <dcterms:modified xsi:type="dcterms:W3CDTF">2023-10-24T16:44:12Z</dcterms:modified>
</cp:coreProperties>
</file>