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2023 替雷利珠单抗联合仑伐替尼一线治疗不可切除或复发转移性延胡索酸水合酶缺陷型肾细胞癌的单臂、开放、前瞻性临床研究\★★临床试验数据汇总和文章投稿\NC第一次投稿2026.2.1\"/>
    </mc:Choice>
  </mc:AlternateContent>
  <xr:revisionPtr revIDLastSave="0" documentId="13_ncr:1_{BEA25A96-DDC0-4EA3-9A7D-8A031FF4A3D9}" xr6:coauthVersionLast="47" xr6:coauthVersionMax="47" xr10:uidLastSave="{00000000-0000-0000-0000-000000000000}"/>
  <bookViews>
    <workbookView xWindow="-110" yWindow="-110" windowWidth="19420" windowHeight="10300" xr2:uid="{8E333D40-DFB8-42E0-A310-7A9B7762E93D}"/>
  </bookViews>
  <sheets>
    <sheet name="Tumor assessment 2025.12.22" sheetId="1" r:id="rId1"/>
  </sheets>
  <definedNames>
    <definedName name="_xlnm._FilterDatabase" localSheetId="0" hidden="1">'Tumor assessment 2025.12.22'!$A$1:$AV$1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L22" i="1"/>
  <c r="I22" i="1"/>
  <c r="F22" i="1"/>
</calcChain>
</file>

<file path=xl/sharedStrings.xml><?xml version="1.0" encoding="utf-8"?>
<sst xmlns="http://schemas.openxmlformats.org/spreadsheetml/2006/main" count="378" uniqueCount="157">
  <si>
    <r>
      <rPr>
        <sz val="10"/>
        <color theme="1"/>
        <rFont val="宋体"/>
        <family val="2"/>
      </rPr>
      <t>病人姓名</t>
    </r>
    <phoneticPr fontId="2" type="noConversion"/>
  </si>
  <si>
    <t>Enrollment date</t>
    <phoneticPr fontId="2" type="noConversion"/>
  </si>
  <si>
    <t>Last followup</t>
    <phoneticPr fontId="2" type="noConversion"/>
  </si>
  <si>
    <t>Best of response</t>
    <phoneticPr fontId="2" type="noConversion"/>
  </si>
  <si>
    <r>
      <rPr>
        <sz val="10"/>
        <color theme="1"/>
        <rFont val="宋体"/>
        <family val="3"/>
        <charset val="134"/>
      </rPr>
      <t>其他需要说明</t>
    </r>
    <phoneticPr fontId="2" type="noConversion"/>
  </si>
  <si>
    <t>Baseline</t>
    <phoneticPr fontId="2" type="noConversion"/>
  </si>
  <si>
    <r>
      <t>C2</t>
    </r>
    <r>
      <rPr>
        <sz val="10"/>
        <color theme="1"/>
        <rFont val="宋体"/>
        <family val="2"/>
      </rPr>
      <t>后</t>
    </r>
    <phoneticPr fontId="2" type="noConversion"/>
  </si>
  <si>
    <r>
      <rPr>
        <sz val="10"/>
        <color theme="1"/>
        <rFont val="宋体"/>
        <family val="2"/>
      </rPr>
      <t>评估</t>
    </r>
    <phoneticPr fontId="2" type="noConversion"/>
  </si>
  <si>
    <r>
      <t>C4</t>
    </r>
    <r>
      <rPr>
        <sz val="10"/>
        <color theme="1"/>
        <rFont val="宋体"/>
        <family val="2"/>
      </rPr>
      <t>后</t>
    </r>
    <phoneticPr fontId="2" type="noConversion"/>
  </si>
  <si>
    <r>
      <t>C6</t>
    </r>
    <r>
      <rPr>
        <sz val="10"/>
        <color theme="1"/>
        <rFont val="宋体"/>
        <family val="2"/>
      </rPr>
      <t>后</t>
    </r>
    <phoneticPr fontId="2" type="noConversion"/>
  </si>
  <si>
    <r>
      <t>C8</t>
    </r>
    <r>
      <rPr>
        <sz val="10"/>
        <color theme="1"/>
        <rFont val="宋体"/>
        <family val="2"/>
      </rPr>
      <t>后</t>
    </r>
    <phoneticPr fontId="2" type="noConversion"/>
  </si>
  <si>
    <t>F1</t>
    <phoneticPr fontId="2" type="noConversion"/>
  </si>
  <si>
    <t>F2</t>
    <phoneticPr fontId="2" type="noConversion"/>
  </si>
  <si>
    <t>F3</t>
    <phoneticPr fontId="2" type="noConversion"/>
  </si>
  <si>
    <t>F4</t>
    <phoneticPr fontId="2" type="noConversion"/>
  </si>
  <si>
    <t>F5</t>
    <phoneticPr fontId="2" type="noConversion"/>
  </si>
  <si>
    <t>F6</t>
    <phoneticPr fontId="2" type="noConversion"/>
  </si>
  <si>
    <t>F7</t>
    <phoneticPr fontId="2" type="noConversion"/>
  </si>
  <si>
    <t>P01</t>
    <phoneticPr fontId="2" type="noConversion"/>
  </si>
  <si>
    <r>
      <rPr>
        <sz val="10"/>
        <color theme="1"/>
        <rFont val="宋体"/>
        <family val="2"/>
      </rPr>
      <t>陈立强</t>
    </r>
    <phoneticPr fontId="2" type="noConversion"/>
  </si>
  <si>
    <t>2023.9.5</t>
    <phoneticPr fontId="2" type="noConversion"/>
  </si>
  <si>
    <t>2024.8.17</t>
    <phoneticPr fontId="2" type="noConversion"/>
  </si>
  <si>
    <t>Death</t>
    <phoneticPr fontId="2" type="noConversion"/>
  </si>
  <si>
    <t>SD</t>
    <phoneticPr fontId="2" type="noConversion"/>
  </si>
  <si>
    <t>PD</t>
    <phoneticPr fontId="2" type="noConversion"/>
  </si>
  <si>
    <r>
      <rPr>
        <sz val="10"/>
        <color theme="1"/>
        <rFont val="宋体"/>
        <family val="3"/>
        <charset val="134"/>
      </rPr>
      <t>非靶骨转移进展</t>
    </r>
    <phoneticPr fontId="2" type="noConversion"/>
  </si>
  <si>
    <t>P02</t>
    <phoneticPr fontId="2" type="noConversion"/>
  </si>
  <si>
    <r>
      <rPr>
        <sz val="10"/>
        <color theme="1"/>
        <rFont val="宋体"/>
        <family val="2"/>
      </rPr>
      <t>胡玉泽</t>
    </r>
    <phoneticPr fontId="2" type="noConversion"/>
  </si>
  <si>
    <t>2023.9.17</t>
    <phoneticPr fontId="2" type="noConversion"/>
  </si>
  <si>
    <t>2025.12.22</t>
    <phoneticPr fontId="2" type="noConversion"/>
  </si>
  <si>
    <t>Survive</t>
    <phoneticPr fontId="2" type="noConversion"/>
  </si>
  <si>
    <t>PR</t>
    <phoneticPr fontId="2" type="noConversion"/>
  </si>
  <si>
    <t>27.6 censor</t>
    <phoneticPr fontId="2" type="noConversion"/>
  </si>
  <si>
    <r>
      <rPr>
        <sz val="10"/>
        <color theme="1"/>
        <rFont val="宋体"/>
        <family val="3"/>
        <charset val="134"/>
      </rPr>
      <t>囊性病灶有增大，但不符合</t>
    </r>
    <r>
      <rPr>
        <sz val="10"/>
        <color theme="1"/>
        <rFont val="Times New Roman"/>
        <family val="1"/>
      </rPr>
      <t>recist</t>
    </r>
    <r>
      <rPr>
        <sz val="10"/>
        <color theme="1"/>
        <rFont val="宋体"/>
        <family val="3"/>
        <charset val="134"/>
      </rPr>
      <t>靶病灶标准，在额外随访中，囊性病灶持续增大，但未见明显实质性成分</t>
    </r>
    <r>
      <rPr>
        <sz val="10"/>
        <color theme="1"/>
        <rFont val="等线"/>
        <family val="1"/>
        <charset val="134"/>
      </rPr>
      <t>；后随访实性成分增大，判进展</t>
    </r>
    <phoneticPr fontId="2" type="noConversion"/>
  </si>
  <si>
    <t>P03</t>
    <phoneticPr fontId="2" type="noConversion"/>
  </si>
  <si>
    <r>
      <rPr>
        <sz val="10"/>
        <color theme="1"/>
        <rFont val="宋体"/>
        <family val="2"/>
      </rPr>
      <t>曹青</t>
    </r>
    <phoneticPr fontId="2" type="noConversion"/>
  </si>
  <si>
    <t>2023.11.7</t>
    <phoneticPr fontId="2" type="noConversion"/>
  </si>
  <si>
    <t>2025.11.17</t>
    <phoneticPr fontId="2" type="noConversion"/>
  </si>
  <si>
    <t>CR</t>
    <phoneticPr fontId="2" type="noConversion"/>
  </si>
  <si>
    <t>23.2 censor</t>
    <phoneticPr fontId="2" type="noConversion"/>
  </si>
  <si>
    <t>24.7 censor</t>
    <phoneticPr fontId="2" type="noConversion"/>
  </si>
  <si>
    <r>
      <rPr>
        <sz val="10"/>
        <color theme="1"/>
        <rFont val="宋体"/>
        <family val="3"/>
        <charset val="134"/>
      </rPr>
      <t>非靶骨转移行放疗，后因</t>
    </r>
    <r>
      <rPr>
        <sz val="10"/>
        <color theme="1"/>
        <rFont val="Times New Roman"/>
        <family val="1"/>
      </rPr>
      <t>irAE</t>
    </r>
    <r>
      <rPr>
        <sz val="10"/>
        <color theme="1"/>
        <rFont val="宋体"/>
        <family val="3"/>
        <charset val="134"/>
      </rPr>
      <t>（肺炎）持续停药中</t>
    </r>
    <phoneticPr fontId="2" type="noConversion"/>
  </si>
  <si>
    <r>
      <rPr>
        <sz val="10"/>
        <color theme="1"/>
        <rFont val="宋体"/>
        <family val="2"/>
      </rPr>
      <t>缺失</t>
    </r>
    <phoneticPr fontId="2" type="noConversion"/>
  </si>
  <si>
    <t>P04</t>
    <phoneticPr fontId="2" type="noConversion"/>
  </si>
  <si>
    <r>
      <rPr>
        <sz val="10"/>
        <color theme="1"/>
        <rFont val="宋体"/>
        <family val="2"/>
      </rPr>
      <t>曹永浩</t>
    </r>
    <phoneticPr fontId="2" type="noConversion"/>
  </si>
  <si>
    <t>2023.11.24</t>
    <phoneticPr fontId="2" type="noConversion"/>
  </si>
  <si>
    <t>2025.11.10</t>
    <phoneticPr fontId="2" type="noConversion"/>
  </si>
  <si>
    <t>23.9 censor</t>
    <phoneticPr fontId="2" type="noConversion"/>
  </si>
  <si>
    <r>
      <rPr>
        <sz val="10"/>
        <color theme="1"/>
        <rFont val="宋体"/>
        <family val="1"/>
        <charset val="134"/>
      </rPr>
      <t>在第5次治疗后访视时靶病灶达到</t>
    </r>
    <r>
      <rPr>
        <sz val="10"/>
        <color theme="1"/>
        <rFont val="Times New Roman"/>
        <family val="1"/>
      </rPr>
      <t>PD</t>
    </r>
    <phoneticPr fontId="2" type="noConversion"/>
  </si>
  <si>
    <t>P05</t>
    <phoneticPr fontId="2" type="noConversion"/>
  </si>
  <si>
    <r>
      <rPr>
        <sz val="10"/>
        <color theme="1"/>
        <rFont val="宋体"/>
        <family val="2"/>
      </rPr>
      <t>尤炤</t>
    </r>
    <phoneticPr fontId="2" type="noConversion"/>
  </si>
  <si>
    <t>2023.12.15</t>
    <phoneticPr fontId="2" type="noConversion"/>
  </si>
  <si>
    <t>2025.12.29</t>
    <phoneticPr fontId="2" type="noConversion"/>
  </si>
  <si>
    <t>24.8 censor</t>
    <phoneticPr fontId="2" type="noConversion"/>
  </si>
  <si>
    <r>
      <rPr>
        <sz val="10"/>
        <color theme="1"/>
        <rFont val="等线"/>
        <family val="1"/>
        <charset val="134"/>
      </rPr>
      <t>第1次访视时</t>
    </r>
    <r>
      <rPr>
        <sz val="10"/>
        <color theme="1"/>
        <rFont val="Times New Roman"/>
        <family val="1"/>
      </rPr>
      <t>PR</t>
    </r>
    <r>
      <rPr>
        <sz val="10"/>
        <color theme="1"/>
        <rFont val="等线"/>
        <family val="1"/>
        <charset val="134"/>
      </rPr>
      <t>，有非靶，第二次</t>
    </r>
    <r>
      <rPr>
        <sz val="10"/>
        <color theme="1"/>
        <rFont val="Times New Roman"/>
        <family val="1"/>
      </rPr>
      <t>CR</t>
    </r>
    <r>
      <rPr>
        <sz val="10"/>
        <color theme="1"/>
        <rFont val="等线"/>
        <family val="1"/>
        <charset val="134"/>
      </rPr>
      <t>；腹膜后复燃，耐药进展</t>
    </r>
    <phoneticPr fontId="2" type="noConversion"/>
  </si>
  <si>
    <t>P06</t>
    <phoneticPr fontId="2" type="noConversion"/>
  </si>
  <si>
    <r>
      <rPr>
        <sz val="10"/>
        <color theme="1"/>
        <rFont val="宋体"/>
        <family val="2"/>
      </rPr>
      <t>林凤仪</t>
    </r>
    <phoneticPr fontId="2" type="noConversion"/>
  </si>
  <si>
    <t>2024.1.10</t>
    <phoneticPr fontId="2" type="noConversion"/>
  </si>
  <si>
    <t>22.2censor</t>
    <phoneticPr fontId="2" type="noConversion"/>
  </si>
  <si>
    <t>23.7 censor</t>
    <phoneticPr fontId="2" type="noConversion"/>
  </si>
  <si>
    <t>主动脉弓，后腹膜后肿大淋巴结</t>
    <phoneticPr fontId="2" type="noConversion"/>
  </si>
  <si>
    <t>P07</t>
    <phoneticPr fontId="2" type="noConversion"/>
  </si>
  <si>
    <r>
      <rPr>
        <sz val="10"/>
        <color theme="1"/>
        <rFont val="宋体"/>
        <family val="2"/>
      </rPr>
      <t>陈明炜</t>
    </r>
    <phoneticPr fontId="2" type="noConversion"/>
  </si>
  <si>
    <t>2024.1.24</t>
    <phoneticPr fontId="2" type="noConversion"/>
  </si>
  <si>
    <t>2025.9.22</t>
    <phoneticPr fontId="2" type="noConversion"/>
  </si>
  <si>
    <t>PR (Surgery followed)</t>
    <phoneticPr fontId="2" type="noConversion"/>
  </si>
  <si>
    <t>5.3 censor</t>
    <phoneticPr fontId="2" type="noConversion"/>
  </si>
  <si>
    <t>6.8 censor</t>
    <phoneticPr fontId="2" type="noConversion"/>
  </si>
  <si>
    <t>20.2censor</t>
    <phoneticPr fontId="2" type="noConversion"/>
  </si>
  <si>
    <t>24.8.16靶病灶手术</t>
    <phoneticPr fontId="2" type="noConversion"/>
  </si>
  <si>
    <t>OT</t>
    <phoneticPr fontId="2" type="noConversion"/>
  </si>
  <si>
    <t>P08</t>
    <phoneticPr fontId="2" type="noConversion"/>
  </si>
  <si>
    <r>
      <rPr>
        <sz val="10"/>
        <color theme="1"/>
        <rFont val="宋体"/>
        <family val="2"/>
      </rPr>
      <t>吕志刚</t>
    </r>
    <phoneticPr fontId="2" type="noConversion"/>
  </si>
  <si>
    <t>2024.2.6</t>
    <phoneticPr fontId="2" type="noConversion"/>
  </si>
  <si>
    <t>2025.10.13</t>
    <phoneticPr fontId="2" type="noConversion"/>
  </si>
  <si>
    <t>3.3 censor</t>
    <phoneticPr fontId="2" type="noConversion"/>
  </si>
  <si>
    <t>4.8 censor</t>
    <phoneticPr fontId="2" type="noConversion"/>
  </si>
  <si>
    <t>20.5 censor</t>
    <phoneticPr fontId="2" type="noConversion"/>
  </si>
  <si>
    <t>2024.6.28靶病灶手术</t>
    <phoneticPr fontId="2" type="noConversion"/>
  </si>
  <si>
    <t>P09</t>
    <phoneticPr fontId="2" type="noConversion"/>
  </si>
  <si>
    <r>
      <rPr>
        <sz val="10"/>
        <color theme="1"/>
        <rFont val="宋体"/>
        <family val="2"/>
      </rPr>
      <t>陈胜利</t>
    </r>
    <phoneticPr fontId="2" type="noConversion"/>
  </si>
  <si>
    <r>
      <t>PD (Radiotherapy</t>
    </r>
    <r>
      <rPr>
        <sz val="10"/>
        <color theme="1"/>
        <rFont val="等线"/>
        <family val="1"/>
        <charset val="134"/>
      </rPr>
      <t>）</t>
    </r>
    <phoneticPr fontId="2" type="noConversion"/>
  </si>
  <si>
    <t>22.8 censor</t>
    <phoneticPr fontId="2" type="noConversion"/>
  </si>
  <si>
    <r>
      <rPr>
        <sz val="10"/>
        <color theme="1"/>
        <rFont val="宋体"/>
        <family val="3"/>
        <charset val="134"/>
      </rPr>
      <t>非靶存在，</t>
    </r>
    <r>
      <rPr>
        <sz val="10"/>
        <color theme="1"/>
        <rFont val="等线"/>
        <family val="3"/>
        <charset val="134"/>
      </rPr>
      <t>新发左肾上腺转移，</t>
    </r>
    <r>
      <rPr>
        <sz val="10"/>
        <color theme="1"/>
        <rFont val="Times New Roman"/>
        <family val="3"/>
      </rPr>
      <t>SBRT</t>
    </r>
    <r>
      <rPr>
        <sz val="10"/>
        <color theme="1"/>
        <rFont val="等线"/>
        <family val="3"/>
        <charset val="134"/>
      </rPr>
      <t>处理左肾上腺</t>
    </r>
    <phoneticPr fontId="2" type="noConversion"/>
  </si>
  <si>
    <t>10, new lesion in left adrenal gland</t>
    <phoneticPr fontId="2" type="noConversion"/>
  </si>
  <si>
    <t>P10</t>
    <phoneticPr fontId="2" type="noConversion"/>
  </si>
  <si>
    <r>
      <rPr>
        <sz val="10"/>
        <color theme="1"/>
        <rFont val="宋体"/>
        <family val="2"/>
      </rPr>
      <t>尤玉亮</t>
    </r>
    <phoneticPr fontId="2" type="noConversion"/>
  </si>
  <si>
    <t>2025.10.28</t>
    <phoneticPr fontId="2" type="noConversion"/>
  </si>
  <si>
    <t>21.0 censor</t>
    <phoneticPr fontId="2" type="noConversion"/>
  </si>
  <si>
    <r>
      <rPr>
        <sz val="10"/>
        <color theme="1"/>
        <rFont val="宋体"/>
        <family val="3"/>
        <charset val="134"/>
      </rPr>
      <t>非靶存在，</t>
    </r>
    <r>
      <rPr>
        <sz val="10"/>
        <color theme="1"/>
        <rFont val="Times New Roman"/>
        <family val="1"/>
      </rPr>
      <t>irAE</t>
    </r>
    <r>
      <rPr>
        <sz val="10"/>
        <color theme="1"/>
        <rFont val="宋体"/>
        <family val="3"/>
        <charset val="134"/>
      </rPr>
      <t>停</t>
    </r>
    <r>
      <rPr>
        <sz val="10"/>
        <color theme="1"/>
        <rFont val="等线"/>
        <family val="3"/>
        <charset val="134"/>
      </rPr>
      <t>免疫</t>
    </r>
    <r>
      <rPr>
        <sz val="10"/>
        <color theme="1"/>
        <rFont val="宋体"/>
        <family val="3"/>
        <charset val="134"/>
      </rPr>
      <t>, 24.10.24</t>
    </r>
    <r>
      <rPr>
        <sz val="10"/>
        <color theme="1"/>
        <rFont val="等线"/>
        <family val="3"/>
        <charset val="134"/>
      </rPr>
      <t>靶病灶增大超20%，同时新发肾上腺转移，判</t>
    </r>
    <r>
      <rPr>
        <sz val="10"/>
        <color theme="1"/>
        <rFont val="Times New Roman"/>
        <family val="3"/>
      </rPr>
      <t>PD</t>
    </r>
    <r>
      <rPr>
        <sz val="10"/>
        <color theme="1"/>
        <rFont val="等线"/>
        <family val="3"/>
        <charset val="134"/>
      </rPr>
      <t>；</t>
    </r>
    <r>
      <rPr>
        <sz val="10"/>
        <color theme="1"/>
        <rFont val="宋体"/>
        <family val="3"/>
        <charset val="134"/>
      </rPr>
      <t>2025.3.12</t>
    </r>
    <r>
      <rPr>
        <sz val="10"/>
        <color theme="1"/>
        <rFont val="等线"/>
        <family val="3"/>
        <charset val="134"/>
      </rPr>
      <t>靶病灶放疗</t>
    </r>
    <phoneticPr fontId="2" type="noConversion"/>
  </si>
  <si>
    <t>14,new lesion in left adrenal gland</t>
    <phoneticPr fontId="2" type="noConversion"/>
  </si>
  <si>
    <t>P11</t>
    <phoneticPr fontId="2" type="noConversion"/>
  </si>
  <si>
    <r>
      <rPr>
        <sz val="10"/>
        <color theme="1"/>
        <rFont val="宋体"/>
        <family val="2"/>
      </rPr>
      <t>周建岳</t>
    </r>
    <phoneticPr fontId="2" type="noConversion"/>
  </si>
  <si>
    <t>2024.4.24</t>
    <phoneticPr fontId="2" type="noConversion"/>
  </si>
  <si>
    <t>17.9 censor</t>
    <phoneticPr fontId="2" type="noConversion"/>
  </si>
  <si>
    <r>
      <rPr>
        <sz val="10"/>
        <color theme="1"/>
        <rFont val="宋体"/>
        <family val="3"/>
        <charset val="134"/>
      </rPr>
      <t>非靶存在，</t>
    </r>
    <r>
      <rPr>
        <sz val="10"/>
        <color theme="1"/>
        <rFont val="Times New Roman"/>
        <family val="1"/>
      </rPr>
      <t>irAE</t>
    </r>
    <r>
      <rPr>
        <sz val="10"/>
        <color theme="1"/>
        <rFont val="宋体"/>
        <family val="3"/>
        <charset val="134"/>
      </rPr>
      <t>停药</t>
    </r>
    <r>
      <rPr>
        <sz val="10"/>
        <color theme="1"/>
        <rFont val="等线"/>
        <family val="1"/>
        <charset val="134"/>
      </rPr>
      <t>，肾上腺，骨转移进展</t>
    </r>
    <phoneticPr fontId="2" type="noConversion"/>
  </si>
  <si>
    <t>P12</t>
    <phoneticPr fontId="2" type="noConversion"/>
  </si>
  <si>
    <r>
      <rPr>
        <sz val="10"/>
        <color theme="1"/>
        <rFont val="宋体"/>
        <family val="2"/>
      </rPr>
      <t>胡双利</t>
    </r>
    <phoneticPr fontId="2" type="noConversion"/>
  </si>
  <si>
    <t>2025.4.28</t>
    <phoneticPr fontId="2" type="noConversion"/>
  </si>
  <si>
    <t>12.3 censor</t>
    <phoneticPr fontId="2" type="noConversion"/>
  </si>
  <si>
    <r>
      <rPr>
        <sz val="10"/>
        <color theme="1"/>
        <rFont val="宋体"/>
        <family val="3"/>
        <charset val="134"/>
      </rPr>
      <t>10.7</t>
    </r>
    <r>
      <rPr>
        <sz val="10"/>
        <color theme="1"/>
        <rFont val="等线"/>
        <family val="3"/>
        <charset val="134"/>
      </rPr>
      <t>报告</t>
    </r>
    <r>
      <rPr>
        <sz val="10"/>
        <color theme="1"/>
        <rFont val="宋体"/>
        <family val="3"/>
        <charset val="134"/>
      </rPr>
      <t>病理性骨折，非靶进展，</t>
    </r>
    <r>
      <rPr>
        <sz val="10"/>
        <color theme="1"/>
        <rFont val="等线"/>
        <family val="3"/>
        <charset val="134"/>
      </rPr>
      <t>后不能提供影像学检查结果</t>
    </r>
    <r>
      <rPr>
        <sz val="10"/>
        <color theme="1"/>
        <rFont val="宋体"/>
        <family val="3"/>
        <charset val="134"/>
      </rPr>
      <t>；4.24后失访</t>
    </r>
    <phoneticPr fontId="2" type="noConversion"/>
  </si>
  <si>
    <t>imaging not provided</t>
    <phoneticPr fontId="2" type="noConversion"/>
  </si>
  <si>
    <t>Paraplegia Secondary to a Pathological Spinal Fracture</t>
    <phoneticPr fontId="2" type="noConversion"/>
  </si>
  <si>
    <t>P13</t>
    <phoneticPr fontId="2" type="noConversion"/>
  </si>
  <si>
    <r>
      <rPr>
        <sz val="10"/>
        <color theme="1"/>
        <rFont val="宋体"/>
        <family val="2"/>
      </rPr>
      <t>徐杰</t>
    </r>
    <phoneticPr fontId="2" type="noConversion"/>
  </si>
  <si>
    <t>2024.5.2</t>
    <phoneticPr fontId="2" type="noConversion"/>
  </si>
  <si>
    <t>13.4 censor</t>
    <phoneticPr fontId="2" type="noConversion"/>
  </si>
  <si>
    <t>17.6 censor</t>
    <phoneticPr fontId="2" type="noConversion"/>
  </si>
  <si>
    <r>
      <t>7.14</t>
    </r>
    <r>
      <rPr>
        <sz val="10"/>
        <color theme="1"/>
        <rFont val="等线"/>
        <family val="1"/>
        <charset val="134"/>
      </rPr>
      <t>报告非靶有进展风险（小网膜囊）</t>
    </r>
    <phoneticPr fontId="2" type="noConversion"/>
  </si>
  <si>
    <t>P14</t>
    <phoneticPr fontId="2" type="noConversion"/>
  </si>
  <si>
    <r>
      <rPr>
        <sz val="10"/>
        <color theme="1"/>
        <rFont val="宋体"/>
        <family val="2"/>
      </rPr>
      <t>吕扬</t>
    </r>
    <phoneticPr fontId="2" type="noConversion"/>
  </si>
  <si>
    <t>2024.7.10</t>
    <phoneticPr fontId="2" type="noConversion"/>
  </si>
  <si>
    <t>2025.3.14</t>
    <phoneticPr fontId="2" type="noConversion"/>
  </si>
  <si>
    <t>24.12.31靶病灶进展；25.3.14死亡</t>
    <phoneticPr fontId="2" type="noConversion"/>
  </si>
  <si>
    <t>P15</t>
    <phoneticPr fontId="2" type="noConversion"/>
  </si>
  <si>
    <r>
      <rPr>
        <sz val="10"/>
        <color theme="1"/>
        <rFont val="宋体"/>
        <family val="2"/>
      </rPr>
      <t>许连青</t>
    </r>
    <phoneticPr fontId="2" type="noConversion"/>
  </si>
  <si>
    <t>2024.7.23</t>
    <phoneticPr fontId="2" type="noConversion"/>
  </si>
  <si>
    <t>14.9 censor</t>
    <phoneticPr fontId="2" type="noConversion"/>
  </si>
  <si>
    <t>P16</t>
    <phoneticPr fontId="2" type="noConversion"/>
  </si>
  <si>
    <r>
      <rPr>
        <sz val="10"/>
        <color theme="1"/>
        <rFont val="宋体"/>
        <family val="2"/>
      </rPr>
      <t>刘佳聪</t>
    </r>
    <phoneticPr fontId="2" type="noConversion"/>
  </si>
  <si>
    <t>2024.9.10</t>
    <phoneticPr fontId="2" type="noConversion"/>
  </si>
  <si>
    <t>11.4 censor</t>
    <phoneticPr fontId="2" type="noConversion"/>
  </si>
  <si>
    <t>14.2 censor</t>
    <phoneticPr fontId="2" type="noConversion"/>
  </si>
  <si>
    <r>
      <rPr>
        <sz val="10"/>
        <color theme="1"/>
        <rFont val="宋体"/>
        <family val="3"/>
        <charset val="134"/>
      </rPr>
      <t>靶：肾、肾上腺</t>
    </r>
    <phoneticPr fontId="2" type="noConversion"/>
  </si>
  <si>
    <t>P17</t>
    <phoneticPr fontId="2" type="noConversion"/>
  </si>
  <si>
    <r>
      <rPr>
        <sz val="10"/>
        <color theme="1"/>
        <rFont val="宋体"/>
        <family val="2"/>
      </rPr>
      <t>周张存</t>
    </r>
    <phoneticPr fontId="2" type="noConversion"/>
  </si>
  <si>
    <t>2024.10.9</t>
    <phoneticPr fontId="2" type="noConversion"/>
  </si>
  <si>
    <t>11.8 censor</t>
    <phoneticPr fontId="2" type="noConversion"/>
  </si>
  <si>
    <t>14.6 censor</t>
    <phoneticPr fontId="2" type="noConversion"/>
  </si>
  <si>
    <r>
      <rPr>
        <sz val="10"/>
        <color theme="1"/>
        <rFont val="宋体"/>
        <family val="3"/>
        <charset val="134"/>
      </rPr>
      <t>靶：肝脏</t>
    </r>
    <r>
      <rPr>
        <sz val="10"/>
        <color theme="1"/>
        <rFont val="Times New Roman"/>
        <family val="1"/>
      </rPr>
      <t xml:space="preserve">*2 </t>
    </r>
    <r>
      <rPr>
        <sz val="10"/>
        <color theme="1"/>
        <rFont val="宋体"/>
        <family val="3"/>
        <charset val="134"/>
      </rPr>
      <t>后腹膜</t>
    </r>
    <r>
      <rPr>
        <sz val="10"/>
        <color theme="1"/>
        <rFont val="Times New Roman"/>
        <family val="1"/>
      </rPr>
      <t xml:space="preserve"> </t>
    </r>
    <r>
      <rPr>
        <sz val="10"/>
        <color theme="1"/>
        <rFont val="宋体"/>
        <family val="3"/>
        <charset val="134"/>
      </rPr>
      <t>左侧腰大肌旁</t>
    </r>
    <phoneticPr fontId="2" type="noConversion"/>
  </si>
  <si>
    <t>P18</t>
    <phoneticPr fontId="2" type="noConversion"/>
  </si>
  <si>
    <r>
      <rPr>
        <sz val="10"/>
        <color theme="1"/>
        <rFont val="宋体"/>
        <family val="2"/>
      </rPr>
      <t>陈芳</t>
    </r>
    <phoneticPr fontId="2" type="noConversion"/>
  </si>
  <si>
    <t>2024.10.22</t>
    <phoneticPr fontId="2" type="noConversion"/>
  </si>
  <si>
    <t>PR (Radiotherapy followed)</t>
    <phoneticPr fontId="2" type="noConversion"/>
  </si>
  <si>
    <t>4.6 censor</t>
    <phoneticPr fontId="2" type="noConversion"/>
  </si>
  <si>
    <t>6.1 censor</t>
    <phoneticPr fontId="2" type="noConversion"/>
  </si>
  <si>
    <t>11.9 censor</t>
    <phoneticPr fontId="2" type="noConversion"/>
  </si>
  <si>
    <r>
      <rPr>
        <sz val="10"/>
        <color theme="1"/>
        <rFont val="宋体"/>
        <family val="3"/>
        <charset val="134"/>
      </rPr>
      <t>靶：肝脏、后腹膜；25.4.23</t>
    </r>
    <r>
      <rPr>
        <sz val="10"/>
        <color theme="1"/>
        <rFont val="等线"/>
        <family val="3"/>
        <charset val="134"/>
      </rPr>
      <t>行</t>
    </r>
    <r>
      <rPr>
        <sz val="10"/>
        <color theme="1"/>
        <rFont val="宋体"/>
        <family val="3"/>
        <charset val="134"/>
      </rPr>
      <t>靶病灶放疗</t>
    </r>
    <phoneticPr fontId="2" type="noConversion"/>
  </si>
  <si>
    <t>SBRT</t>
    <phoneticPr fontId="2" type="noConversion"/>
  </si>
  <si>
    <t>P19</t>
    <phoneticPr fontId="2" type="noConversion"/>
  </si>
  <si>
    <r>
      <rPr>
        <sz val="10"/>
        <color theme="1"/>
        <rFont val="宋体"/>
        <family val="2"/>
      </rPr>
      <t>晏学礼</t>
    </r>
    <phoneticPr fontId="2" type="noConversion"/>
  </si>
  <si>
    <r>
      <rPr>
        <sz val="10"/>
        <color theme="1"/>
        <rFont val="宋体"/>
        <family val="3"/>
        <charset val="134"/>
      </rPr>
      <t>靶：淋巴</t>
    </r>
    <r>
      <rPr>
        <sz val="10"/>
        <color theme="1"/>
        <rFont val="Times New Roman"/>
        <family val="1"/>
      </rPr>
      <t>*2</t>
    </r>
    <r>
      <rPr>
        <sz val="10"/>
        <color theme="1"/>
        <rFont val="宋体"/>
        <family val="3"/>
        <charset val="134"/>
      </rPr>
      <t>，后腹壁；25.4.25</t>
    </r>
    <r>
      <rPr>
        <sz val="10"/>
        <color theme="1"/>
        <rFont val="等线"/>
        <family val="3"/>
        <charset val="134"/>
      </rPr>
      <t>行</t>
    </r>
    <r>
      <rPr>
        <sz val="10"/>
        <color theme="1"/>
        <rFont val="宋体"/>
        <family val="3"/>
        <charset val="134"/>
      </rPr>
      <t>靶病灶放疗</t>
    </r>
    <phoneticPr fontId="2" type="noConversion"/>
  </si>
  <si>
    <t>P20</t>
    <phoneticPr fontId="2" type="noConversion"/>
  </si>
  <si>
    <r>
      <rPr>
        <sz val="10"/>
        <color theme="1"/>
        <rFont val="宋体"/>
        <family val="2"/>
      </rPr>
      <t>胡剑刚</t>
    </r>
    <phoneticPr fontId="2" type="noConversion"/>
  </si>
  <si>
    <t>2024.12.10</t>
    <phoneticPr fontId="2" type="noConversion"/>
  </si>
  <si>
    <t>1.9 censor</t>
    <phoneticPr fontId="2" type="noConversion"/>
  </si>
  <si>
    <t>11.2 censor</t>
    <phoneticPr fontId="2" type="noConversion"/>
  </si>
  <si>
    <r>
      <rPr>
        <sz val="10"/>
        <color theme="1"/>
        <rFont val="宋体"/>
        <family val="3"/>
        <charset val="134"/>
      </rPr>
      <t>靶：肾</t>
    </r>
    <r>
      <rPr>
        <sz val="10"/>
        <color theme="1"/>
        <rFont val="Times New Roman"/>
        <family val="1"/>
      </rPr>
      <t xml:space="preserve"> </t>
    </r>
    <r>
      <rPr>
        <sz val="10"/>
        <color theme="1"/>
        <rFont val="宋体"/>
        <family val="3"/>
        <charset val="134"/>
      </rPr>
      <t>后腹膜</t>
    </r>
    <r>
      <rPr>
        <sz val="10"/>
        <color theme="1"/>
        <rFont val="Times New Roman"/>
        <family val="1"/>
      </rPr>
      <t>*2</t>
    </r>
    <r>
      <rPr>
        <sz val="10"/>
        <color theme="1"/>
        <rFont val="等线"/>
        <family val="1"/>
        <charset val="134"/>
      </rPr>
      <t>；25.6.12靶病灶手术</t>
    </r>
    <phoneticPr fontId="2" type="noConversion"/>
  </si>
  <si>
    <t>No.</t>
    <phoneticPr fontId="2" type="noConversion"/>
  </si>
  <si>
    <t>Survival status at the latest followup</t>
    <phoneticPr fontId="2" type="noConversion"/>
  </si>
  <si>
    <r>
      <rPr>
        <b/>
        <sz val="10"/>
        <color theme="1"/>
        <rFont val="Times New Roman"/>
        <family val="2"/>
      </rPr>
      <t>Duration of followup,  Cutoff:</t>
    </r>
    <r>
      <rPr>
        <b/>
        <sz val="10"/>
        <color theme="1"/>
        <rFont val="Times New Roman"/>
        <family val="1"/>
      </rPr>
      <t>.22/12/2025</t>
    </r>
    <r>
      <rPr>
        <b/>
        <sz val="10"/>
        <color theme="1"/>
        <rFont val="宋体"/>
        <family val="3"/>
        <charset val="134"/>
      </rPr>
      <t>，</t>
    </r>
    <r>
      <rPr>
        <b/>
        <sz val="10"/>
        <color theme="1"/>
        <rFont val="Times New Roman"/>
        <family val="3"/>
      </rPr>
      <t>Month</t>
    </r>
    <phoneticPr fontId="2" type="noConversion"/>
  </si>
  <si>
    <t>Latest RECIST assessment</t>
    <phoneticPr fontId="2" type="noConversion"/>
  </si>
  <si>
    <r>
      <rPr>
        <b/>
        <sz val="10"/>
        <color theme="1"/>
        <rFont val="Times New Roman"/>
        <family val="1"/>
      </rPr>
      <t>Time to response</t>
    </r>
    <r>
      <rPr>
        <b/>
        <sz val="10"/>
        <color theme="1"/>
        <rFont val="宋体"/>
        <family val="2"/>
      </rPr>
      <t>，</t>
    </r>
    <r>
      <rPr>
        <b/>
        <sz val="10"/>
        <color theme="1"/>
        <rFont val="Times New Roman"/>
        <family val="2"/>
      </rPr>
      <t>week</t>
    </r>
    <phoneticPr fontId="2" type="noConversion"/>
  </si>
  <si>
    <r>
      <rPr>
        <b/>
        <sz val="10"/>
        <color theme="1"/>
        <rFont val="Times New Roman"/>
        <family val="1"/>
      </rPr>
      <t>Duration of response</t>
    </r>
    <r>
      <rPr>
        <b/>
        <sz val="10"/>
        <color theme="1"/>
        <rFont val="宋体"/>
        <family val="2"/>
      </rPr>
      <t>，</t>
    </r>
    <r>
      <rPr>
        <b/>
        <sz val="10"/>
        <color theme="1"/>
        <rFont val="Times New Roman"/>
        <family val="2"/>
      </rPr>
      <t>Month</t>
    </r>
    <phoneticPr fontId="2" type="noConversion"/>
  </si>
  <si>
    <r>
      <rPr>
        <b/>
        <sz val="10"/>
        <color theme="1"/>
        <rFont val="Times New Roman"/>
        <family val="1"/>
      </rPr>
      <t>Progression-free survival</t>
    </r>
    <r>
      <rPr>
        <b/>
        <sz val="10"/>
        <color theme="1"/>
        <rFont val="宋体"/>
        <family val="2"/>
      </rPr>
      <t>，</t>
    </r>
    <r>
      <rPr>
        <b/>
        <sz val="10"/>
        <color theme="1"/>
        <rFont val="Times New Roman"/>
        <family val="2"/>
      </rPr>
      <t>Month</t>
    </r>
    <phoneticPr fontId="2" type="noConversion"/>
  </si>
  <si>
    <r>
      <rPr>
        <b/>
        <sz val="10"/>
        <color theme="1"/>
        <rFont val="Times New Roman"/>
        <family val="1"/>
      </rPr>
      <t>Duration of Treatment</t>
    </r>
    <r>
      <rPr>
        <b/>
        <sz val="10"/>
        <color theme="1"/>
        <rFont val="宋体"/>
        <family val="3"/>
        <charset val="134"/>
      </rPr>
      <t>，</t>
    </r>
    <r>
      <rPr>
        <b/>
        <sz val="10"/>
        <color theme="1"/>
        <rFont val="Times New Roman"/>
        <family val="1"/>
      </rPr>
      <t>Month</t>
    </r>
    <phoneticPr fontId="2" type="noConversion"/>
  </si>
  <si>
    <r>
      <rPr>
        <b/>
        <sz val="10"/>
        <color theme="1"/>
        <rFont val="Times New Roman"/>
        <family val="1"/>
      </rPr>
      <t>Overall survival</t>
    </r>
    <r>
      <rPr>
        <sz val="10"/>
        <color theme="1"/>
        <rFont val="宋体"/>
        <family val="2"/>
      </rPr>
      <t>，</t>
    </r>
    <r>
      <rPr>
        <b/>
        <sz val="10"/>
        <color theme="1"/>
        <rFont val="Times New Roman"/>
        <family val="1"/>
      </rPr>
      <t>Month</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</si>
</sst>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19" x14ac:knownFonts="1">
    <font>
      <sz val="11"/>
      <color theme="1"/>
      <name val="宋体"/>
      <family val="2"/>
      <scheme val="minor"/>
    </font>
    <font>
      <sz val="10"/>
      <color theme="1"/>
      <name val="宋体"/>
      <family val="2"/>
    </font>
    <font>
      <sz val="9"/>
      <name val="宋体"/>
      <family val="3"/>
      <charset val="134"/>
      <scheme val="minor"/>
    </font>
    <font>
      <sz val="10"/>
      <color theme="1"/>
      <name val="Times New Roman"/>
      <family val="1"/>
    </font>
    <font>
      <b/>
      <sz val="10"/>
      <color theme="1"/>
      <name val="Times New Roman"/>
      <family val="1"/>
    </font>
    <font>
      <sz val="10"/>
      <color theme="1"/>
      <name val="Times New Roman"/>
      <family val="2"/>
    </font>
    <font>
      <b/>
      <sz val="10"/>
      <color theme="1"/>
      <name val="宋体"/>
      <family val="2"/>
    </font>
    <font>
      <b/>
      <sz val="10"/>
      <color theme="1"/>
      <name val="Times New Roman"/>
      <family val="2"/>
    </font>
    <font>
      <b/>
      <sz val="10"/>
      <color theme="1"/>
      <name val="宋体"/>
      <family val="3"/>
      <charset val="134"/>
    </font>
    <font>
      <b/>
      <sz val="10"/>
      <color theme="1"/>
      <name val="Times New Roman"/>
      <family val="3"/>
    </font>
    <font>
      <sz val="10"/>
      <color theme="1"/>
      <name val="等线"/>
      <family val="1"/>
      <charset val="134"/>
    </font>
    <font>
      <sz val="10"/>
      <color theme="1"/>
      <name val="Times New Roman"/>
      <family val="1"/>
      <charset val="134"/>
    </font>
    <font>
      <sz val="10"/>
      <color theme="1"/>
      <name val="宋体"/>
      <family val="1"/>
      <charset val="134"/>
    </font>
    <font>
      <sz val="10"/>
      <color theme="1"/>
      <name val="宋体"/>
      <family val="3"/>
      <charset val="134"/>
    </font>
    <font>
      <sz val="10"/>
      <color theme="1"/>
      <name val="Times New Roman"/>
      <family val="3"/>
      <charset val="134"/>
    </font>
    <font>
      <sz val="10"/>
      <color theme="1"/>
      <name val="等线"/>
      <family val="3"/>
      <charset val="134"/>
    </font>
    <font>
      <sz val="10"/>
      <color theme="1"/>
      <name val="Times New Roman"/>
      <family val="3"/>
    </font>
    <font>
      <sz val="10"/>
      <name val="Times New Roman"/>
      <family val="1"/>
    </font>
    <font>
      <b/>
      <sz val="10"/>
      <color theme="1"/>
      <name val="Times New Roman"/>
      <family val="1"/>
      <charset val="134"/>
    </font>
  </fonts>
  <fills count="8">
    <fill>
      <patternFill patternType="none"/>
    </fill>
    <fill>
      <patternFill patternType="gray125"/>
    </fill>
    <fill>
      <patternFill patternType="solid">
        <fgColor theme="8"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7"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5" fillId="3" borderId="1" xfId="0" applyFont="1" applyFill="1" applyBorder="1" applyAlignment="1">
      <alignment horizontal="left" vertical="top" wrapText="1"/>
    </xf>
    <xf numFmtId="176" fontId="3" fillId="0" borderId="1" xfId="0" applyNumberFormat="1" applyFont="1" applyBorder="1" applyAlignment="1">
      <alignment horizontal="left" vertical="top" wrapText="1"/>
    </xf>
    <xf numFmtId="0" fontId="3"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10" fontId="3" fillId="0" borderId="1" xfId="0" applyNumberFormat="1" applyFont="1" applyBorder="1" applyAlignment="1">
      <alignment horizontal="left" vertical="top" wrapText="1"/>
    </xf>
    <xf numFmtId="10" fontId="3" fillId="5" borderId="1"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10" fontId="3" fillId="6" borderId="1" xfId="0" applyNumberFormat="1" applyFont="1" applyFill="1" applyBorder="1" applyAlignment="1">
      <alignment horizontal="left" vertical="top" wrapText="1"/>
    </xf>
    <xf numFmtId="10" fontId="3" fillId="3" borderId="1" xfId="0" applyNumberFormat="1" applyFont="1" applyFill="1" applyBorder="1" applyAlignment="1">
      <alignment horizontal="left" vertical="top" wrapText="1"/>
    </xf>
    <xf numFmtId="0" fontId="14" fillId="0" borderId="1" xfId="0" applyFont="1" applyBorder="1" applyAlignment="1">
      <alignment horizontal="left" vertical="top" wrapText="1"/>
    </xf>
    <xf numFmtId="0" fontId="3" fillId="5" borderId="1" xfId="0" applyFont="1" applyFill="1" applyBorder="1" applyAlignment="1">
      <alignment horizontal="left" vertical="top" wrapText="1"/>
    </xf>
    <xf numFmtId="9" fontId="3"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wrapText="1"/>
    </xf>
    <xf numFmtId="0" fontId="3" fillId="7" borderId="1" xfId="0" applyFont="1" applyFill="1" applyBorder="1" applyAlignment="1">
      <alignment horizontal="left" vertical="top" wrapText="1"/>
    </xf>
    <xf numFmtId="0" fontId="17" fillId="0" borderId="1" xfId="0" applyFont="1" applyBorder="1" applyAlignment="1">
      <alignment horizontal="left" vertical="top" wrapText="1"/>
    </xf>
    <xf numFmtId="0" fontId="5" fillId="6" borderId="1" xfId="0" applyFont="1" applyFill="1" applyBorder="1" applyAlignment="1">
      <alignment horizontal="left" vertical="top" wrapText="1"/>
    </xf>
    <xf numFmtId="9" fontId="3" fillId="6" borderId="1" xfId="0" applyNumberFormat="1" applyFont="1" applyFill="1" applyBorder="1" applyAlignment="1">
      <alignment horizontal="left" vertical="top" wrapText="1"/>
    </xf>
    <xf numFmtId="176" fontId="3" fillId="0" borderId="1" xfId="0" applyNumberFormat="1" applyFont="1" applyBorder="1" applyAlignment="1">
      <alignment horizontal="left" vertical="center" wrapText="1"/>
    </xf>
    <xf numFmtId="0" fontId="7" fillId="2" borderId="1" xfId="0" applyFont="1" applyFill="1" applyBorder="1" applyAlignment="1">
      <alignment horizontal="left" vertical="top" wrapText="1"/>
    </xf>
    <xf numFmtId="0" fontId="18" fillId="2" borderId="1" xfId="0" applyFont="1" applyFill="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39661-A69B-4260-90FE-B07397D7279B}">
  <dimension ref="A1:AV535"/>
  <sheetViews>
    <sheetView tabSelected="1" zoomScale="70" zoomScaleNormal="70" workbookViewId="0">
      <pane ySplit="1" topLeftCell="A2" activePane="bottomLeft" state="frozen"/>
      <selection pane="bottomLeft" activeCell="M3" sqref="M3"/>
    </sheetView>
  </sheetViews>
  <sheetFormatPr defaultRowHeight="13" x14ac:dyDescent="0.25"/>
  <cols>
    <col min="1" max="1" width="4.54296875" style="4" customWidth="1"/>
    <col min="2" max="2" width="8.81640625" style="4" hidden="1" customWidth="1"/>
    <col min="3" max="3" width="9.81640625" style="4" customWidth="1"/>
    <col min="4" max="4" width="10.6328125" style="4" customWidth="1"/>
    <col min="5" max="5" width="9.36328125" style="4" customWidth="1"/>
    <col min="6" max="6" width="14.81640625" style="25" customWidth="1"/>
    <col min="7" max="7" width="11.36328125" style="4" customWidth="1"/>
    <col min="8" max="8" width="13.54296875" style="4" customWidth="1"/>
    <col min="9" max="9" width="14.90625" style="4" customWidth="1"/>
    <col min="10" max="10" width="14.6328125" style="4" customWidth="1"/>
    <col min="11" max="12" width="18.54296875" style="4" customWidth="1"/>
    <col min="13" max="13" width="16.90625" style="4" customWidth="1"/>
    <col min="14" max="14" width="21" style="4" hidden="1" customWidth="1"/>
    <col min="15" max="15" width="7.1796875" style="4" customWidth="1"/>
    <col min="16" max="16" width="4.7265625" style="4" customWidth="1"/>
    <col min="17" max="17" width="8.7265625" style="4"/>
    <col min="18" max="18" width="4.81640625" style="16" customWidth="1"/>
    <col min="19" max="19" width="5.1796875" style="4" customWidth="1"/>
    <col min="20" max="20" width="8.7265625" style="4"/>
    <col min="21" max="21" width="4.81640625" style="16" customWidth="1"/>
    <col min="22" max="22" width="4.81640625" style="4" customWidth="1"/>
    <col min="23" max="23" width="8.7265625" style="4"/>
    <col min="24" max="24" width="4.81640625" style="16" customWidth="1"/>
    <col min="25" max="25" width="8.453125" style="4" customWidth="1"/>
    <col min="26" max="26" width="8.7265625" style="4"/>
    <col min="27" max="27" width="4.81640625" style="16" customWidth="1"/>
    <col min="28" max="28" width="9.08984375" style="4" customWidth="1"/>
    <col min="29" max="29" width="8.7265625" style="4"/>
    <col min="30" max="30" width="4.81640625" style="16" customWidth="1"/>
    <col min="31" max="31" width="5.1796875" style="4" customWidth="1"/>
    <col min="32" max="32" width="8.7265625" style="4"/>
    <col min="33" max="33" width="4.81640625" style="16" customWidth="1"/>
    <col min="34" max="34" width="5.08984375" style="4" customWidth="1"/>
    <col min="35" max="35" width="8.7265625" style="4"/>
    <col min="36" max="36" width="4.81640625" style="16" customWidth="1"/>
    <col min="37" max="37" width="5.08984375" style="4" customWidth="1"/>
    <col min="38" max="38" width="8.7265625" style="4"/>
    <col min="39" max="39" width="4.81640625" style="16" customWidth="1"/>
    <col min="40" max="40" width="8.7265625" style="4" customWidth="1"/>
    <col min="41" max="41" width="9.1796875" style="4" customWidth="1"/>
    <col min="42" max="42" width="5" style="4" customWidth="1"/>
    <col min="43" max="16384" width="8.7265625" style="4"/>
  </cols>
  <sheetData>
    <row r="1" spans="1:48" s="2" customFormat="1" ht="52.5" x14ac:dyDescent="0.25">
      <c r="A1" s="1" t="s">
        <v>148</v>
      </c>
      <c r="B1" s="2" t="s">
        <v>0</v>
      </c>
      <c r="C1" s="3" t="s">
        <v>1</v>
      </c>
      <c r="D1" s="3" t="s">
        <v>2</v>
      </c>
      <c r="E1" s="3" t="s">
        <v>149</v>
      </c>
      <c r="F1" s="26" t="s">
        <v>150</v>
      </c>
      <c r="G1" s="3" t="s">
        <v>3</v>
      </c>
      <c r="H1" s="3" t="s">
        <v>151</v>
      </c>
      <c r="I1" s="3" t="s">
        <v>152</v>
      </c>
      <c r="J1" s="3" t="s">
        <v>153</v>
      </c>
      <c r="K1" s="3" t="s">
        <v>154</v>
      </c>
      <c r="L1" s="27" t="s">
        <v>155</v>
      </c>
      <c r="M1" s="2" t="s">
        <v>156</v>
      </c>
      <c r="N1" s="2" t="s">
        <v>4</v>
      </c>
      <c r="O1" s="2" t="s">
        <v>5</v>
      </c>
      <c r="P1" s="2" t="s">
        <v>6</v>
      </c>
      <c r="R1" s="2" t="s">
        <v>7</v>
      </c>
      <c r="S1" s="2" t="s">
        <v>8</v>
      </c>
      <c r="U1" s="2" t="s">
        <v>7</v>
      </c>
      <c r="V1" s="2" t="s">
        <v>9</v>
      </c>
      <c r="X1" s="2" t="s">
        <v>7</v>
      </c>
      <c r="Y1" s="2" t="s">
        <v>10</v>
      </c>
      <c r="AA1" s="2" t="s">
        <v>7</v>
      </c>
      <c r="AB1" s="2" t="s">
        <v>11</v>
      </c>
      <c r="AD1" s="2" t="s">
        <v>7</v>
      </c>
      <c r="AE1" s="2" t="s">
        <v>12</v>
      </c>
      <c r="AG1" s="2" t="s">
        <v>7</v>
      </c>
      <c r="AH1" s="2" t="s">
        <v>13</v>
      </c>
      <c r="AJ1" s="2" t="s">
        <v>7</v>
      </c>
      <c r="AK1" s="2" t="s">
        <v>14</v>
      </c>
      <c r="AM1" s="2" t="s">
        <v>7</v>
      </c>
      <c r="AN1" s="2" t="s">
        <v>15</v>
      </c>
      <c r="AP1" s="2" t="s">
        <v>7</v>
      </c>
      <c r="AQ1" s="2" t="s">
        <v>16</v>
      </c>
      <c r="AS1" s="2" t="s">
        <v>7</v>
      </c>
      <c r="AT1" s="2" t="s">
        <v>17</v>
      </c>
      <c r="AV1" s="2" t="s">
        <v>7</v>
      </c>
    </row>
    <row r="2" spans="1:48" x14ac:dyDescent="0.25">
      <c r="A2" s="4" t="s">
        <v>18</v>
      </c>
      <c r="B2" s="4" t="s">
        <v>19</v>
      </c>
      <c r="C2" s="5" t="s">
        <v>20</v>
      </c>
      <c r="D2" s="4" t="s">
        <v>21</v>
      </c>
      <c r="E2" s="6" t="s">
        <v>22</v>
      </c>
      <c r="F2" s="7">
        <v>11.6</v>
      </c>
      <c r="G2" s="4" t="s">
        <v>23</v>
      </c>
      <c r="H2" s="8" t="s">
        <v>24</v>
      </c>
      <c r="K2" s="4">
        <v>4.4000000000000004</v>
      </c>
      <c r="L2" s="4">
        <v>11.6</v>
      </c>
      <c r="M2" s="4">
        <v>11.6</v>
      </c>
      <c r="N2" s="4" t="s">
        <v>25</v>
      </c>
      <c r="O2" s="9">
        <v>114</v>
      </c>
      <c r="P2" s="4">
        <v>90</v>
      </c>
      <c r="Q2" s="10">
        <v>-0.21099999999999999</v>
      </c>
      <c r="R2" s="11" t="s">
        <v>23</v>
      </c>
      <c r="S2" s="4">
        <v>90</v>
      </c>
      <c r="T2" s="10">
        <v>-0.21099999999999999</v>
      </c>
      <c r="U2" s="11" t="s">
        <v>23</v>
      </c>
      <c r="V2" s="12">
        <v>25</v>
      </c>
      <c r="W2" s="13">
        <v>-0.78100000000000003</v>
      </c>
      <c r="X2" s="14" t="s">
        <v>24</v>
      </c>
      <c r="Y2" s="12">
        <v>25</v>
      </c>
      <c r="Z2" s="13">
        <v>-0.78100000000000003</v>
      </c>
      <c r="AA2" s="14" t="s">
        <v>24</v>
      </c>
      <c r="AD2" s="11"/>
      <c r="AG2" s="11"/>
      <c r="AJ2" s="11"/>
      <c r="AM2" s="11"/>
      <c r="AN2" s="10"/>
      <c r="AO2" s="10"/>
    </row>
    <row r="3" spans="1:48" ht="76" customHeight="1" x14ac:dyDescent="0.25">
      <c r="A3" s="4" t="s">
        <v>26</v>
      </c>
      <c r="B3" s="4" t="s">
        <v>27</v>
      </c>
      <c r="C3" s="4" t="s">
        <v>28</v>
      </c>
      <c r="D3" s="4" t="s">
        <v>29</v>
      </c>
      <c r="E3" s="4" t="s">
        <v>30</v>
      </c>
      <c r="F3" s="7">
        <v>27.6</v>
      </c>
      <c r="G3" s="4" t="s">
        <v>31</v>
      </c>
      <c r="H3" s="8" t="s">
        <v>24</v>
      </c>
      <c r="I3" s="4">
        <v>6</v>
      </c>
      <c r="J3" s="4">
        <v>26.1</v>
      </c>
      <c r="K3" s="4">
        <v>27.6</v>
      </c>
      <c r="L3" s="4">
        <v>27.6</v>
      </c>
      <c r="M3" s="4" t="s">
        <v>32</v>
      </c>
      <c r="N3" s="15" t="s">
        <v>33</v>
      </c>
      <c r="O3" s="9">
        <v>101</v>
      </c>
      <c r="P3" s="4">
        <v>52</v>
      </c>
      <c r="Q3" s="10">
        <v>-0.48509999999999998</v>
      </c>
      <c r="R3" s="16" t="s">
        <v>31</v>
      </c>
      <c r="S3" s="4">
        <v>45</v>
      </c>
      <c r="T3" s="10">
        <v>-0.55449999999999999</v>
      </c>
      <c r="U3" s="16" t="s">
        <v>31</v>
      </c>
      <c r="V3" s="4">
        <v>32</v>
      </c>
      <c r="W3" s="10">
        <v>-0.68320000000000003</v>
      </c>
      <c r="X3" s="16" t="s">
        <v>31</v>
      </c>
      <c r="Y3" s="4">
        <v>32</v>
      </c>
      <c r="Z3" s="10">
        <v>-0.68320000000000003</v>
      </c>
      <c r="AA3" s="16" t="s">
        <v>31</v>
      </c>
      <c r="AB3" s="4">
        <v>39</v>
      </c>
      <c r="AC3" s="10">
        <v>-0.62380000000000002</v>
      </c>
      <c r="AD3" s="16" t="s">
        <v>31</v>
      </c>
      <c r="AE3" s="4">
        <v>39</v>
      </c>
      <c r="AF3" s="10">
        <v>-0.62380000000000002</v>
      </c>
      <c r="AG3" s="16" t="s">
        <v>31</v>
      </c>
      <c r="AH3" s="4">
        <v>39</v>
      </c>
      <c r="AI3" s="10">
        <v>-0.62380000000000002</v>
      </c>
      <c r="AJ3" s="16" t="s">
        <v>31</v>
      </c>
      <c r="AK3" s="4">
        <v>37</v>
      </c>
      <c r="AL3" s="10">
        <v>-0.62380000000000002</v>
      </c>
      <c r="AM3" s="16" t="s">
        <v>31</v>
      </c>
      <c r="AN3" s="4">
        <v>38</v>
      </c>
      <c r="AO3" s="10">
        <v>-0.62380000000000002</v>
      </c>
      <c r="AP3" s="16" t="s">
        <v>31</v>
      </c>
      <c r="AQ3" s="4">
        <v>38</v>
      </c>
      <c r="AR3" s="10">
        <v>-0.62380000000000002</v>
      </c>
      <c r="AS3" s="16" t="s">
        <v>31</v>
      </c>
      <c r="AT3" s="4">
        <v>48</v>
      </c>
      <c r="AU3" s="10">
        <v>-0.52480000000000004</v>
      </c>
      <c r="AV3" s="8" t="s">
        <v>24</v>
      </c>
    </row>
    <row r="4" spans="1:48" ht="26.5" x14ac:dyDescent="0.25">
      <c r="A4" s="4" t="s">
        <v>34</v>
      </c>
      <c r="B4" s="4" t="s">
        <v>35</v>
      </c>
      <c r="C4" s="4" t="s">
        <v>36</v>
      </c>
      <c r="D4" s="4" t="s">
        <v>37</v>
      </c>
      <c r="E4" s="4" t="s">
        <v>30</v>
      </c>
      <c r="F4" s="7">
        <v>24.7</v>
      </c>
      <c r="G4" s="4" t="s">
        <v>38</v>
      </c>
      <c r="H4" s="4" t="s">
        <v>38</v>
      </c>
      <c r="I4" s="4">
        <v>6</v>
      </c>
      <c r="J4" s="4" t="s">
        <v>39</v>
      </c>
      <c r="K4" s="4" t="s">
        <v>40</v>
      </c>
      <c r="L4" s="4">
        <v>8.6</v>
      </c>
      <c r="M4" s="4" t="s">
        <v>40</v>
      </c>
      <c r="N4" s="4" t="s">
        <v>41</v>
      </c>
      <c r="O4" s="9">
        <v>30</v>
      </c>
      <c r="P4" s="4">
        <v>21</v>
      </c>
      <c r="Q4" s="17">
        <v>-0.3</v>
      </c>
      <c r="R4" s="16" t="s">
        <v>31</v>
      </c>
      <c r="S4" s="4">
        <v>12</v>
      </c>
      <c r="T4" s="17">
        <v>-0.6</v>
      </c>
      <c r="U4" s="16" t="s">
        <v>31</v>
      </c>
      <c r="V4" s="4">
        <v>10</v>
      </c>
      <c r="W4" s="10">
        <v>-0.66669999999999996</v>
      </c>
      <c r="X4" s="16" t="s">
        <v>31</v>
      </c>
      <c r="Y4" s="4">
        <v>10</v>
      </c>
      <c r="Z4" s="10">
        <v>-0.66669999999999996</v>
      </c>
      <c r="AA4" s="16" t="s">
        <v>31</v>
      </c>
      <c r="AB4" s="4" t="s">
        <v>42</v>
      </c>
      <c r="AC4" s="4" t="s">
        <v>42</v>
      </c>
      <c r="AD4" s="16" t="s">
        <v>42</v>
      </c>
      <c r="AE4" s="4">
        <v>0</v>
      </c>
      <c r="AF4" s="17">
        <v>-1</v>
      </c>
      <c r="AG4" s="16" t="s">
        <v>38</v>
      </c>
      <c r="AH4" s="4">
        <v>0</v>
      </c>
      <c r="AI4" s="17">
        <v>-1</v>
      </c>
      <c r="AJ4" s="16" t="s">
        <v>38</v>
      </c>
      <c r="AK4" s="4">
        <v>0</v>
      </c>
      <c r="AL4" s="17">
        <v>-1</v>
      </c>
      <c r="AM4" s="16" t="s">
        <v>38</v>
      </c>
      <c r="AN4" s="4">
        <v>0</v>
      </c>
      <c r="AO4" s="17">
        <v>-1</v>
      </c>
      <c r="AP4" s="16" t="s">
        <v>38</v>
      </c>
      <c r="AQ4" s="4">
        <v>0</v>
      </c>
      <c r="AR4" s="17">
        <v>-1</v>
      </c>
      <c r="AS4" s="16" t="s">
        <v>38</v>
      </c>
      <c r="AT4" s="4">
        <v>0</v>
      </c>
      <c r="AU4" s="17">
        <v>-1</v>
      </c>
      <c r="AV4" s="16" t="s">
        <v>38</v>
      </c>
    </row>
    <row r="5" spans="1:48" ht="26.5" x14ac:dyDescent="0.25">
      <c r="A5" s="4" t="s">
        <v>43</v>
      </c>
      <c r="B5" s="4" t="s">
        <v>44</v>
      </c>
      <c r="C5" s="4" t="s">
        <v>45</v>
      </c>
      <c r="D5" s="4" t="s">
        <v>46</v>
      </c>
      <c r="E5" s="4" t="s">
        <v>30</v>
      </c>
      <c r="F5" s="7">
        <v>23.9</v>
      </c>
      <c r="G5" s="4" t="s">
        <v>31</v>
      </c>
      <c r="H5" s="8" t="s">
        <v>24</v>
      </c>
      <c r="I5" s="4">
        <v>6</v>
      </c>
      <c r="J5" s="4">
        <v>16.3</v>
      </c>
      <c r="K5" s="4">
        <v>17.8</v>
      </c>
      <c r="L5" s="4">
        <v>23.9</v>
      </c>
      <c r="M5" s="4" t="s">
        <v>47</v>
      </c>
      <c r="N5" s="18" t="s">
        <v>48</v>
      </c>
      <c r="O5" s="9">
        <v>259</v>
      </c>
      <c r="P5" s="4">
        <v>137</v>
      </c>
      <c r="Q5" s="10">
        <v>-0.47099999999999997</v>
      </c>
      <c r="R5" s="16" t="s">
        <v>31</v>
      </c>
      <c r="S5" s="4">
        <v>108</v>
      </c>
      <c r="T5" s="10">
        <v>-0.58299999999999996</v>
      </c>
      <c r="U5" s="16" t="s">
        <v>31</v>
      </c>
      <c r="V5" s="4">
        <v>109</v>
      </c>
      <c r="W5" s="10">
        <v>-0.58299999999999996</v>
      </c>
      <c r="X5" s="16" t="s">
        <v>31</v>
      </c>
      <c r="Y5" s="4">
        <v>95</v>
      </c>
      <c r="Z5" s="10">
        <v>-0.63319999999999999</v>
      </c>
      <c r="AA5" s="16" t="s">
        <v>31</v>
      </c>
      <c r="AB5" s="4">
        <v>95</v>
      </c>
      <c r="AC5" s="10">
        <v>-0.63319999999999999</v>
      </c>
      <c r="AD5" s="16" t="s">
        <v>31</v>
      </c>
      <c r="AE5" s="4">
        <v>73</v>
      </c>
      <c r="AF5" s="10">
        <v>-0.71809999999999996</v>
      </c>
      <c r="AG5" s="16" t="s">
        <v>31</v>
      </c>
      <c r="AH5" s="4">
        <v>60</v>
      </c>
      <c r="AI5" s="10">
        <v>-0.76800000000000002</v>
      </c>
      <c r="AJ5" s="16" t="s">
        <v>31</v>
      </c>
      <c r="AK5" s="4">
        <v>75</v>
      </c>
      <c r="AL5" s="10">
        <v>-0.71040000000000003</v>
      </c>
      <c r="AM5" s="8" t="s">
        <v>24</v>
      </c>
    </row>
    <row r="6" spans="1:48" ht="39" x14ac:dyDescent="0.25">
      <c r="A6" s="4" t="s">
        <v>49</v>
      </c>
      <c r="B6" s="4" t="s">
        <v>50</v>
      </c>
      <c r="C6" s="4" t="s">
        <v>51</v>
      </c>
      <c r="D6" s="4" t="s">
        <v>52</v>
      </c>
      <c r="E6" s="4" t="s">
        <v>30</v>
      </c>
      <c r="F6" s="7">
        <v>24.8</v>
      </c>
      <c r="G6" s="4" t="s">
        <v>38</v>
      </c>
      <c r="H6" s="8" t="s">
        <v>24</v>
      </c>
      <c r="I6" s="4">
        <v>6</v>
      </c>
      <c r="J6" s="4">
        <v>23.3</v>
      </c>
      <c r="K6" s="4">
        <v>24.8</v>
      </c>
      <c r="L6" s="4">
        <v>24.8</v>
      </c>
      <c r="M6" s="4" t="s">
        <v>53</v>
      </c>
      <c r="N6" s="18" t="s">
        <v>54</v>
      </c>
      <c r="O6" s="9">
        <v>37</v>
      </c>
      <c r="P6" s="4">
        <v>0</v>
      </c>
      <c r="Q6" s="17">
        <v>-1</v>
      </c>
      <c r="R6" s="16" t="s">
        <v>31</v>
      </c>
      <c r="S6" s="4">
        <v>0</v>
      </c>
      <c r="T6" s="17">
        <v>-1</v>
      </c>
      <c r="U6" s="16" t="s">
        <v>38</v>
      </c>
      <c r="V6" s="4">
        <v>0</v>
      </c>
      <c r="W6" s="17">
        <v>-1</v>
      </c>
      <c r="X6" s="16" t="s">
        <v>38</v>
      </c>
      <c r="Y6" s="4">
        <v>0</v>
      </c>
      <c r="Z6" s="17">
        <v>-1</v>
      </c>
      <c r="AA6" s="16" t="s">
        <v>38</v>
      </c>
      <c r="AB6" s="4">
        <v>0</v>
      </c>
      <c r="AC6" s="17">
        <v>-1</v>
      </c>
      <c r="AD6" s="16" t="s">
        <v>38</v>
      </c>
      <c r="AE6" s="4">
        <v>0</v>
      </c>
      <c r="AF6" s="17">
        <v>-1</v>
      </c>
      <c r="AG6" s="16" t="s">
        <v>38</v>
      </c>
      <c r="AH6" s="4">
        <v>0</v>
      </c>
      <c r="AI6" s="17">
        <v>-1</v>
      </c>
      <c r="AJ6" s="16" t="s">
        <v>38</v>
      </c>
      <c r="AK6" s="4">
        <v>0</v>
      </c>
      <c r="AL6" s="17">
        <v>-1</v>
      </c>
      <c r="AM6" s="16" t="s">
        <v>38</v>
      </c>
      <c r="AN6" s="4">
        <v>0</v>
      </c>
      <c r="AO6" s="17">
        <v>-1</v>
      </c>
      <c r="AP6" s="16" t="s">
        <v>38</v>
      </c>
      <c r="AQ6" s="4">
        <v>17</v>
      </c>
      <c r="AR6" s="10">
        <v>-0.54049999999999998</v>
      </c>
      <c r="AS6" s="8" t="s">
        <v>24</v>
      </c>
    </row>
    <row r="7" spans="1:48" ht="26" x14ac:dyDescent="0.25">
      <c r="A7" s="4" t="s">
        <v>55</v>
      </c>
      <c r="B7" s="4" t="s">
        <v>56</v>
      </c>
      <c r="C7" s="4" t="s">
        <v>57</v>
      </c>
      <c r="D7" s="4" t="s">
        <v>29</v>
      </c>
      <c r="E7" s="4" t="s">
        <v>30</v>
      </c>
      <c r="F7" s="7">
        <v>23.7</v>
      </c>
      <c r="G7" s="4" t="s">
        <v>38</v>
      </c>
      <c r="H7" s="4" t="s">
        <v>38</v>
      </c>
      <c r="I7" s="4">
        <v>6</v>
      </c>
      <c r="J7" s="4" t="s">
        <v>58</v>
      </c>
      <c r="K7" s="4" t="s">
        <v>59</v>
      </c>
      <c r="L7" s="4">
        <v>23.7</v>
      </c>
      <c r="M7" s="4" t="s">
        <v>59</v>
      </c>
      <c r="N7" s="19" t="s">
        <v>60</v>
      </c>
      <c r="O7" s="9">
        <v>43</v>
      </c>
      <c r="P7" s="4">
        <v>20</v>
      </c>
      <c r="Q7" s="10">
        <v>-0.53490000000000004</v>
      </c>
      <c r="R7" s="16" t="s">
        <v>31</v>
      </c>
      <c r="S7" s="4">
        <v>15</v>
      </c>
      <c r="T7" s="10">
        <v>-0.6512</v>
      </c>
      <c r="U7" s="16" t="s">
        <v>31</v>
      </c>
      <c r="V7" s="4">
        <v>7</v>
      </c>
      <c r="W7" s="10">
        <v>-0.83720000000000006</v>
      </c>
      <c r="X7" s="16" t="s">
        <v>31</v>
      </c>
      <c r="Y7" s="4">
        <v>0</v>
      </c>
      <c r="Z7" s="17">
        <v>-1</v>
      </c>
      <c r="AA7" s="16" t="s">
        <v>38</v>
      </c>
      <c r="AB7" s="4">
        <v>0</v>
      </c>
      <c r="AC7" s="17">
        <v>-1</v>
      </c>
      <c r="AD7" s="16" t="s">
        <v>38</v>
      </c>
      <c r="AE7" s="4">
        <v>0</v>
      </c>
      <c r="AF7" s="17">
        <v>-1</v>
      </c>
      <c r="AG7" s="16" t="s">
        <v>38</v>
      </c>
      <c r="AH7" s="4">
        <v>0</v>
      </c>
      <c r="AI7" s="17">
        <v>-1</v>
      </c>
      <c r="AJ7" s="16" t="s">
        <v>38</v>
      </c>
      <c r="AK7" s="4">
        <v>0</v>
      </c>
      <c r="AL7" s="17">
        <v>-1</v>
      </c>
      <c r="AM7" s="16" t="s">
        <v>38</v>
      </c>
      <c r="AN7" s="4">
        <v>0</v>
      </c>
      <c r="AO7" s="17">
        <v>-1</v>
      </c>
      <c r="AP7" s="16" t="s">
        <v>38</v>
      </c>
      <c r="AQ7" s="4">
        <v>0</v>
      </c>
      <c r="AR7" s="17">
        <v>-1</v>
      </c>
      <c r="AS7" s="16" t="s">
        <v>38</v>
      </c>
    </row>
    <row r="8" spans="1:48" ht="26" x14ac:dyDescent="0.25">
      <c r="A8" s="4" t="s">
        <v>61</v>
      </c>
      <c r="B8" s="4" t="s">
        <v>62</v>
      </c>
      <c r="C8" s="4" t="s">
        <v>63</v>
      </c>
      <c r="D8" s="4" t="s">
        <v>64</v>
      </c>
      <c r="E8" s="4" t="s">
        <v>30</v>
      </c>
      <c r="F8" s="7">
        <v>20.2</v>
      </c>
      <c r="G8" s="4" t="s">
        <v>31</v>
      </c>
      <c r="H8" s="4" t="s">
        <v>65</v>
      </c>
      <c r="I8" s="4">
        <v>6</v>
      </c>
      <c r="J8" s="4" t="s">
        <v>66</v>
      </c>
      <c r="K8" s="4" t="s">
        <v>67</v>
      </c>
      <c r="L8" s="4">
        <v>19.2</v>
      </c>
      <c r="M8" s="4" t="s">
        <v>68</v>
      </c>
      <c r="N8" s="20" t="s">
        <v>69</v>
      </c>
      <c r="O8" s="9">
        <v>90</v>
      </c>
      <c r="P8" s="4">
        <v>55</v>
      </c>
      <c r="Q8" s="10">
        <v>-0.38890000000000002</v>
      </c>
      <c r="R8" s="16" t="s">
        <v>31</v>
      </c>
      <c r="S8" s="4">
        <v>54</v>
      </c>
      <c r="T8" s="17">
        <v>-0.4</v>
      </c>
      <c r="U8" s="16" t="s">
        <v>31</v>
      </c>
      <c r="V8" s="4">
        <v>54</v>
      </c>
      <c r="W8" s="17">
        <v>-0.4</v>
      </c>
      <c r="X8" s="16" t="s">
        <v>31</v>
      </c>
      <c r="Y8" s="4">
        <v>48</v>
      </c>
      <c r="Z8" s="10">
        <v>-0.4667</v>
      </c>
      <c r="AA8" s="16" t="s">
        <v>31</v>
      </c>
      <c r="AB8" s="4">
        <v>53</v>
      </c>
      <c r="AC8" s="10">
        <v>-0.41110000000000002</v>
      </c>
      <c r="AD8" s="16" t="s">
        <v>31</v>
      </c>
      <c r="AE8" s="21" t="s">
        <v>70</v>
      </c>
      <c r="AF8" s="21"/>
      <c r="AG8" s="21"/>
    </row>
    <row r="9" spans="1:48" ht="26" x14ac:dyDescent="0.25">
      <c r="A9" s="4" t="s">
        <v>71</v>
      </c>
      <c r="B9" s="4" t="s">
        <v>72</v>
      </c>
      <c r="C9" s="4" t="s">
        <v>73</v>
      </c>
      <c r="D9" s="4" t="s">
        <v>74</v>
      </c>
      <c r="E9" s="4" t="s">
        <v>30</v>
      </c>
      <c r="F9" s="7">
        <v>20.5</v>
      </c>
      <c r="G9" s="4" t="s">
        <v>31</v>
      </c>
      <c r="H9" s="4" t="s">
        <v>65</v>
      </c>
      <c r="I9" s="4">
        <v>6</v>
      </c>
      <c r="J9" s="4" t="s">
        <v>75</v>
      </c>
      <c r="K9" s="4" t="s">
        <v>76</v>
      </c>
      <c r="L9" s="4">
        <v>19.5</v>
      </c>
      <c r="M9" s="4" t="s">
        <v>77</v>
      </c>
      <c r="N9" s="20" t="s">
        <v>78</v>
      </c>
      <c r="O9" s="9">
        <v>21</v>
      </c>
      <c r="P9" s="4">
        <v>11</v>
      </c>
      <c r="Q9" s="10">
        <v>-0.47620000000000001</v>
      </c>
      <c r="R9" s="16" t="s">
        <v>31</v>
      </c>
      <c r="S9" s="4">
        <v>12</v>
      </c>
      <c r="T9" s="10">
        <v>-0.42859999999999998</v>
      </c>
      <c r="U9" s="16" t="s">
        <v>31</v>
      </c>
      <c r="V9" s="4">
        <v>12</v>
      </c>
      <c r="W9" s="10">
        <v>-0.42859999999999998</v>
      </c>
      <c r="X9" s="16" t="s">
        <v>31</v>
      </c>
      <c r="Y9" s="21" t="s">
        <v>70</v>
      </c>
      <c r="Z9" s="21"/>
      <c r="AA9" s="21"/>
    </row>
    <row r="10" spans="1:48" ht="65" x14ac:dyDescent="0.25">
      <c r="A10" s="4" t="s">
        <v>79</v>
      </c>
      <c r="B10" s="4" t="s">
        <v>80</v>
      </c>
      <c r="C10" s="4" t="s">
        <v>73</v>
      </c>
      <c r="D10" s="4" t="s">
        <v>29</v>
      </c>
      <c r="E10" s="4" t="s">
        <v>30</v>
      </c>
      <c r="F10" s="7">
        <v>22.8</v>
      </c>
      <c r="G10" s="4" t="s">
        <v>31</v>
      </c>
      <c r="H10" s="8" t="s">
        <v>81</v>
      </c>
      <c r="I10" s="4">
        <v>6</v>
      </c>
      <c r="J10" s="4">
        <v>19.2</v>
      </c>
      <c r="K10" s="4">
        <v>20.7</v>
      </c>
      <c r="L10" s="4">
        <v>22.8</v>
      </c>
      <c r="M10" s="4" t="s">
        <v>82</v>
      </c>
      <c r="N10" s="15" t="s">
        <v>83</v>
      </c>
      <c r="O10" s="9">
        <v>73</v>
      </c>
      <c r="P10" s="4">
        <v>27</v>
      </c>
      <c r="Q10" s="10">
        <v>-0.63009999999999999</v>
      </c>
      <c r="R10" s="16" t="s">
        <v>31</v>
      </c>
      <c r="S10" s="4">
        <v>13</v>
      </c>
      <c r="T10" s="10">
        <v>-0.82189999999999996</v>
      </c>
      <c r="U10" s="16" t="s">
        <v>31</v>
      </c>
      <c r="V10" s="4">
        <v>9</v>
      </c>
      <c r="W10" s="10">
        <v>-0.87670000000000003</v>
      </c>
      <c r="X10" s="16" t="s">
        <v>31</v>
      </c>
      <c r="Y10" s="4">
        <v>8</v>
      </c>
      <c r="Z10" s="10">
        <v>-0.89039999999999997</v>
      </c>
      <c r="AA10" s="16" t="s">
        <v>31</v>
      </c>
      <c r="AB10" s="4">
        <v>8</v>
      </c>
      <c r="AC10" s="10">
        <v>-0.89039999999999997</v>
      </c>
      <c r="AD10" s="16" t="s">
        <v>31</v>
      </c>
      <c r="AE10" s="4">
        <v>8</v>
      </c>
      <c r="AF10" s="10">
        <v>-0.89039999999999997</v>
      </c>
      <c r="AG10" s="16" t="s">
        <v>31</v>
      </c>
      <c r="AH10" s="4">
        <v>10</v>
      </c>
      <c r="AI10" s="10">
        <v>-0.86299999999999999</v>
      </c>
      <c r="AJ10" s="16" t="s">
        <v>31</v>
      </c>
      <c r="AK10" s="4">
        <v>10</v>
      </c>
      <c r="AL10" s="10">
        <v>-0.86299999999999999</v>
      </c>
      <c r="AM10" s="16" t="s">
        <v>31</v>
      </c>
      <c r="AN10" s="4" t="s">
        <v>84</v>
      </c>
      <c r="AO10" s="10">
        <v>-0.86299999999999999</v>
      </c>
      <c r="AP10" s="8" t="s">
        <v>24</v>
      </c>
    </row>
    <row r="11" spans="1:48" ht="66.5" x14ac:dyDescent="0.25">
      <c r="A11" s="4" t="s">
        <v>85</v>
      </c>
      <c r="B11" s="4" t="s">
        <v>86</v>
      </c>
      <c r="C11" s="4" t="s">
        <v>73</v>
      </c>
      <c r="D11" s="4" t="s">
        <v>87</v>
      </c>
      <c r="E11" s="4" t="s">
        <v>30</v>
      </c>
      <c r="F11" s="7">
        <v>21</v>
      </c>
      <c r="G11" s="4" t="s">
        <v>31</v>
      </c>
      <c r="H11" s="8" t="s">
        <v>81</v>
      </c>
      <c r="I11" s="22">
        <v>6</v>
      </c>
      <c r="J11" s="22">
        <v>7.2</v>
      </c>
      <c r="K11" s="22">
        <v>8.6999999999999993</v>
      </c>
      <c r="L11" s="22">
        <v>21</v>
      </c>
      <c r="M11" s="22" t="s">
        <v>88</v>
      </c>
      <c r="N11" s="15" t="s">
        <v>89</v>
      </c>
      <c r="O11" s="9">
        <v>63</v>
      </c>
      <c r="P11" s="4">
        <v>23</v>
      </c>
      <c r="Q11" s="10">
        <v>-0.63490000000000002</v>
      </c>
      <c r="R11" s="16" t="s">
        <v>31</v>
      </c>
      <c r="S11" s="4">
        <v>14</v>
      </c>
      <c r="T11" s="10">
        <v>-0.77780000000000005</v>
      </c>
      <c r="U11" s="16" t="s">
        <v>31</v>
      </c>
      <c r="V11" s="4">
        <v>9</v>
      </c>
      <c r="W11" s="10">
        <v>-0.85709999999999997</v>
      </c>
      <c r="X11" s="16" t="s">
        <v>31</v>
      </c>
      <c r="Y11" s="4">
        <v>8</v>
      </c>
      <c r="Z11" s="10">
        <v>-0.873</v>
      </c>
      <c r="AA11" s="16" t="s">
        <v>31</v>
      </c>
      <c r="AB11" s="4" t="s">
        <v>90</v>
      </c>
      <c r="AC11" s="10">
        <v>-0.77780000000000005</v>
      </c>
      <c r="AD11" s="8" t="s">
        <v>24</v>
      </c>
      <c r="AF11" s="10"/>
      <c r="AG11" s="4"/>
    </row>
    <row r="12" spans="1:48" ht="26.5" x14ac:dyDescent="0.25">
      <c r="A12" s="4" t="s">
        <v>91</v>
      </c>
      <c r="B12" s="4" t="s">
        <v>92</v>
      </c>
      <c r="C12" s="4" t="s">
        <v>93</v>
      </c>
      <c r="D12" s="4" t="s">
        <v>74</v>
      </c>
      <c r="E12" s="4" t="s">
        <v>30</v>
      </c>
      <c r="F12" s="7">
        <v>17.899999999999999</v>
      </c>
      <c r="G12" s="4" t="s">
        <v>31</v>
      </c>
      <c r="H12" s="8" t="s">
        <v>24</v>
      </c>
      <c r="I12" s="4">
        <v>6</v>
      </c>
      <c r="J12" s="4">
        <v>10.1</v>
      </c>
      <c r="K12" s="4">
        <v>11.6</v>
      </c>
      <c r="L12" s="4">
        <v>17.899999999999999</v>
      </c>
      <c r="M12" s="4" t="s">
        <v>94</v>
      </c>
      <c r="N12" s="15" t="s">
        <v>95</v>
      </c>
      <c r="O12" s="9">
        <v>90</v>
      </c>
      <c r="P12" s="4">
        <v>18</v>
      </c>
      <c r="Q12" s="17">
        <v>-0.8</v>
      </c>
      <c r="R12" s="16" t="s">
        <v>31</v>
      </c>
      <c r="S12" s="4">
        <v>5</v>
      </c>
      <c r="T12" s="10">
        <v>-0.94440000000000002</v>
      </c>
      <c r="U12" s="16" t="s">
        <v>31</v>
      </c>
      <c r="V12" s="4">
        <v>5</v>
      </c>
      <c r="W12" s="10">
        <v>-0.94440000000000002</v>
      </c>
      <c r="X12" s="16" t="s">
        <v>31</v>
      </c>
      <c r="Y12" s="4">
        <v>5</v>
      </c>
      <c r="Z12" s="10">
        <v>-0.94440000000000002</v>
      </c>
      <c r="AA12" s="16" t="s">
        <v>31</v>
      </c>
      <c r="AB12" s="4">
        <v>9</v>
      </c>
      <c r="AC12" s="17">
        <v>-0.9</v>
      </c>
      <c r="AD12" s="16" t="s">
        <v>31</v>
      </c>
      <c r="AE12" s="4">
        <v>12</v>
      </c>
      <c r="AF12" s="10">
        <v>-0.86699999999999999</v>
      </c>
      <c r="AG12" s="8" t="s">
        <v>24</v>
      </c>
    </row>
    <row r="13" spans="1:48" ht="78" x14ac:dyDescent="0.25">
      <c r="A13" s="4" t="s">
        <v>96</v>
      </c>
      <c r="B13" s="4" t="s">
        <v>97</v>
      </c>
      <c r="C13" s="4" t="s">
        <v>93</v>
      </c>
      <c r="D13" s="4" t="s">
        <v>98</v>
      </c>
      <c r="E13" s="4" t="s">
        <v>30</v>
      </c>
      <c r="F13" s="7">
        <v>12.3</v>
      </c>
      <c r="G13" s="4" t="s">
        <v>31</v>
      </c>
      <c r="H13" s="8" t="s">
        <v>24</v>
      </c>
      <c r="I13" s="4">
        <v>6</v>
      </c>
      <c r="J13" s="4">
        <v>4</v>
      </c>
      <c r="K13" s="4">
        <v>5.5</v>
      </c>
      <c r="L13" s="4">
        <v>12.3</v>
      </c>
      <c r="M13" s="4" t="s">
        <v>99</v>
      </c>
      <c r="N13" s="15" t="s">
        <v>100</v>
      </c>
      <c r="O13" s="9">
        <v>21</v>
      </c>
      <c r="P13" s="4">
        <v>14</v>
      </c>
      <c r="Q13" s="10">
        <v>-0.33329999999999999</v>
      </c>
      <c r="R13" s="16" t="s">
        <v>31</v>
      </c>
      <c r="S13" s="4">
        <v>13</v>
      </c>
      <c r="T13" s="10">
        <v>-0.38100000000000001</v>
      </c>
      <c r="U13" s="16" t="s">
        <v>31</v>
      </c>
      <c r="V13" s="4">
        <v>11</v>
      </c>
      <c r="W13" s="10">
        <v>-0.47620000000000001</v>
      </c>
      <c r="X13" s="16" t="s">
        <v>31</v>
      </c>
      <c r="Y13" s="23" t="s">
        <v>101</v>
      </c>
      <c r="Z13" s="23" t="s">
        <v>102</v>
      </c>
      <c r="AA13" s="8" t="s">
        <v>24</v>
      </c>
    </row>
    <row r="14" spans="1:48" ht="26" x14ac:dyDescent="0.25">
      <c r="A14" s="4" t="s">
        <v>103</v>
      </c>
      <c r="B14" s="4" t="s">
        <v>104</v>
      </c>
      <c r="C14" s="4" t="s">
        <v>105</v>
      </c>
      <c r="D14" s="4" t="s">
        <v>74</v>
      </c>
      <c r="E14" s="4" t="s">
        <v>30</v>
      </c>
      <c r="F14" s="7">
        <v>17.600000000000001</v>
      </c>
      <c r="G14" s="4" t="s">
        <v>31</v>
      </c>
      <c r="H14" s="4" t="s">
        <v>31</v>
      </c>
      <c r="I14" s="4">
        <v>18</v>
      </c>
      <c r="J14" s="4" t="s">
        <v>106</v>
      </c>
      <c r="K14" s="4" t="s">
        <v>107</v>
      </c>
      <c r="L14" s="4">
        <v>17.600000000000001</v>
      </c>
      <c r="M14" s="4" t="s">
        <v>107</v>
      </c>
      <c r="N14" s="4" t="s">
        <v>108</v>
      </c>
      <c r="O14" s="9">
        <v>30</v>
      </c>
      <c r="P14" s="4">
        <v>24</v>
      </c>
      <c r="Q14" s="17">
        <v>-0.2</v>
      </c>
      <c r="R14" s="16" t="s">
        <v>23</v>
      </c>
      <c r="S14" s="4">
        <v>23</v>
      </c>
      <c r="T14" s="10">
        <v>-0.23330000000000001</v>
      </c>
      <c r="U14" s="16" t="s">
        <v>23</v>
      </c>
      <c r="V14" s="4">
        <v>19</v>
      </c>
      <c r="W14" s="10">
        <v>-0.36670000000000003</v>
      </c>
      <c r="X14" s="16" t="s">
        <v>31</v>
      </c>
      <c r="Y14" s="4">
        <v>15</v>
      </c>
      <c r="Z14" s="17">
        <v>-0.5</v>
      </c>
      <c r="AA14" s="16" t="s">
        <v>31</v>
      </c>
      <c r="AB14" s="4">
        <v>10</v>
      </c>
      <c r="AC14" s="10">
        <v>-0.66700000000000004</v>
      </c>
      <c r="AD14" s="16" t="s">
        <v>31</v>
      </c>
      <c r="AE14" s="4">
        <v>10</v>
      </c>
      <c r="AF14" s="10">
        <v>-0.66700000000000004</v>
      </c>
      <c r="AG14" s="16" t="s">
        <v>31</v>
      </c>
      <c r="AH14" s="4">
        <v>10</v>
      </c>
      <c r="AI14" s="10">
        <v>-0.66700000000000004</v>
      </c>
      <c r="AJ14" s="16" t="s">
        <v>31</v>
      </c>
      <c r="AK14" s="4">
        <v>10</v>
      </c>
      <c r="AL14" s="10">
        <v>-0.66700000000000004</v>
      </c>
      <c r="AM14" s="16" t="s">
        <v>31</v>
      </c>
    </row>
    <row r="15" spans="1:48" ht="26" x14ac:dyDescent="0.25">
      <c r="A15" s="4" t="s">
        <v>109</v>
      </c>
      <c r="B15" s="4" t="s">
        <v>110</v>
      </c>
      <c r="C15" s="4" t="s">
        <v>111</v>
      </c>
      <c r="D15" s="4" t="s">
        <v>112</v>
      </c>
      <c r="E15" s="6" t="s">
        <v>22</v>
      </c>
      <c r="F15" s="7">
        <v>8.1999999999999993</v>
      </c>
      <c r="G15" s="4" t="s">
        <v>31</v>
      </c>
      <c r="H15" s="8" t="s">
        <v>24</v>
      </c>
      <c r="I15" s="4">
        <v>6</v>
      </c>
      <c r="J15" s="4">
        <v>4.3</v>
      </c>
      <c r="K15" s="4">
        <v>5.8</v>
      </c>
      <c r="L15" s="4">
        <v>8.1999999999999993</v>
      </c>
      <c r="M15" s="4">
        <v>8.1999999999999993</v>
      </c>
      <c r="N15" s="20" t="s">
        <v>113</v>
      </c>
      <c r="O15" s="9">
        <v>150</v>
      </c>
      <c r="P15" s="4">
        <v>98</v>
      </c>
      <c r="Q15" s="10">
        <v>-0.34670000000000001</v>
      </c>
      <c r="R15" s="16" t="s">
        <v>31</v>
      </c>
      <c r="S15" s="4">
        <v>91</v>
      </c>
      <c r="T15" s="10">
        <v>-0.39329999999999998</v>
      </c>
      <c r="U15" s="16" t="s">
        <v>31</v>
      </c>
      <c r="V15" s="4">
        <v>108</v>
      </c>
      <c r="W15" s="17">
        <v>-0.28000000000000003</v>
      </c>
      <c r="X15" s="16" t="s">
        <v>23</v>
      </c>
      <c r="Y15" s="12">
        <v>114</v>
      </c>
      <c r="Z15" s="24">
        <v>-0.24</v>
      </c>
      <c r="AA15" s="8" t="s">
        <v>24</v>
      </c>
    </row>
    <row r="16" spans="1:48" x14ac:dyDescent="0.25">
      <c r="A16" s="4" t="s">
        <v>114</v>
      </c>
      <c r="B16" s="4" t="s">
        <v>115</v>
      </c>
      <c r="C16" s="4" t="s">
        <v>116</v>
      </c>
      <c r="D16" s="4" t="s">
        <v>74</v>
      </c>
      <c r="E16" s="4" t="s">
        <v>30</v>
      </c>
      <c r="F16" s="7">
        <v>14.9</v>
      </c>
      <c r="G16" s="4" t="s">
        <v>38</v>
      </c>
      <c r="H16" s="4" t="s">
        <v>38</v>
      </c>
      <c r="I16" s="4">
        <v>6</v>
      </c>
      <c r="J16" s="4" t="s">
        <v>106</v>
      </c>
      <c r="K16" s="4" t="s">
        <v>117</v>
      </c>
      <c r="L16" s="4">
        <v>14.9</v>
      </c>
      <c r="M16" s="4" t="s">
        <v>117</v>
      </c>
      <c r="O16" s="9">
        <v>17</v>
      </c>
      <c r="P16" s="4">
        <v>0</v>
      </c>
      <c r="Q16" s="17">
        <v>-1</v>
      </c>
      <c r="R16" s="16" t="s">
        <v>38</v>
      </c>
      <c r="S16" s="4">
        <v>0</v>
      </c>
      <c r="T16" s="17">
        <v>-1</v>
      </c>
      <c r="U16" s="16" t="s">
        <v>38</v>
      </c>
      <c r="V16" s="4">
        <v>0</v>
      </c>
      <c r="W16" s="17">
        <v>-1</v>
      </c>
      <c r="X16" s="16" t="s">
        <v>38</v>
      </c>
      <c r="Y16" s="4">
        <v>0</v>
      </c>
      <c r="Z16" s="17">
        <v>-1</v>
      </c>
      <c r="AA16" s="16" t="s">
        <v>38</v>
      </c>
      <c r="AB16" s="4">
        <v>0</v>
      </c>
      <c r="AC16" s="17">
        <v>-1</v>
      </c>
      <c r="AD16" s="16" t="s">
        <v>38</v>
      </c>
      <c r="AE16" s="4">
        <v>0</v>
      </c>
      <c r="AF16" s="17">
        <v>-1</v>
      </c>
      <c r="AG16" s="16" t="s">
        <v>38</v>
      </c>
      <c r="AH16" s="4">
        <v>0</v>
      </c>
      <c r="AI16" s="17">
        <v>-1</v>
      </c>
      <c r="AJ16" s="16" t="s">
        <v>38</v>
      </c>
    </row>
    <row r="17" spans="1:39" x14ac:dyDescent="0.25">
      <c r="A17" s="4" t="s">
        <v>118</v>
      </c>
      <c r="B17" s="4" t="s">
        <v>119</v>
      </c>
      <c r="C17" s="4" t="s">
        <v>120</v>
      </c>
      <c r="D17" s="4" t="s">
        <v>46</v>
      </c>
      <c r="E17" s="4" t="s">
        <v>30</v>
      </c>
      <c r="F17" s="7">
        <v>14.2</v>
      </c>
      <c r="G17" s="4" t="s">
        <v>31</v>
      </c>
      <c r="H17" s="4" t="s">
        <v>31</v>
      </c>
      <c r="I17" s="4">
        <v>12</v>
      </c>
      <c r="J17" s="4" t="s">
        <v>121</v>
      </c>
      <c r="K17" s="4" t="s">
        <v>122</v>
      </c>
      <c r="L17" s="4">
        <v>14.2</v>
      </c>
      <c r="M17" s="4" t="s">
        <v>122</v>
      </c>
      <c r="N17" s="4" t="s">
        <v>123</v>
      </c>
      <c r="O17" s="9">
        <v>210</v>
      </c>
      <c r="P17" s="4">
        <v>152</v>
      </c>
      <c r="Q17" s="10">
        <v>-0.2762</v>
      </c>
      <c r="R17" s="16" t="s">
        <v>23</v>
      </c>
      <c r="S17" s="4">
        <v>133</v>
      </c>
      <c r="T17" s="10">
        <v>-0.36670000000000003</v>
      </c>
      <c r="U17" s="16" t="s">
        <v>31</v>
      </c>
      <c r="V17" s="4">
        <v>81</v>
      </c>
      <c r="W17" s="10">
        <v>-0.61399999999999999</v>
      </c>
      <c r="X17" s="16" t="s">
        <v>31</v>
      </c>
      <c r="Y17" s="4">
        <v>78</v>
      </c>
      <c r="Z17" s="10">
        <v>-0.629</v>
      </c>
      <c r="AA17" s="16" t="s">
        <v>31</v>
      </c>
      <c r="AB17" s="4">
        <v>71</v>
      </c>
      <c r="AC17" s="10">
        <v>-0.66190000000000004</v>
      </c>
      <c r="AD17" s="16" t="s">
        <v>31</v>
      </c>
      <c r="AE17" s="4">
        <v>80</v>
      </c>
      <c r="AF17" s="10">
        <v>-0.61899999999999999</v>
      </c>
      <c r="AG17" s="16" t="s">
        <v>31</v>
      </c>
      <c r="AH17" s="4">
        <v>81</v>
      </c>
      <c r="AI17" s="10">
        <v>-0.61429999999999996</v>
      </c>
      <c r="AJ17" s="16" t="s">
        <v>31</v>
      </c>
    </row>
    <row r="18" spans="1:39" ht="26.5" x14ac:dyDescent="0.25">
      <c r="A18" s="4" t="s">
        <v>124</v>
      </c>
      <c r="B18" s="4" t="s">
        <v>125</v>
      </c>
      <c r="C18" s="4" t="s">
        <v>126</v>
      </c>
      <c r="D18" s="4" t="s">
        <v>29</v>
      </c>
      <c r="E18" s="4" t="s">
        <v>30</v>
      </c>
      <c r="F18" s="7">
        <v>14.6</v>
      </c>
      <c r="G18" s="4" t="s">
        <v>31</v>
      </c>
      <c r="H18" s="4" t="s">
        <v>31</v>
      </c>
      <c r="I18" s="4">
        <v>12</v>
      </c>
      <c r="J18" s="4" t="s">
        <v>127</v>
      </c>
      <c r="K18" s="4" t="s">
        <v>128</v>
      </c>
      <c r="L18" s="4">
        <v>14.6</v>
      </c>
      <c r="M18" s="4" t="s">
        <v>128</v>
      </c>
      <c r="N18" s="4" t="s">
        <v>129</v>
      </c>
      <c r="O18" s="9">
        <v>133</v>
      </c>
      <c r="P18" s="4">
        <v>111</v>
      </c>
      <c r="Q18" s="10">
        <v>-0.16539999999999999</v>
      </c>
      <c r="R18" s="16" t="s">
        <v>23</v>
      </c>
      <c r="S18" s="4">
        <v>90</v>
      </c>
      <c r="T18" s="10">
        <v>-0.32329999999999998</v>
      </c>
      <c r="U18" s="16" t="s">
        <v>31</v>
      </c>
      <c r="V18" s="4">
        <v>84</v>
      </c>
      <c r="W18" s="10">
        <v>-0.36799999999999999</v>
      </c>
      <c r="X18" s="16" t="s">
        <v>31</v>
      </c>
      <c r="Y18" s="4">
        <v>68</v>
      </c>
      <c r="Z18" s="10">
        <v>-0.48899999999999999</v>
      </c>
      <c r="AA18" s="16" t="s">
        <v>31</v>
      </c>
      <c r="AB18" s="4">
        <v>74</v>
      </c>
      <c r="AC18" s="10">
        <v>-0.44359999999999999</v>
      </c>
      <c r="AD18" s="16" t="s">
        <v>31</v>
      </c>
      <c r="AE18" s="4">
        <v>77</v>
      </c>
      <c r="AF18" s="10">
        <v>-0.42109999999999997</v>
      </c>
      <c r="AG18" s="16" t="s">
        <v>31</v>
      </c>
      <c r="AH18" s="4">
        <v>70</v>
      </c>
      <c r="AI18" s="10">
        <v>-0.47370000000000001</v>
      </c>
      <c r="AJ18" s="16" t="s">
        <v>31</v>
      </c>
    </row>
    <row r="19" spans="1:39" ht="26.5" x14ac:dyDescent="0.25">
      <c r="A19" s="4" t="s">
        <v>130</v>
      </c>
      <c r="B19" s="4" t="s">
        <v>131</v>
      </c>
      <c r="C19" s="4" t="s">
        <v>132</v>
      </c>
      <c r="D19" s="4" t="s">
        <v>74</v>
      </c>
      <c r="E19" s="4" t="s">
        <v>30</v>
      </c>
      <c r="F19" s="7">
        <v>11.9</v>
      </c>
      <c r="G19" s="4" t="s">
        <v>31</v>
      </c>
      <c r="H19" s="4" t="s">
        <v>133</v>
      </c>
      <c r="I19" s="4">
        <v>6</v>
      </c>
      <c r="J19" s="4" t="s">
        <v>134</v>
      </c>
      <c r="K19" s="4" t="s">
        <v>135</v>
      </c>
      <c r="L19" s="4">
        <v>11.9</v>
      </c>
      <c r="M19" s="4" t="s">
        <v>136</v>
      </c>
      <c r="N19" s="15" t="s">
        <v>137</v>
      </c>
      <c r="O19" s="9">
        <v>67</v>
      </c>
      <c r="P19" s="4">
        <v>33</v>
      </c>
      <c r="Q19" s="10">
        <v>-0.50749999999999995</v>
      </c>
      <c r="R19" s="16" t="s">
        <v>31</v>
      </c>
      <c r="S19" s="4">
        <v>33</v>
      </c>
      <c r="T19" s="10">
        <v>-0.50749999999999995</v>
      </c>
      <c r="U19" s="16" t="s">
        <v>31</v>
      </c>
      <c r="V19" s="4">
        <v>27</v>
      </c>
      <c r="W19" s="10">
        <v>-0.59699999999999998</v>
      </c>
      <c r="X19" s="16" t="s">
        <v>31</v>
      </c>
      <c r="Y19" s="4">
        <v>21</v>
      </c>
      <c r="Z19" s="10">
        <v>-0.68700000000000006</v>
      </c>
      <c r="AA19" s="16" t="s">
        <v>31</v>
      </c>
      <c r="AB19" s="21" t="s">
        <v>138</v>
      </c>
      <c r="AC19" s="21"/>
      <c r="AD19" s="21"/>
    </row>
    <row r="20" spans="1:39" ht="27" x14ac:dyDescent="0.25">
      <c r="A20" s="4" t="s">
        <v>139</v>
      </c>
      <c r="B20" s="4" t="s">
        <v>140</v>
      </c>
      <c r="C20" s="4" t="s">
        <v>132</v>
      </c>
      <c r="D20" s="4" t="s">
        <v>74</v>
      </c>
      <c r="E20" s="4" t="s">
        <v>30</v>
      </c>
      <c r="F20" s="7">
        <v>11.9</v>
      </c>
      <c r="G20" s="4" t="s">
        <v>31</v>
      </c>
      <c r="H20" s="4" t="s">
        <v>133</v>
      </c>
      <c r="I20" s="4">
        <v>6</v>
      </c>
      <c r="J20" s="4" t="s">
        <v>134</v>
      </c>
      <c r="K20" s="4" t="s">
        <v>135</v>
      </c>
      <c r="L20" s="4">
        <v>11.9</v>
      </c>
      <c r="M20" s="4" t="s">
        <v>136</v>
      </c>
      <c r="N20" s="15" t="s">
        <v>141</v>
      </c>
      <c r="O20" s="9">
        <v>102</v>
      </c>
      <c r="P20" s="4">
        <v>37</v>
      </c>
      <c r="Q20" s="10">
        <v>-0.63729999999999998</v>
      </c>
      <c r="R20" s="16" t="s">
        <v>31</v>
      </c>
      <c r="S20" s="4">
        <v>25</v>
      </c>
      <c r="T20" s="10">
        <v>-0.755</v>
      </c>
      <c r="U20" s="16" t="s">
        <v>31</v>
      </c>
      <c r="V20" s="4">
        <v>18</v>
      </c>
      <c r="W20" s="10">
        <v>-0.82399999999999995</v>
      </c>
      <c r="X20" s="16" t="s">
        <v>31</v>
      </c>
      <c r="Y20" s="4">
        <v>12</v>
      </c>
      <c r="Z20" s="10">
        <v>-0.88200000000000001</v>
      </c>
      <c r="AA20" s="16" t="s">
        <v>31</v>
      </c>
      <c r="AB20" s="21" t="s">
        <v>138</v>
      </c>
      <c r="AC20" s="21"/>
      <c r="AD20" s="21"/>
    </row>
    <row r="21" spans="1:39" ht="26.5" x14ac:dyDescent="0.25">
      <c r="A21" s="4" t="s">
        <v>142</v>
      </c>
      <c r="B21" s="4" t="s">
        <v>143</v>
      </c>
      <c r="C21" s="4" t="s">
        <v>144</v>
      </c>
      <c r="D21" s="4" t="s">
        <v>46</v>
      </c>
      <c r="E21" s="4" t="s">
        <v>30</v>
      </c>
      <c r="F21" s="7">
        <v>11.2</v>
      </c>
      <c r="G21" s="4" t="s">
        <v>31</v>
      </c>
      <c r="H21" s="4" t="s">
        <v>65</v>
      </c>
      <c r="I21" s="4">
        <v>18</v>
      </c>
      <c r="J21" s="4" t="s">
        <v>145</v>
      </c>
      <c r="K21" s="4" t="s">
        <v>135</v>
      </c>
      <c r="L21" s="4">
        <v>11.2</v>
      </c>
      <c r="M21" s="4" t="s">
        <v>146</v>
      </c>
      <c r="N21" s="15" t="s">
        <v>147</v>
      </c>
      <c r="O21" s="9">
        <v>105</v>
      </c>
      <c r="P21" s="4">
        <v>79</v>
      </c>
      <c r="Q21" s="10">
        <v>-0.248</v>
      </c>
      <c r="R21" s="16" t="s">
        <v>23</v>
      </c>
      <c r="S21" s="4">
        <v>74</v>
      </c>
      <c r="T21" s="10">
        <v>-0.29499999999999998</v>
      </c>
      <c r="U21" s="16" t="s">
        <v>23</v>
      </c>
      <c r="V21" s="4">
        <v>65</v>
      </c>
      <c r="W21" s="10">
        <v>-0.38100000000000001</v>
      </c>
      <c r="X21" s="16" t="s">
        <v>31</v>
      </c>
      <c r="Y21" s="4">
        <v>74</v>
      </c>
      <c r="Z21" s="10">
        <v>-0.29499999999999998</v>
      </c>
      <c r="AA21" s="16" t="s">
        <v>31</v>
      </c>
      <c r="AB21" s="21" t="s">
        <v>70</v>
      </c>
      <c r="AC21" s="21"/>
      <c r="AD21" s="21"/>
    </row>
    <row r="22" spans="1:39" x14ac:dyDescent="0.25">
      <c r="F22" s="25">
        <f>MEDIAN(F2:F21)</f>
        <v>17.75</v>
      </c>
      <c r="I22" s="4">
        <f>QUARTILE(I2:I21,1)</f>
        <v>6</v>
      </c>
      <c r="L22" s="4">
        <f>MEDIAN(L2:L21)</f>
        <v>16.25</v>
      </c>
      <c r="R22" s="4"/>
      <c r="U22" s="4"/>
      <c r="X22" s="4"/>
      <c r="AA22" s="4"/>
      <c r="AD22" s="4"/>
      <c r="AG22" s="4"/>
      <c r="AJ22" s="4"/>
      <c r="AM22" s="4"/>
    </row>
    <row r="23" spans="1:39" x14ac:dyDescent="0.25">
      <c r="I23" s="4">
        <f>QUARTILE(I2:I21,3)</f>
        <v>6</v>
      </c>
      <c r="R23" s="4"/>
      <c r="U23" s="4"/>
      <c r="X23" s="4"/>
      <c r="AA23" s="4"/>
      <c r="AD23" s="4"/>
      <c r="AG23" s="4"/>
      <c r="AJ23" s="4"/>
      <c r="AM23" s="4"/>
    </row>
    <row r="24" spans="1:39" x14ac:dyDescent="0.25">
      <c r="R24" s="4"/>
      <c r="U24" s="4"/>
      <c r="X24" s="4"/>
      <c r="AA24" s="4"/>
      <c r="AD24" s="4"/>
      <c r="AG24" s="4"/>
      <c r="AJ24" s="4"/>
      <c r="AM24" s="4"/>
    </row>
    <row r="25" spans="1:39" x14ac:dyDescent="0.25">
      <c r="R25" s="4"/>
      <c r="U25" s="4"/>
      <c r="X25" s="4"/>
      <c r="AA25" s="4"/>
      <c r="AD25" s="4"/>
      <c r="AG25" s="4"/>
      <c r="AJ25" s="4"/>
      <c r="AM25" s="4"/>
    </row>
    <row r="26" spans="1:39" x14ac:dyDescent="0.25">
      <c r="R26" s="4"/>
      <c r="U26" s="4"/>
      <c r="X26" s="4"/>
      <c r="AA26" s="4"/>
      <c r="AD26" s="4"/>
      <c r="AG26" s="4"/>
      <c r="AJ26" s="4"/>
      <c r="AM26" s="4"/>
    </row>
    <row r="27" spans="1:39" x14ac:dyDescent="0.25">
      <c r="R27" s="4"/>
      <c r="U27" s="4"/>
      <c r="X27" s="4"/>
      <c r="AA27" s="4"/>
      <c r="AD27" s="4"/>
      <c r="AG27" s="4"/>
      <c r="AJ27" s="4"/>
      <c r="AM27" s="4"/>
    </row>
    <row r="28" spans="1:39" x14ac:dyDescent="0.25">
      <c r="R28" s="4"/>
      <c r="U28" s="4"/>
      <c r="X28" s="4"/>
      <c r="AA28" s="4"/>
      <c r="AD28" s="4"/>
      <c r="AG28" s="4"/>
      <c r="AJ28" s="4"/>
      <c r="AM28" s="4"/>
    </row>
    <row r="29" spans="1:39" x14ac:dyDescent="0.25">
      <c r="R29" s="4"/>
      <c r="U29" s="4"/>
      <c r="X29" s="4"/>
      <c r="AA29" s="4"/>
      <c r="AD29" s="4"/>
      <c r="AG29" s="4"/>
      <c r="AJ29" s="4"/>
      <c r="AM29" s="4"/>
    </row>
    <row r="30" spans="1:39" x14ac:dyDescent="0.25">
      <c r="R30" s="4"/>
      <c r="U30" s="4"/>
      <c r="X30" s="4"/>
      <c r="AA30" s="4"/>
      <c r="AD30" s="4"/>
      <c r="AG30" s="4"/>
      <c r="AJ30" s="4"/>
      <c r="AM30" s="4"/>
    </row>
    <row r="31" spans="1:39" x14ac:dyDescent="0.25">
      <c r="R31" s="4"/>
      <c r="U31" s="4"/>
      <c r="X31" s="4"/>
      <c r="AA31" s="4"/>
      <c r="AD31" s="4"/>
      <c r="AG31" s="4"/>
      <c r="AJ31" s="4"/>
      <c r="AM31" s="4"/>
    </row>
    <row r="32" spans="1:39" x14ac:dyDescent="0.25">
      <c r="R32" s="4"/>
      <c r="U32" s="4"/>
      <c r="X32" s="4"/>
      <c r="AA32" s="4"/>
      <c r="AD32" s="4"/>
      <c r="AG32" s="4"/>
      <c r="AJ32" s="4"/>
      <c r="AM32" s="4"/>
    </row>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sheetData>
  <autoFilter ref="A1:AV1" xr:uid="{00000000-0001-0000-0000-000000000000}"/>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Tumor assessment 2025.12.22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 孔</dc:creator>
  <cp:lastModifiedBy>文 孔</cp:lastModifiedBy>
  <dcterms:created xsi:type="dcterms:W3CDTF">2026-01-08T14:55:59Z</dcterms:created>
  <dcterms:modified xsi:type="dcterms:W3CDTF">2026-02-01T02:12:59Z</dcterms:modified>
</cp:coreProperties>
</file>