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SNT2025\paper\"/>
    </mc:Choice>
  </mc:AlternateContent>
  <xr:revisionPtr revIDLastSave="0" documentId="13_ncr:1_{4051C1F8-073D-4663-9287-2A86D5F0E5E4}" xr6:coauthVersionLast="47" xr6:coauthVersionMax="47" xr10:uidLastSave="{00000000-0000-0000-0000-000000000000}"/>
  <bookViews>
    <workbookView xWindow="-108" yWindow="-108" windowWidth="23256" windowHeight="12456" firstSheet="3" activeTab="5" xr2:uid="{00000000-000D-0000-FFFF-FFFF00000000}"/>
  </bookViews>
  <sheets>
    <sheet name="Table-1-2017-Md-Events" sheetId="1" r:id="rId1"/>
    <sheet name="Table-2-2018-Md-Events" sheetId="2" r:id="rId2"/>
    <sheet name="Table-3-2019-Md-Events" sheetId="3" r:id="rId3"/>
    <sheet name="Table-4-2020-Md-Events" sheetId="4" r:id="rId4"/>
    <sheet name="Table-5-2021-Md-Events" sheetId="5" r:id="rId5"/>
    <sheet name="Md-to-Mw Converted tables" sheetId="7" r:id="rId6"/>
    <sheet name="N=62-Events" sheetId="6" r:id="rId7"/>
  </sheets>
  <definedNames>
    <definedName name="_Hlk205398971" localSheetId="6">'N=62-Events'!$P$17</definedName>
    <definedName name="_Hlk206605209" localSheetId="2">'Table-3-2019-Md-Events'!$B$4</definedName>
    <definedName name="_Hlk206815198" localSheetId="1">'Table-2-2018-Md-Events'!$C$4</definedName>
    <definedName name="_Hlk206815877" localSheetId="1">'Table-2-2018-Md-Events'!#REF!</definedName>
    <definedName name="_Hlk219744261" localSheetId="0">'Table-1-2017-Md-Events'!$D$9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8" i="7" l="1"/>
  <c r="K108" i="7"/>
  <c r="L107" i="7"/>
  <c r="K107" i="7"/>
  <c r="L106" i="7"/>
  <c r="K106" i="7"/>
  <c r="L105" i="7"/>
  <c r="K105" i="7"/>
  <c r="L104" i="7"/>
  <c r="K104" i="7"/>
  <c r="L103" i="7"/>
  <c r="K103" i="7"/>
  <c r="L102" i="7"/>
  <c r="K102" i="7"/>
  <c r="L101" i="7"/>
  <c r="K101" i="7"/>
  <c r="L100" i="7"/>
  <c r="K100" i="7"/>
  <c r="L99" i="7"/>
  <c r="K99" i="7"/>
  <c r="L98" i="7"/>
  <c r="K98" i="7"/>
  <c r="L97" i="7"/>
  <c r="K97" i="7"/>
  <c r="L96" i="7"/>
  <c r="K96" i="7"/>
  <c r="L95" i="7"/>
  <c r="K95" i="7"/>
  <c r="L94" i="7"/>
  <c r="K94" i="7"/>
  <c r="L93" i="7"/>
  <c r="K93" i="7"/>
  <c r="L92" i="7"/>
  <c r="K92" i="7"/>
  <c r="L91" i="7"/>
  <c r="K91" i="7"/>
  <c r="L90" i="7"/>
  <c r="K90" i="7"/>
  <c r="L89" i="7"/>
  <c r="K89" i="7"/>
  <c r="L88" i="7"/>
  <c r="K88" i="7"/>
  <c r="L87" i="7"/>
  <c r="K87" i="7"/>
  <c r="L86" i="7"/>
  <c r="K86" i="7"/>
  <c r="L85" i="7"/>
  <c r="K85" i="7"/>
  <c r="L84" i="7"/>
  <c r="K84" i="7"/>
  <c r="L83" i="7"/>
  <c r="K83" i="7"/>
  <c r="L82" i="7"/>
  <c r="K82" i="7"/>
  <c r="L81" i="7"/>
  <c r="K81" i="7"/>
  <c r="L80" i="7"/>
  <c r="K80" i="7"/>
  <c r="L79" i="7"/>
  <c r="K79" i="7"/>
  <c r="L78" i="7"/>
  <c r="K78" i="7"/>
  <c r="L77" i="7"/>
  <c r="K77" i="7"/>
  <c r="L76" i="7"/>
  <c r="K76" i="7"/>
  <c r="L75" i="7"/>
  <c r="K75" i="7"/>
  <c r="L74" i="7"/>
  <c r="K74" i="7"/>
  <c r="L73" i="7"/>
  <c r="K73" i="7"/>
  <c r="L72" i="7"/>
  <c r="K72" i="7"/>
  <c r="L71" i="7"/>
  <c r="K71" i="7"/>
  <c r="L70" i="7"/>
  <c r="K70" i="7"/>
  <c r="L69" i="7"/>
  <c r="K69" i="7"/>
  <c r="L68" i="7"/>
  <c r="K68" i="7"/>
  <c r="L67" i="7"/>
  <c r="K67" i="7"/>
  <c r="L66" i="7"/>
  <c r="K66" i="7"/>
  <c r="L65" i="7"/>
  <c r="K65" i="7"/>
  <c r="L64" i="7"/>
  <c r="K64" i="7"/>
  <c r="L63" i="7"/>
  <c r="K63" i="7"/>
  <c r="L62" i="7"/>
  <c r="K62" i="7"/>
  <c r="L61" i="7"/>
  <c r="K61" i="7"/>
  <c r="L60" i="7"/>
  <c r="K60" i="7"/>
  <c r="L59" i="7"/>
  <c r="K59" i="7"/>
  <c r="L58" i="7"/>
  <c r="K58" i="7"/>
  <c r="L57" i="7"/>
  <c r="K57" i="7"/>
  <c r="L56" i="7"/>
  <c r="K56" i="7"/>
  <c r="L55" i="7"/>
  <c r="K55" i="7"/>
  <c r="L54" i="7"/>
  <c r="K54" i="7"/>
  <c r="L53" i="7"/>
  <c r="K53" i="7"/>
  <c r="L52" i="7"/>
  <c r="K52" i="7"/>
  <c r="L51" i="7"/>
  <c r="K51" i="7"/>
  <c r="L50" i="7"/>
  <c r="K50" i="7"/>
  <c r="L49" i="7"/>
  <c r="K49" i="7"/>
  <c r="L48" i="7"/>
  <c r="K48" i="7"/>
  <c r="L47" i="7"/>
  <c r="K47" i="7"/>
  <c r="L46" i="7"/>
  <c r="K46" i="7"/>
  <c r="L45" i="7"/>
  <c r="K45" i="7"/>
  <c r="L44" i="7"/>
  <c r="K44" i="7"/>
  <c r="L43" i="7"/>
  <c r="K43" i="7"/>
  <c r="L42" i="7"/>
  <c r="K42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L34" i="7"/>
  <c r="K34" i="7"/>
  <c r="L33" i="7"/>
  <c r="K33" i="7"/>
  <c r="L32" i="7"/>
  <c r="K32" i="7"/>
  <c r="L31" i="7"/>
  <c r="K31" i="7"/>
  <c r="L30" i="7"/>
  <c r="K30" i="7"/>
  <c r="L29" i="7"/>
  <c r="K29" i="7"/>
  <c r="L28" i="7"/>
  <c r="K28" i="7"/>
  <c r="L27" i="7"/>
  <c r="K27" i="7"/>
  <c r="L26" i="7"/>
  <c r="K26" i="7"/>
  <c r="L25" i="7"/>
  <c r="K25" i="7"/>
  <c r="L24" i="7"/>
  <c r="K24" i="7"/>
  <c r="L23" i="7"/>
  <c r="K23" i="7"/>
  <c r="L22" i="7"/>
  <c r="K22" i="7"/>
  <c r="L21" i="7"/>
  <c r="K21" i="7"/>
  <c r="L20" i="7"/>
  <c r="K20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L9" i="7"/>
  <c r="K9" i="7"/>
  <c r="L8" i="7"/>
  <c r="K8" i="7"/>
  <c r="L7" i="7"/>
  <c r="K7" i="7"/>
  <c r="L6" i="7"/>
  <c r="K6" i="7"/>
  <c r="L5" i="7"/>
  <c r="K5" i="7"/>
</calcChain>
</file>

<file path=xl/sharedStrings.xml><?xml version="1.0" encoding="utf-8"?>
<sst xmlns="http://schemas.openxmlformats.org/spreadsheetml/2006/main" count="60" uniqueCount="27">
  <si>
    <t>Number</t>
  </si>
  <si>
    <t>Magnitude (Md)</t>
  </si>
  <si>
    <t xml:space="preserve">Table 1: 2017 Md magnitudes </t>
  </si>
  <si>
    <t>Num</t>
  </si>
  <si>
    <t>Table 2: 2018 Md magnitudes</t>
  </si>
  <si>
    <t>Table 3: 2019 Md magnitudes.</t>
  </si>
  <si>
    <r>
      <t>Table 4</t>
    </r>
    <r>
      <rPr>
        <sz val="11"/>
        <color theme="1"/>
        <rFont val="Times New Roman"/>
        <family val="1"/>
      </rPr>
      <t>: 2020 Md magnitudes</t>
    </r>
  </si>
  <si>
    <r>
      <t>Table 5</t>
    </r>
    <r>
      <rPr>
        <sz val="10"/>
        <color theme="1"/>
        <rFont val="Times New Roman"/>
        <family val="1"/>
      </rPr>
      <t>: 2021 Md magnitudes</t>
    </r>
  </si>
  <si>
    <t>#</t>
  </si>
  <si>
    <t>Date</t>
  </si>
  <si>
    <t xml:space="preserve">When calculating the Sum of 62 magnitudes: </t>
  </si>
  <si>
    <t>∑M_i = 282.223 – (4.553+4.682) = 272.011 (duplication removed)</t>
  </si>
  <si>
    <t>∑M_i= 4.260+4.118+4.372+…+4.682 = 282.223</t>
  </si>
  <si>
    <t>Max.Md</t>
  </si>
  <si>
    <t>Longitude</t>
  </si>
  <si>
    <t>Latitude</t>
  </si>
  <si>
    <t>number</t>
  </si>
  <si>
    <t>Magnitude (Mw)-(H-N)</t>
  </si>
  <si>
    <t>Magnitude (Mw)-(A-B)</t>
  </si>
  <si>
    <r>
      <t xml:space="preserve">Derived from works by </t>
    </r>
    <r>
      <rPr>
        <sz val="10"/>
        <color rgb="FF00B0F0"/>
        <rFont val="Times New Roman"/>
        <family val="1"/>
      </rPr>
      <t>Hanks and Kanamori (1979)</t>
    </r>
  </si>
  <si>
    <t>Akkar and Bommer (Citation 2010)</t>
  </si>
  <si>
    <r>
      <t xml:space="preserve">used for </t>
    </r>
    <r>
      <rPr>
        <b/>
        <sz val="11"/>
        <color theme="1"/>
        <rFont val="Calibri"/>
        <family val="2"/>
        <scheme val="minor"/>
      </rPr>
      <t>fig.3</t>
    </r>
  </si>
  <si>
    <r>
      <t xml:space="preserve">Used for </t>
    </r>
    <r>
      <rPr>
        <b/>
        <sz val="11"/>
        <color theme="1"/>
        <rFont val="Calibri"/>
        <family val="2"/>
        <scheme val="minor"/>
      </rPr>
      <t>Fig.4</t>
    </r>
  </si>
  <si>
    <r>
      <t xml:space="preserve">Used for </t>
    </r>
    <r>
      <rPr>
        <b/>
        <sz val="11"/>
        <color theme="1"/>
        <rFont val="Calibri"/>
        <family val="2"/>
        <scheme val="minor"/>
      </rPr>
      <t>Fig.5</t>
    </r>
  </si>
  <si>
    <r>
      <t>Used for</t>
    </r>
    <r>
      <rPr>
        <b/>
        <sz val="11"/>
        <color theme="1"/>
        <rFont val="Calibri"/>
        <family val="2"/>
        <scheme val="minor"/>
      </rPr>
      <t xml:space="preserve"> Fig.6</t>
    </r>
  </si>
  <si>
    <r>
      <t xml:space="preserve">Used for </t>
    </r>
    <r>
      <rPr>
        <b/>
        <sz val="11"/>
        <color theme="1"/>
        <rFont val="Calibri"/>
        <family val="2"/>
        <scheme val="minor"/>
      </rPr>
      <t>Fig.7</t>
    </r>
  </si>
  <si>
    <t>Original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</si>
</sst>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B0F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0" borderId="0" xfId="0" applyFont="1"/>
    <xf numFmtId="0" fontId="1" fillId="0" borderId="8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0" borderId="0" xfId="0" applyFont="1"/>
    <xf numFmtId="0" fontId="0" fillId="4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/>
    <xf numFmtId="0" fontId="8" fillId="0" borderId="7" xfId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14</xdr:row>
      <xdr:rowOff>0</xdr:rowOff>
    </xdr:from>
    <xdr:ext cx="938655" cy="4759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C12E3A4-80C9-4B07-8B08-6CD326E14127}"/>
                </a:ext>
              </a:extLst>
            </xdr:cNvPr>
            <xdr:cNvSpPr txBox="1"/>
          </xdr:nvSpPr>
          <xdr:spPr>
            <a:xfrm>
              <a:off x="3048000" y="2560320"/>
              <a:ext cx="938655" cy="4759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⟨"/>
                        <m:endChr m:val="⟩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</m:d>
                    <m:r>
                      <a:rPr lang="en-U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i="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𝑁</m:t>
                        </m:r>
                      </m:den>
                    </m:f>
                    <m:nary>
                      <m:naryPr>
                        <m:chr m:val="∑"/>
                        <m:limLoc m:val="undOvr"/>
                        <m:grow m:val="on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i="0">
                            <a:latin typeface="Cambria Math" panose="02040503050406030204" pitchFamily="18" charset="0"/>
                          </a:rPr>
                          <m:t>=</m:t>
                        </m:r>
                      </m:sub>
                      <m:sup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𝑁</m:t>
                        </m:r>
                      </m:sup>
                      <m:e>
                        <m:sSub>
                          <m:sSubPr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i="1">
                                <a:latin typeface="Cambria Math" panose="02040503050406030204" pitchFamily="18" charset="0"/>
                              </a:rPr>
                              <m:t>𝑀</m:t>
                            </m:r>
                          </m:e>
                          <m:sub>
                            <m:r>
                              <a:rPr lang="en-US" sz="110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C12E3A4-80C9-4B07-8B08-6CD326E14127}"/>
                </a:ext>
              </a:extLst>
            </xdr:cNvPr>
            <xdr:cNvSpPr txBox="1"/>
          </xdr:nvSpPr>
          <xdr:spPr>
            <a:xfrm>
              <a:off x="3048000" y="2560320"/>
              <a:ext cx="938655" cy="4759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⟨𝑀⟩=1/𝑁 ∑129_(𝑖=)^𝑁▒𝑀_𝑖 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ndfonline.com/doi/full/10.1080/19475705.2023.2197104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1"/>
  <sheetViews>
    <sheetView workbookViewId="0">
      <selection activeCell="N11" sqref="N11"/>
    </sheetView>
  </sheetViews>
  <sheetFormatPr defaultRowHeight="14.4" x14ac:dyDescent="0.3"/>
  <cols>
    <col min="4" max="4" width="13.6640625" customWidth="1"/>
    <col min="10" max="10" width="15.21875" customWidth="1"/>
    <col min="11" max="11" width="13.21875" customWidth="1"/>
    <col min="12" max="12" width="13.88671875" customWidth="1"/>
  </cols>
  <sheetData>
    <row r="2" spans="2:12" x14ac:dyDescent="0.3">
      <c r="I2" s="40" t="s">
        <v>26</v>
      </c>
      <c r="J2" s="40"/>
      <c r="K2" s="40"/>
    </row>
    <row r="3" spans="2:12" ht="15" thickBot="1" x14ac:dyDescent="0.35">
      <c r="B3" s="32" t="s">
        <v>2</v>
      </c>
      <c r="C3" s="32"/>
      <c r="D3" s="32"/>
      <c r="H3" s="33" t="s">
        <v>16</v>
      </c>
      <c r="I3" s="33">
        <v>2017</v>
      </c>
      <c r="J3" s="33" t="s">
        <v>1</v>
      </c>
      <c r="K3" s="33" t="s">
        <v>14</v>
      </c>
      <c r="L3" s="33" t="s">
        <v>15</v>
      </c>
    </row>
    <row r="4" spans="2:12" ht="15" thickBot="1" x14ac:dyDescent="0.35">
      <c r="B4" s="1" t="s">
        <v>0</v>
      </c>
      <c r="C4" s="2">
        <v>2017</v>
      </c>
      <c r="D4" s="2" t="s">
        <v>1</v>
      </c>
      <c r="H4" s="34"/>
      <c r="I4" s="34"/>
      <c r="J4" s="34"/>
      <c r="K4" s="34"/>
      <c r="L4" s="34"/>
    </row>
    <row r="5" spans="2:12" ht="15" thickBot="1" x14ac:dyDescent="0.35">
      <c r="B5" s="3">
        <v>1</v>
      </c>
      <c r="C5" s="4">
        <v>20171210</v>
      </c>
      <c r="D5" s="4">
        <v>3.3375895689999999</v>
      </c>
      <c r="H5" s="22">
        <v>1</v>
      </c>
      <c r="I5" s="23">
        <v>20171210</v>
      </c>
      <c r="J5" s="21">
        <v>3.3375895689999999</v>
      </c>
      <c r="K5" s="23">
        <v>42.164966579999998</v>
      </c>
      <c r="L5" s="23">
        <v>-11.97770405</v>
      </c>
    </row>
    <row r="6" spans="2:12" ht="15" thickBot="1" x14ac:dyDescent="0.35">
      <c r="B6" s="3">
        <v>2</v>
      </c>
      <c r="C6" s="4">
        <v>20171211</v>
      </c>
      <c r="D6" s="4">
        <v>2.0471056889999999</v>
      </c>
      <c r="H6" s="22">
        <v>2</v>
      </c>
      <c r="I6" s="23">
        <v>20171211</v>
      </c>
      <c r="J6" s="23">
        <v>2.0471056889999999</v>
      </c>
      <c r="K6" s="23">
        <v>43.15216667</v>
      </c>
      <c r="L6" s="23">
        <v>-11.73816667</v>
      </c>
    </row>
    <row r="7" spans="2:12" ht="15" thickBot="1" x14ac:dyDescent="0.35">
      <c r="B7" s="3">
        <v>3</v>
      </c>
      <c r="C7" s="4">
        <v>20171213</v>
      </c>
      <c r="D7" s="4">
        <v>1.4395261859999999</v>
      </c>
      <c r="H7" s="22">
        <v>3</v>
      </c>
      <c r="I7" s="23">
        <v>20171213</v>
      </c>
      <c r="J7" s="23">
        <v>1.4395261859999999</v>
      </c>
      <c r="K7" s="23">
        <v>43.433333330000004</v>
      </c>
      <c r="L7" s="23">
        <v>-11.763</v>
      </c>
    </row>
    <row r="8" spans="2:12" ht="15" thickBot="1" x14ac:dyDescent="0.35">
      <c r="B8" s="3">
        <v>4</v>
      </c>
      <c r="C8" s="4">
        <v>20171219</v>
      </c>
      <c r="D8" s="4">
        <v>2.3880632730000002</v>
      </c>
      <c r="H8" s="22">
        <v>4</v>
      </c>
      <c r="I8" s="24">
        <v>20171219</v>
      </c>
      <c r="J8" s="24">
        <v>2.3880632730000002</v>
      </c>
      <c r="K8" s="24">
        <v>43.625</v>
      </c>
      <c r="L8" s="24">
        <v>-11.82433333</v>
      </c>
    </row>
    <row r="9" spans="2:12" ht="15" thickBot="1" x14ac:dyDescent="0.35">
      <c r="B9" s="3">
        <v>5</v>
      </c>
      <c r="C9" s="4">
        <v>20171220</v>
      </c>
      <c r="D9" s="4">
        <v>1.6907817030000001</v>
      </c>
      <c r="H9" s="22">
        <v>5</v>
      </c>
      <c r="I9" s="23">
        <v>20171220</v>
      </c>
      <c r="J9" s="23">
        <v>1.6907817030000001</v>
      </c>
      <c r="K9" s="23">
        <v>43.132282259999997</v>
      </c>
      <c r="L9" s="23">
        <v>-11.507016180000001</v>
      </c>
    </row>
    <row r="10" spans="2:12" ht="15" thickBot="1" x14ac:dyDescent="0.35">
      <c r="B10" s="3">
        <v>6</v>
      </c>
      <c r="C10" s="4">
        <v>20171223</v>
      </c>
      <c r="D10" s="4">
        <v>1.91942323</v>
      </c>
      <c r="H10" s="22">
        <v>6</v>
      </c>
      <c r="I10" s="24">
        <v>20171223</v>
      </c>
      <c r="J10" s="24">
        <v>1.91942323</v>
      </c>
      <c r="K10" s="24">
        <v>43.670467379999998</v>
      </c>
      <c r="L10" s="24">
        <v>-11.94142437</v>
      </c>
    </row>
    <row r="11" spans="2:12" x14ac:dyDescent="0.3">
      <c r="B11" s="38" t="s">
        <v>21</v>
      </c>
      <c r="C11" s="38"/>
      <c r="D11" s="38"/>
    </row>
  </sheetData>
  <mergeCells count="8">
    <mergeCell ref="L3:L4"/>
    <mergeCell ref="B11:D11"/>
    <mergeCell ref="I2:K2"/>
    <mergeCell ref="B3:D3"/>
    <mergeCell ref="H3:H4"/>
    <mergeCell ref="I3:I4"/>
    <mergeCell ref="J3:J4"/>
    <mergeCell ref="K3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9AB2-595C-4193-8EDE-E4E6465E3A7D}">
  <dimension ref="C3:L109"/>
  <sheetViews>
    <sheetView workbookViewId="0">
      <selection activeCell="N10" sqref="N10"/>
    </sheetView>
  </sheetViews>
  <sheetFormatPr defaultRowHeight="14.4" x14ac:dyDescent="0.3"/>
  <cols>
    <col min="5" max="5" width="14.5546875" customWidth="1"/>
    <col min="8" max="8" width="10.88671875" customWidth="1"/>
    <col min="9" max="9" width="12.77734375" customWidth="1"/>
    <col min="10" max="10" width="16.88671875" customWidth="1"/>
    <col min="11" max="12" width="17.33203125" customWidth="1"/>
  </cols>
  <sheetData>
    <row r="3" spans="3:12" ht="15" thickBot="1" x14ac:dyDescent="0.35">
      <c r="C3" s="32" t="s">
        <v>4</v>
      </c>
      <c r="D3" s="32"/>
      <c r="E3" s="32"/>
      <c r="I3" s="40" t="s">
        <v>26</v>
      </c>
      <c r="J3" s="40"/>
      <c r="K3" s="40"/>
    </row>
    <row r="4" spans="3:12" ht="15" thickBot="1" x14ac:dyDescent="0.35">
      <c r="C4" s="5" t="s">
        <v>3</v>
      </c>
      <c r="D4" s="5">
        <v>2018</v>
      </c>
      <c r="E4" s="5" t="s">
        <v>1</v>
      </c>
      <c r="H4" s="33" t="s">
        <v>3</v>
      </c>
      <c r="I4" s="33">
        <v>2018</v>
      </c>
      <c r="J4" s="33" t="s">
        <v>1</v>
      </c>
      <c r="K4" s="33" t="s">
        <v>14</v>
      </c>
      <c r="L4" s="33" t="s">
        <v>15</v>
      </c>
    </row>
    <row r="5" spans="3:12" x14ac:dyDescent="0.3">
      <c r="C5" s="7">
        <v>1</v>
      </c>
      <c r="D5" s="8">
        <v>20180105</v>
      </c>
      <c r="E5" s="8">
        <v>2.4352428339999999</v>
      </c>
      <c r="H5" s="34"/>
      <c r="I5" s="34"/>
      <c r="J5" s="34"/>
      <c r="K5" s="34"/>
      <c r="L5" s="34"/>
    </row>
    <row r="6" spans="3:12" x14ac:dyDescent="0.3">
      <c r="C6" s="7">
        <v>2</v>
      </c>
      <c r="D6" s="8">
        <v>20180215</v>
      </c>
      <c r="E6" s="8">
        <v>2.152787966</v>
      </c>
      <c r="H6" s="22">
        <v>1</v>
      </c>
      <c r="I6" s="23">
        <v>20180105</v>
      </c>
      <c r="J6" s="22">
        <v>2.4352428339999999</v>
      </c>
      <c r="K6" s="23">
        <v>42.800407409999998</v>
      </c>
      <c r="L6" s="23">
        <v>-11.64476299</v>
      </c>
    </row>
    <row r="7" spans="3:12" x14ac:dyDescent="0.3">
      <c r="C7" s="7">
        <v>3</v>
      </c>
      <c r="D7" s="8">
        <v>20180222</v>
      </c>
      <c r="E7" s="8">
        <v>2.7344870540000001</v>
      </c>
      <c r="H7" s="23">
        <v>2</v>
      </c>
      <c r="I7" s="23">
        <v>20180215</v>
      </c>
      <c r="J7" s="22">
        <v>2.152787966</v>
      </c>
      <c r="K7" s="23">
        <v>43.331166670000002</v>
      </c>
      <c r="L7" s="23">
        <v>-11.913166670000001</v>
      </c>
    </row>
    <row r="8" spans="3:12" x14ac:dyDescent="0.3">
      <c r="C8" s="7">
        <v>4</v>
      </c>
      <c r="D8" s="8">
        <v>20180223</v>
      </c>
      <c r="E8" s="8">
        <v>2.1109354530000002</v>
      </c>
      <c r="H8" s="23">
        <v>3</v>
      </c>
      <c r="I8" s="23">
        <v>20180222</v>
      </c>
      <c r="J8" s="22">
        <v>2.7344870540000001</v>
      </c>
      <c r="K8" s="23">
        <v>43.584499999999998</v>
      </c>
      <c r="L8" s="23">
        <v>-11.87</v>
      </c>
    </row>
    <row r="9" spans="3:12" x14ac:dyDescent="0.3">
      <c r="C9" s="7">
        <v>5</v>
      </c>
      <c r="D9" s="8">
        <v>20180227</v>
      </c>
      <c r="E9" s="8">
        <v>2.6518190819999998</v>
      </c>
      <c r="H9" s="23">
        <v>4</v>
      </c>
      <c r="I9" s="23">
        <v>20180223</v>
      </c>
      <c r="J9" s="22">
        <v>2.1109354530000002</v>
      </c>
      <c r="K9" s="23">
        <v>43.550598139999998</v>
      </c>
      <c r="L9" s="23">
        <v>-11.80809116</v>
      </c>
    </row>
    <row r="10" spans="3:12" x14ac:dyDescent="0.3">
      <c r="C10" s="7">
        <v>6</v>
      </c>
      <c r="D10" s="8">
        <v>20180301</v>
      </c>
      <c r="E10" s="8">
        <v>1.8521007410000001</v>
      </c>
      <c r="H10" s="23">
        <v>5</v>
      </c>
      <c r="I10" s="23">
        <v>20180227</v>
      </c>
      <c r="J10" s="22">
        <v>2.6518190819999998</v>
      </c>
      <c r="K10" s="23">
        <v>43.483909609999998</v>
      </c>
      <c r="L10" s="23">
        <v>-11.439368249999999</v>
      </c>
    </row>
    <row r="11" spans="3:12" x14ac:dyDescent="0.3">
      <c r="C11" s="7">
        <v>7</v>
      </c>
      <c r="D11" s="8">
        <v>20180418</v>
      </c>
      <c r="E11" s="8">
        <v>1.868933516</v>
      </c>
      <c r="H11" s="23">
        <v>6</v>
      </c>
      <c r="I11" s="23">
        <v>20180301</v>
      </c>
      <c r="J11" s="22">
        <v>1.8521007410000001</v>
      </c>
      <c r="K11" s="23">
        <v>43.172393800000002</v>
      </c>
      <c r="L11" s="23">
        <v>-11.737989430000001</v>
      </c>
    </row>
    <row r="12" spans="3:12" x14ac:dyDescent="0.3">
      <c r="C12" s="7">
        <v>8</v>
      </c>
      <c r="D12" s="8">
        <v>20180425</v>
      </c>
      <c r="E12" s="8">
        <v>2.568504785</v>
      </c>
      <c r="H12" s="23">
        <v>7</v>
      </c>
      <c r="I12" s="23">
        <v>20180418</v>
      </c>
      <c r="J12" s="22">
        <v>1.868933516</v>
      </c>
      <c r="K12" s="23">
        <v>43.344999999999999</v>
      </c>
      <c r="L12" s="23">
        <v>-11.7235</v>
      </c>
    </row>
    <row r="13" spans="3:12" x14ac:dyDescent="0.3">
      <c r="C13" s="7">
        <v>9</v>
      </c>
      <c r="D13" s="8">
        <v>20180511</v>
      </c>
      <c r="E13" s="8">
        <v>3.6821489199999999</v>
      </c>
      <c r="H13" s="23">
        <v>8</v>
      </c>
      <c r="I13" s="23">
        <v>20180425</v>
      </c>
      <c r="J13" s="22">
        <v>2.568504785</v>
      </c>
      <c r="K13" s="23">
        <v>42.505901340000001</v>
      </c>
      <c r="L13" s="23">
        <v>-11.706295969999999</v>
      </c>
    </row>
    <row r="14" spans="3:12" x14ac:dyDescent="0.3">
      <c r="C14" s="7">
        <v>10</v>
      </c>
      <c r="D14" s="8">
        <v>20180513</v>
      </c>
      <c r="E14" s="8">
        <v>4.2599655739999998</v>
      </c>
      <c r="H14" s="23">
        <v>9</v>
      </c>
      <c r="I14" s="23">
        <v>20180511</v>
      </c>
      <c r="J14" s="22">
        <v>3.6821489199999999</v>
      </c>
      <c r="K14" s="23">
        <v>43.582359310000001</v>
      </c>
      <c r="L14" s="23">
        <v>-13.856671329999999</v>
      </c>
    </row>
    <row r="15" spans="3:12" x14ac:dyDescent="0.3">
      <c r="C15" s="7">
        <v>11</v>
      </c>
      <c r="D15" s="8">
        <v>20180516</v>
      </c>
      <c r="E15" s="8">
        <v>4.1180649779999996</v>
      </c>
      <c r="H15" s="23">
        <v>10</v>
      </c>
      <c r="I15" s="23">
        <v>20180513</v>
      </c>
      <c r="J15" s="22">
        <v>4.2599655739999998</v>
      </c>
      <c r="K15" s="23">
        <v>45.296760560000003</v>
      </c>
      <c r="L15" s="23">
        <v>-12.920655249999999</v>
      </c>
    </row>
    <row r="16" spans="3:12" x14ac:dyDescent="0.3">
      <c r="C16" s="7">
        <v>12</v>
      </c>
      <c r="D16" s="8">
        <v>20180516</v>
      </c>
      <c r="E16" s="8">
        <v>4.371505752</v>
      </c>
      <c r="H16" s="23">
        <v>11</v>
      </c>
      <c r="I16" s="23">
        <v>20180516</v>
      </c>
      <c r="J16" s="22">
        <v>4.1180649779999996</v>
      </c>
      <c r="K16" s="23">
        <v>45.154525759999999</v>
      </c>
      <c r="L16" s="23">
        <v>-13.04043102</v>
      </c>
    </row>
    <row r="17" spans="3:12" x14ac:dyDescent="0.3">
      <c r="C17" s="7">
        <v>13</v>
      </c>
      <c r="D17" s="8">
        <v>20180517</v>
      </c>
      <c r="E17" s="8">
        <v>3.6746437379999999</v>
      </c>
      <c r="H17" s="23">
        <v>12</v>
      </c>
      <c r="I17" s="23">
        <v>20180516</v>
      </c>
      <c r="J17" s="22">
        <v>4.371505752</v>
      </c>
      <c r="K17" s="23">
        <v>45.50354385</v>
      </c>
      <c r="L17" s="23">
        <v>-11.02383137</v>
      </c>
    </row>
    <row r="18" spans="3:12" x14ac:dyDescent="0.3">
      <c r="C18" s="7">
        <v>14</v>
      </c>
      <c r="D18" s="8">
        <v>20180520</v>
      </c>
      <c r="E18" s="8">
        <v>4.1222829890000003</v>
      </c>
      <c r="H18" s="23">
        <v>13</v>
      </c>
      <c r="I18" s="23">
        <v>20180517</v>
      </c>
      <c r="J18" s="22">
        <v>3.6746437379999999</v>
      </c>
      <c r="K18" s="23">
        <v>45.292095179999997</v>
      </c>
      <c r="L18" s="23">
        <v>-12.759285930000001</v>
      </c>
    </row>
    <row r="19" spans="3:12" x14ac:dyDescent="0.3">
      <c r="C19" s="7">
        <v>15</v>
      </c>
      <c r="D19" s="8">
        <v>20180522</v>
      </c>
      <c r="E19" s="8">
        <v>4.4392117149999999</v>
      </c>
      <c r="H19" s="23">
        <v>14</v>
      </c>
      <c r="I19" s="23">
        <v>20180520</v>
      </c>
      <c r="J19" s="22">
        <v>4.1222829890000003</v>
      </c>
      <c r="K19" s="23">
        <v>45.624298099999997</v>
      </c>
      <c r="L19" s="23">
        <v>-12.78631687</v>
      </c>
    </row>
    <row r="20" spans="3:12" x14ac:dyDescent="0.3">
      <c r="C20" s="7">
        <v>16</v>
      </c>
      <c r="D20" s="8">
        <v>20180523</v>
      </c>
      <c r="E20" s="8">
        <v>4.5384375109999997</v>
      </c>
      <c r="H20" s="23">
        <v>15</v>
      </c>
      <c r="I20" s="23">
        <v>20180522</v>
      </c>
      <c r="J20" s="22">
        <v>4.4392117149999999</v>
      </c>
      <c r="K20" s="23">
        <v>45.191604609999999</v>
      </c>
      <c r="L20" s="23">
        <v>-13.01637459</v>
      </c>
    </row>
    <row r="21" spans="3:12" x14ac:dyDescent="0.3">
      <c r="C21" s="7">
        <v>17</v>
      </c>
      <c r="D21" s="8">
        <v>20180524</v>
      </c>
      <c r="E21" s="8">
        <v>4.5177402789999999</v>
      </c>
      <c r="H21" s="23">
        <v>16</v>
      </c>
      <c r="I21" s="23">
        <v>20180523</v>
      </c>
      <c r="J21" s="22">
        <v>4.5384375109999997</v>
      </c>
      <c r="K21" s="23">
        <v>45.3753624</v>
      </c>
      <c r="L21" s="23">
        <v>-12.69511795</v>
      </c>
    </row>
    <row r="22" spans="3:12" x14ac:dyDescent="0.3">
      <c r="C22" s="7">
        <v>18</v>
      </c>
      <c r="D22" s="8">
        <v>20180529</v>
      </c>
      <c r="E22" s="8">
        <v>3.9622571710000001</v>
      </c>
      <c r="H22" s="23">
        <v>17</v>
      </c>
      <c r="I22" s="23">
        <v>20180524</v>
      </c>
      <c r="J22" s="22">
        <v>4.5177402789999999</v>
      </c>
      <c r="K22" s="23">
        <v>45.423068999999998</v>
      </c>
      <c r="L22" s="23">
        <v>-12.899285320000001</v>
      </c>
    </row>
    <row r="23" spans="3:12" x14ac:dyDescent="0.3">
      <c r="C23" s="7">
        <v>19</v>
      </c>
      <c r="D23" s="8">
        <v>20180530</v>
      </c>
      <c r="E23" s="8">
        <v>3.956930871</v>
      </c>
      <c r="H23" s="23">
        <v>18</v>
      </c>
      <c r="I23" s="23">
        <v>20180529</v>
      </c>
      <c r="J23" s="22">
        <v>3.9622571710000001</v>
      </c>
      <c r="K23" s="23">
        <v>45.534736629999998</v>
      </c>
      <c r="L23" s="23">
        <v>-12.7910223</v>
      </c>
    </row>
    <row r="24" spans="3:12" x14ac:dyDescent="0.3">
      <c r="C24" s="7">
        <v>20</v>
      </c>
      <c r="D24" s="8">
        <v>20180530</v>
      </c>
      <c r="E24" s="8">
        <v>3.8273165360000001</v>
      </c>
      <c r="H24" s="23">
        <v>19</v>
      </c>
      <c r="I24" s="23">
        <v>20180530</v>
      </c>
      <c r="J24" s="22">
        <v>3.956930871</v>
      </c>
      <c r="K24" s="23">
        <v>45.384773250000002</v>
      </c>
      <c r="L24" s="23">
        <v>-12.926552770000001</v>
      </c>
    </row>
    <row r="25" spans="3:12" x14ac:dyDescent="0.3">
      <c r="C25" s="7">
        <v>21</v>
      </c>
      <c r="D25" s="8">
        <v>20180530</v>
      </c>
      <c r="E25" s="8">
        <v>4.8884967220000002</v>
      </c>
      <c r="H25" s="23">
        <v>20</v>
      </c>
      <c r="I25" s="23">
        <v>20180530</v>
      </c>
      <c r="J25" s="22">
        <v>3.8273165360000001</v>
      </c>
      <c r="K25" s="23">
        <v>45.4317894</v>
      </c>
      <c r="L25" s="23">
        <v>-12.916624069999999</v>
      </c>
    </row>
    <row r="26" spans="3:12" x14ac:dyDescent="0.3">
      <c r="C26" s="7">
        <v>22</v>
      </c>
      <c r="D26" s="8">
        <v>20180530</v>
      </c>
      <c r="E26" s="8">
        <v>3.6053541220000001</v>
      </c>
      <c r="H26" s="23">
        <v>21</v>
      </c>
      <c r="I26" s="23">
        <v>20180530</v>
      </c>
      <c r="J26" s="22">
        <v>4.8884967220000002</v>
      </c>
      <c r="K26" s="23">
        <v>45.812076570000002</v>
      </c>
      <c r="L26" s="23">
        <v>-12.783007619999999</v>
      </c>
    </row>
    <row r="27" spans="3:12" x14ac:dyDescent="0.3">
      <c r="C27" s="7">
        <v>23</v>
      </c>
      <c r="D27" s="8">
        <v>20180531</v>
      </c>
      <c r="E27" s="8">
        <v>4.5531092690000001</v>
      </c>
      <c r="H27" s="23">
        <v>22</v>
      </c>
      <c r="I27" s="23">
        <v>20180530</v>
      </c>
      <c r="J27" s="22">
        <v>3.6053541220000001</v>
      </c>
      <c r="K27" s="23">
        <v>45.366077420000003</v>
      </c>
      <c r="L27" s="23">
        <v>-12.95871258</v>
      </c>
    </row>
    <row r="28" spans="3:12" x14ac:dyDescent="0.3">
      <c r="C28" s="7">
        <v>24</v>
      </c>
      <c r="D28" s="8">
        <v>20180603</v>
      </c>
      <c r="E28" s="8">
        <v>4.2505181040000002</v>
      </c>
      <c r="H28" s="23">
        <v>23</v>
      </c>
      <c r="I28" s="23">
        <v>20180531</v>
      </c>
      <c r="J28" s="22">
        <v>4.5531092690000001</v>
      </c>
      <c r="K28" s="23">
        <v>45.802589419999997</v>
      </c>
      <c r="L28" s="23">
        <v>-12.73022461</v>
      </c>
    </row>
    <row r="29" spans="3:12" x14ac:dyDescent="0.3">
      <c r="C29" s="7">
        <v>25</v>
      </c>
      <c r="D29" s="8">
        <v>20180603</v>
      </c>
      <c r="E29" s="8">
        <v>4.6471119500000002</v>
      </c>
      <c r="H29" s="23">
        <v>24</v>
      </c>
      <c r="I29" s="23">
        <v>20180603</v>
      </c>
      <c r="J29" s="22">
        <v>4.2505181040000002</v>
      </c>
      <c r="K29" s="23">
        <v>45.589256290000002</v>
      </c>
      <c r="L29" s="23">
        <v>-12.841338159999999</v>
      </c>
    </row>
    <row r="30" spans="3:12" x14ac:dyDescent="0.3">
      <c r="C30" s="7">
        <v>26</v>
      </c>
      <c r="D30" s="8">
        <v>20180603</v>
      </c>
      <c r="E30" s="8">
        <v>2.990175324</v>
      </c>
      <c r="H30" s="23">
        <v>25</v>
      </c>
      <c r="I30" s="23">
        <v>20180603</v>
      </c>
      <c r="J30" s="22">
        <v>4.6471119500000002</v>
      </c>
      <c r="K30" s="23">
        <v>45.66555786</v>
      </c>
      <c r="L30" s="23">
        <v>-12.813563350000001</v>
      </c>
    </row>
    <row r="31" spans="3:12" x14ac:dyDescent="0.3">
      <c r="C31" s="7">
        <v>27</v>
      </c>
      <c r="D31" s="8">
        <v>20180603</v>
      </c>
      <c r="E31" s="8">
        <v>4.2775018429999996</v>
      </c>
      <c r="H31" s="23">
        <v>26</v>
      </c>
      <c r="I31" s="23">
        <v>20180603</v>
      </c>
      <c r="J31" s="22">
        <v>2.990175324</v>
      </c>
      <c r="K31" s="23">
        <v>43.591152190000003</v>
      </c>
      <c r="L31" s="23">
        <v>-11.078007700000001</v>
      </c>
    </row>
    <row r="32" spans="3:12" x14ac:dyDescent="0.3">
      <c r="C32" s="7">
        <v>28</v>
      </c>
      <c r="D32" s="8">
        <v>20180603</v>
      </c>
      <c r="E32" s="8">
        <v>4.5532912080000001</v>
      </c>
      <c r="H32" s="23">
        <v>27</v>
      </c>
      <c r="I32" s="23">
        <v>20180603</v>
      </c>
      <c r="J32" s="22">
        <v>4.2775018429999996</v>
      </c>
      <c r="K32" s="23">
        <v>45.382263180000002</v>
      </c>
      <c r="L32" s="23">
        <v>-13.094133380000001</v>
      </c>
    </row>
    <row r="33" spans="3:12" x14ac:dyDescent="0.3">
      <c r="C33" s="7">
        <v>29</v>
      </c>
      <c r="D33" s="8">
        <v>20180603</v>
      </c>
      <c r="E33" s="8">
        <v>4.3313606179999997</v>
      </c>
      <c r="H33" s="23">
        <v>28</v>
      </c>
      <c r="I33" s="23">
        <v>20180603</v>
      </c>
      <c r="J33" s="22">
        <v>4.5532912080000001</v>
      </c>
      <c r="K33" s="23">
        <v>45.377441410000003</v>
      </c>
      <c r="L33" s="23">
        <v>-12.98093605</v>
      </c>
    </row>
    <row r="34" spans="3:12" x14ac:dyDescent="0.3">
      <c r="C34" s="7">
        <v>30</v>
      </c>
      <c r="D34" s="8">
        <v>20180604</v>
      </c>
      <c r="E34" s="8">
        <v>3.5443722860000002</v>
      </c>
      <c r="H34" s="23">
        <v>29</v>
      </c>
      <c r="I34" s="23">
        <v>20180603</v>
      </c>
      <c r="J34" s="22">
        <v>4.3313606179999997</v>
      </c>
      <c r="K34" s="23">
        <v>45.353218079999998</v>
      </c>
      <c r="L34" s="23">
        <v>-12.985217090000001</v>
      </c>
    </row>
    <row r="35" spans="3:12" x14ac:dyDescent="0.3">
      <c r="C35" s="7">
        <v>31</v>
      </c>
      <c r="D35" s="8">
        <v>20180604</v>
      </c>
      <c r="E35" s="8">
        <v>3.7902010609999999</v>
      </c>
      <c r="H35" s="23">
        <v>30</v>
      </c>
      <c r="I35" s="23">
        <v>20180604</v>
      </c>
      <c r="J35" s="22">
        <v>3.5443722860000002</v>
      </c>
      <c r="K35" s="23">
        <v>45.360500340000002</v>
      </c>
      <c r="L35" s="23">
        <v>-12.819890020000001</v>
      </c>
    </row>
    <row r="36" spans="3:12" x14ac:dyDescent="0.3">
      <c r="C36" s="7">
        <v>32</v>
      </c>
      <c r="D36" s="8">
        <v>20180604</v>
      </c>
      <c r="E36" s="8">
        <v>4.4553289300000003</v>
      </c>
      <c r="H36" s="23">
        <v>31</v>
      </c>
      <c r="I36" s="23">
        <v>20180604</v>
      </c>
      <c r="J36" s="22">
        <v>3.7902010609999999</v>
      </c>
      <c r="K36" s="23">
        <v>45.317436219999998</v>
      </c>
      <c r="L36" s="23">
        <v>-12.913854600000001</v>
      </c>
    </row>
    <row r="37" spans="3:12" x14ac:dyDescent="0.3">
      <c r="C37" s="7">
        <v>33</v>
      </c>
      <c r="D37" s="8">
        <v>20180604</v>
      </c>
      <c r="E37" s="8">
        <v>4.7697658150000004</v>
      </c>
      <c r="H37" s="23">
        <v>32</v>
      </c>
      <c r="I37" s="23">
        <v>20180604</v>
      </c>
      <c r="J37" s="22">
        <v>4.4553289300000003</v>
      </c>
      <c r="K37" s="23">
        <v>45.586864470000002</v>
      </c>
      <c r="L37" s="23">
        <v>-12.838392260000001</v>
      </c>
    </row>
    <row r="38" spans="3:12" x14ac:dyDescent="0.3">
      <c r="C38" s="7">
        <v>34</v>
      </c>
      <c r="D38" s="8">
        <v>20180606</v>
      </c>
      <c r="E38" s="8">
        <v>4.6262528649999997</v>
      </c>
      <c r="H38" s="23">
        <v>33</v>
      </c>
      <c r="I38" s="23">
        <v>20180604</v>
      </c>
      <c r="J38" s="22">
        <v>4.7697658150000004</v>
      </c>
      <c r="K38" s="23">
        <v>45.616516109999999</v>
      </c>
      <c r="L38" s="23">
        <v>-12.82552624</v>
      </c>
    </row>
    <row r="39" spans="3:12" x14ac:dyDescent="0.3">
      <c r="C39" s="7">
        <v>35</v>
      </c>
      <c r="D39" s="8">
        <v>20180607</v>
      </c>
      <c r="E39" s="8">
        <v>3.3942702339999999</v>
      </c>
      <c r="H39" s="23">
        <v>34</v>
      </c>
      <c r="I39" s="23">
        <v>20180606</v>
      </c>
      <c r="J39" s="22">
        <v>4.6262528649999997</v>
      </c>
      <c r="K39" s="23">
        <v>45.398998259999999</v>
      </c>
      <c r="L39" s="23">
        <v>-13.08064461</v>
      </c>
    </row>
    <row r="40" spans="3:12" x14ac:dyDescent="0.3">
      <c r="C40" s="7">
        <v>36</v>
      </c>
      <c r="D40" s="8">
        <v>20180608</v>
      </c>
      <c r="E40" s="8">
        <v>4.7068518890000002</v>
      </c>
      <c r="H40" s="23">
        <v>35</v>
      </c>
      <c r="I40" s="23">
        <v>20180607</v>
      </c>
      <c r="J40" s="22">
        <v>3.3942702339999999</v>
      </c>
      <c r="K40" s="23">
        <v>41.403583529999999</v>
      </c>
      <c r="L40" s="23">
        <v>-11.35126781</v>
      </c>
    </row>
    <row r="41" spans="3:12" x14ac:dyDescent="0.3">
      <c r="C41" s="7">
        <v>37</v>
      </c>
      <c r="D41" s="8">
        <v>20180608</v>
      </c>
      <c r="E41" s="8">
        <v>4.6585988550000001</v>
      </c>
      <c r="H41" s="23">
        <v>36</v>
      </c>
      <c r="I41" s="23">
        <v>20180608</v>
      </c>
      <c r="J41" s="22">
        <v>4.7068518890000002</v>
      </c>
      <c r="K41" s="23">
        <v>45.608455659999997</v>
      </c>
      <c r="L41" s="23">
        <v>-12.80938435</v>
      </c>
    </row>
    <row r="42" spans="3:12" x14ac:dyDescent="0.3">
      <c r="C42" s="7">
        <v>38</v>
      </c>
      <c r="D42" s="8">
        <v>20180608</v>
      </c>
      <c r="E42" s="8">
        <v>4.7823078839999997</v>
      </c>
      <c r="H42" s="23">
        <v>37</v>
      </c>
      <c r="I42" s="23">
        <v>20180608</v>
      </c>
      <c r="J42" s="22">
        <v>4.6585988550000001</v>
      </c>
      <c r="K42" s="23">
        <v>45.548099520000001</v>
      </c>
      <c r="L42" s="23">
        <v>-12.86147785</v>
      </c>
    </row>
    <row r="43" spans="3:12" x14ac:dyDescent="0.3">
      <c r="C43" s="7">
        <v>39</v>
      </c>
      <c r="D43" s="8">
        <v>20180609</v>
      </c>
      <c r="E43" s="8">
        <v>4.5347811680000003</v>
      </c>
      <c r="H43" s="23">
        <v>38</v>
      </c>
      <c r="I43" s="23">
        <v>20180608</v>
      </c>
      <c r="J43" s="22">
        <v>4.7823078839999997</v>
      </c>
      <c r="K43" s="23">
        <v>45.399856569999997</v>
      </c>
      <c r="L43" s="23">
        <v>-12.901021</v>
      </c>
    </row>
    <row r="44" spans="3:12" x14ac:dyDescent="0.3">
      <c r="C44" s="7">
        <v>40</v>
      </c>
      <c r="D44" s="8">
        <v>20180612</v>
      </c>
      <c r="E44" s="8">
        <v>4.8830331400000002</v>
      </c>
      <c r="H44" s="23">
        <v>39</v>
      </c>
      <c r="I44" s="23">
        <v>20180609</v>
      </c>
      <c r="J44" s="22">
        <v>4.5347811680000003</v>
      </c>
      <c r="K44" s="23">
        <v>45.579059600000001</v>
      </c>
      <c r="L44" s="23">
        <v>-12.922290800000001</v>
      </c>
    </row>
    <row r="45" spans="3:12" x14ac:dyDescent="0.3">
      <c r="C45" s="7">
        <v>41</v>
      </c>
      <c r="D45" s="8">
        <v>20180616</v>
      </c>
      <c r="E45" s="8">
        <v>4.7897211369999999</v>
      </c>
      <c r="H45" s="23">
        <v>40</v>
      </c>
      <c r="I45" s="23">
        <v>20180612</v>
      </c>
      <c r="J45" s="22">
        <v>4.8830331400000002</v>
      </c>
      <c r="K45" s="23">
        <v>45.56312561</v>
      </c>
      <c r="L45" s="23">
        <v>-13.00086308</v>
      </c>
    </row>
    <row r="46" spans="3:12" x14ac:dyDescent="0.3">
      <c r="C46" s="7">
        <v>42</v>
      </c>
      <c r="D46" s="8">
        <v>20180617</v>
      </c>
      <c r="E46" s="8">
        <v>4.1691654170000003</v>
      </c>
      <c r="H46" s="23">
        <v>41</v>
      </c>
      <c r="I46" s="23">
        <v>20180616</v>
      </c>
      <c r="J46" s="22">
        <v>4.7897211369999999</v>
      </c>
      <c r="K46" s="23">
        <v>45.513973239999999</v>
      </c>
      <c r="L46" s="23">
        <v>-12.85382843</v>
      </c>
    </row>
    <row r="47" spans="3:12" x14ac:dyDescent="0.3">
      <c r="C47" s="7">
        <v>43</v>
      </c>
      <c r="D47" s="8">
        <v>20180618</v>
      </c>
      <c r="E47" s="8">
        <v>4.8626686970000002</v>
      </c>
      <c r="H47" s="23">
        <v>42</v>
      </c>
      <c r="I47" s="23">
        <v>20180617</v>
      </c>
      <c r="J47" s="22">
        <v>4.1691654170000003</v>
      </c>
      <c r="K47" s="23">
        <v>45.41939163</v>
      </c>
      <c r="L47" s="23">
        <v>-12.84528351</v>
      </c>
    </row>
    <row r="48" spans="3:12" x14ac:dyDescent="0.3">
      <c r="C48" s="7">
        <v>44</v>
      </c>
      <c r="D48" s="8">
        <v>20180619</v>
      </c>
      <c r="E48" s="8">
        <v>4.7008567430000001</v>
      </c>
      <c r="H48" s="23">
        <v>43</v>
      </c>
      <c r="I48" s="23">
        <v>20180618</v>
      </c>
      <c r="J48" s="22">
        <v>4.8626686970000002</v>
      </c>
      <c r="K48" s="23">
        <v>45.618198390000003</v>
      </c>
      <c r="L48" s="23">
        <v>-12.90227795</v>
      </c>
    </row>
    <row r="49" spans="3:12" x14ac:dyDescent="0.3">
      <c r="C49" s="7">
        <v>45</v>
      </c>
      <c r="D49" s="8">
        <v>20180619</v>
      </c>
      <c r="E49" s="8">
        <v>4.3741669969999997</v>
      </c>
      <c r="H49" s="23">
        <v>44</v>
      </c>
      <c r="I49" s="23">
        <v>20180619</v>
      </c>
      <c r="J49" s="22">
        <v>4.7008567430000001</v>
      </c>
      <c r="K49" s="23">
        <v>45.655433649999999</v>
      </c>
      <c r="L49" s="23">
        <v>-12.861269950000001</v>
      </c>
    </row>
    <row r="50" spans="3:12" x14ac:dyDescent="0.3">
      <c r="C50" s="7">
        <v>46</v>
      </c>
      <c r="D50" s="8">
        <v>20180621</v>
      </c>
      <c r="E50" s="8">
        <v>3.97251047</v>
      </c>
      <c r="H50" s="23">
        <v>45</v>
      </c>
      <c r="I50" s="23">
        <v>20180619</v>
      </c>
      <c r="J50" s="22">
        <v>4.3741669969999997</v>
      </c>
      <c r="K50" s="23">
        <v>45.617321009999998</v>
      </c>
      <c r="L50" s="23">
        <v>-12.89533234</v>
      </c>
    </row>
    <row r="51" spans="3:12" x14ac:dyDescent="0.3">
      <c r="C51" s="7">
        <v>47</v>
      </c>
      <c r="D51" s="8">
        <v>20180624</v>
      </c>
      <c r="E51" s="8">
        <v>2.69119931</v>
      </c>
      <c r="H51" s="23">
        <v>46</v>
      </c>
      <c r="I51" s="23">
        <v>20180621</v>
      </c>
      <c r="J51" s="22">
        <v>3.97251047</v>
      </c>
      <c r="K51" s="23">
        <v>45.257503509999999</v>
      </c>
      <c r="L51" s="23">
        <v>-13.182053570000001</v>
      </c>
    </row>
    <row r="52" spans="3:12" x14ac:dyDescent="0.3">
      <c r="C52" s="7">
        <v>48</v>
      </c>
      <c r="D52" s="8">
        <v>20180625</v>
      </c>
      <c r="E52" s="8">
        <v>4.8705560109999997</v>
      </c>
      <c r="H52" s="23">
        <v>47</v>
      </c>
      <c r="I52" s="23">
        <v>20180624</v>
      </c>
      <c r="J52" s="22">
        <v>2.69119931</v>
      </c>
      <c r="K52" s="23">
        <v>43.5632515</v>
      </c>
      <c r="L52" s="23">
        <v>-11.838365550000001</v>
      </c>
    </row>
    <row r="53" spans="3:12" x14ac:dyDescent="0.3">
      <c r="C53" s="7">
        <v>49</v>
      </c>
      <c r="D53" s="8">
        <v>20180627</v>
      </c>
      <c r="E53" s="8">
        <v>4.9502922360000001</v>
      </c>
      <c r="H53" s="23">
        <v>48</v>
      </c>
      <c r="I53" s="23">
        <v>20180625</v>
      </c>
      <c r="J53" s="22">
        <v>4.8705560109999997</v>
      </c>
      <c r="K53" s="23">
        <v>45.642036439999998</v>
      </c>
      <c r="L53" s="23">
        <v>-12.91442966</v>
      </c>
    </row>
    <row r="54" spans="3:12" x14ac:dyDescent="0.3">
      <c r="C54" s="7">
        <v>50</v>
      </c>
      <c r="D54" s="8">
        <v>20180703</v>
      </c>
      <c r="E54" s="8">
        <v>3.2400089510000001</v>
      </c>
      <c r="H54" s="23">
        <v>49</v>
      </c>
      <c r="I54" s="23">
        <v>20180627</v>
      </c>
      <c r="J54" s="21">
        <v>4.9502922360000001</v>
      </c>
      <c r="K54" s="23">
        <v>45.467105869999997</v>
      </c>
      <c r="L54" s="23">
        <v>-13.082983970000001</v>
      </c>
    </row>
    <row r="55" spans="3:12" x14ac:dyDescent="0.3">
      <c r="C55" s="7">
        <v>51</v>
      </c>
      <c r="D55" s="8">
        <v>20180703</v>
      </c>
      <c r="E55" s="8">
        <v>4.0229391789999998</v>
      </c>
      <c r="H55" s="23">
        <v>50</v>
      </c>
      <c r="I55" s="23">
        <v>20180703</v>
      </c>
      <c r="J55" s="22">
        <v>3.2400089510000001</v>
      </c>
      <c r="K55" s="23">
        <v>43.183868410000002</v>
      </c>
      <c r="L55" s="23">
        <v>-12.74170589</v>
      </c>
    </row>
    <row r="56" spans="3:12" x14ac:dyDescent="0.3">
      <c r="C56" s="7">
        <v>52</v>
      </c>
      <c r="D56" s="8">
        <v>20180705</v>
      </c>
      <c r="E56" s="8">
        <v>4.2379014020000003</v>
      </c>
      <c r="H56" s="23">
        <v>51</v>
      </c>
      <c r="I56" s="23">
        <v>20180703</v>
      </c>
      <c r="J56" s="22">
        <v>4.0229391789999998</v>
      </c>
      <c r="K56" s="23">
        <v>45.283638000000003</v>
      </c>
      <c r="L56" s="23">
        <v>-12.8880024</v>
      </c>
    </row>
    <row r="57" spans="3:12" x14ac:dyDescent="0.3">
      <c r="C57" s="7">
        <v>53</v>
      </c>
      <c r="D57" s="8">
        <v>20180717</v>
      </c>
      <c r="E57" s="8">
        <v>3.0612133840000002</v>
      </c>
      <c r="H57" s="23">
        <v>52</v>
      </c>
      <c r="I57" s="23">
        <v>20180705</v>
      </c>
      <c r="J57" s="22">
        <v>4.2379014020000003</v>
      </c>
      <c r="K57" s="23">
        <v>45.324268340000003</v>
      </c>
      <c r="L57" s="23">
        <v>-12.95519066</v>
      </c>
    </row>
    <row r="58" spans="3:12" x14ac:dyDescent="0.3">
      <c r="C58" s="7">
        <v>54</v>
      </c>
      <c r="D58" s="8">
        <v>20180731</v>
      </c>
      <c r="E58" s="8">
        <v>4.2919880849999998</v>
      </c>
      <c r="H58" s="23">
        <v>53</v>
      </c>
      <c r="I58" s="23">
        <v>20180717</v>
      </c>
      <c r="J58" s="22">
        <v>3.0612133840000002</v>
      </c>
      <c r="K58" s="23">
        <v>45.362934109999998</v>
      </c>
      <c r="L58" s="23">
        <v>-12.4313612</v>
      </c>
    </row>
    <row r="59" spans="3:12" x14ac:dyDescent="0.3">
      <c r="C59" s="7">
        <v>55</v>
      </c>
      <c r="D59" s="8">
        <v>20180731</v>
      </c>
      <c r="E59" s="8">
        <v>1.9634206970000001</v>
      </c>
      <c r="H59" s="23">
        <v>54</v>
      </c>
      <c r="I59" s="23">
        <v>20180731</v>
      </c>
      <c r="J59" s="22">
        <v>4.2919880849999998</v>
      </c>
      <c r="K59" s="23">
        <v>45.382156369999997</v>
      </c>
      <c r="L59" s="23">
        <v>-12.87213802</v>
      </c>
    </row>
    <row r="60" spans="3:12" x14ac:dyDescent="0.3">
      <c r="C60" s="7">
        <v>56</v>
      </c>
      <c r="D60" s="8">
        <v>20180801</v>
      </c>
      <c r="E60" s="8">
        <v>3.5660227149999999</v>
      </c>
      <c r="H60" s="23">
        <v>55</v>
      </c>
      <c r="I60" s="23">
        <v>20180731</v>
      </c>
      <c r="J60" s="22">
        <v>1.9634206970000001</v>
      </c>
      <c r="K60" s="23">
        <v>43.325000760000002</v>
      </c>
      <c r="L60" s="23">
        <v>-11.715868950000001</v>
      </c>
    </row>
    <row r="61" spans="3:12" x14ac:dyDescent="0.3">
      <c r="C61" s="7">
        <v>57</v>
      </c>
      <c r="D61" s="8">
        <v>20180803</v>
      </c>
      <c r="E61" s="8">
        <v>3.4954790359999999</v>
      </c>
      <c r="H61" s="23">
        <v>56</v>
      </c>
      <c r="I61" s="23">
        <v>20180801</v>
      </c>
      <c r="J61" s="22">
        <v>3.5660227149999999</v>
      </c>
      <c r="K61" s="23">
        <v>45.279850009999997</v>
      </c>
      <c r="L61" s="23">
        <v>-12.393632889999999</v>
      </c>
    </row>
    <row r="62" spans="3:12" x14ac:dyDescent="0.3">
      <c r="C62" s="7">
        <v>58</v>
      </c>
      <c r="D62" s="8">
        <v>20180803</v>
      </c>
      <c r="E62" s="8">
        <v>2.3811363550000002</v>
      </c>
      <c r="H62" s="23">
        <v>57</v>
      </c>
      <c r="I62" s="23">
        <v>20180803</v>
      </c>
      <c r="J62" s="22">
        <v>3.4954790359999999</v>
      </c>
      <c r="K62" s="23">
        <v>45.353431700000002</v>
      </c>
      <c r="L62" s="23">
        <v>-12.884680749999999</v>
      </c>
    </row>
    <row r="63" spans="3:12" x14ac:dyDescent="0.3">
      <c r="C63" s="7">
        <v>59</v>
      </c>
      <c r="D63" s="8">
        <v>20180805</v>
      </c>
      <c r="E63" s="8">
        <v>3.0502717260000001</v>
      </c>
      <c r="H63" s="23">
        <v>58</v>
      </c>
      <c r="I63" s="23">
        <v>20180803</v>
      </c>
      <c r="J63" s="22">
        <v>2.3811363550000002</v>
      </c>
      <c r="K63" s="23">
        <v>43.559612270000002</v>
      </c>
      <c r="L63" s="23">
        <v>-12.17871761</v>
      </c>
    </row>
    <row r="64" spans="3:12" x14ac:dyDescent="0.3">
      <c r="C64" s="7">
        <v>60</v>
      </c>
      <c r="D64" s="8">
        <v>20180805</v>
      </c>
      <c r="E64" s="8">
        <v>3.5411708929999999</v>
      </c>
      <c r="H64" s="23">
        <v>59</v>
      </c>
      <c r="I64" s="23">
        <v>20180805</v>
      </c>
      <c r="J64" s="22">
        <v>3.0502717260000001</v>
      </c>
      <c r="K64" s="23">
        <v>43.524440769999998</v>
      </c>
      <c r="L64" s="23">
        <v>-12.04994392</v>
      </c>
    </row>
    <row r="65" spans="3:12" x14ac:dyDescent="0.3">
      <c r="C65" s="7">
        <v>61</v>
      </c>
      <c r="D65" s="8">
        <v>20180806</v>
      </c>
      <c r="E65" s="8">
        <v>3.0346577379999999</v>
      </c>
      <c r="H65" s="23">
        <v>60</v>
      </c>
      <c r="I65" s="23">
        <v>20180805</v>
      </c>
      <c r="J65" s="22">
        <v>3.5411708929999999</v>
      </c>
      <c r="K65" s="23">
        <v>45.386608119999998</v>
      </c>
      <c r="L65" s="23">
        <v>-12.499423030000001</v>
      </c>
    </row>
    <row r="66" spans="3:12" x14ac:dyDescent="0.3">
      <c r="C66" s="7">
        <v>62</v>
      </c>
      <c r="D66" s="8">
        <v>20180814</v>
      </c>
      <c r="E66" s="8">
        <v>2.3446958640000002</v>
      </c>
      <c r="H66" s="23">
        <v>61</v>
      </c>
      <c r="I66" s="23">
        <v>20180806</v>
      </c>
      <c r="J66" s="22">
        <v>3.0346577379999999</v>
      </c>
      <c r="K66" s="23">
        <v>45.376129149999997</v>
      </c>
      <c r="L66" s="23">
        <v>-12.506218909999999</v>
      </c>
    </row>
    <row r="67" spans="3:12" x14ac:dyDescent="0.3">
      <c r="C67" s="7">
        <v>63</v>
      </c>
      <c r="D67" s="8">
        <v>20180821</v>
      </c>
      <c r="E67" s="8">
        <v>4.8474615759999997</v>
      </c>
      <c r="H67" s="23">
        <v>62</v>
      </c>
      <c r="I67" s="23">
        <v>20180814</v>
      </c>
      <c r="J67" s="22">
        <v>2.3446958640000002</v>
      </c>
      <c r="K67" s="23">
        <v>43.161308290000001</v>
      </c>
      <c r="L67" s="23">
        <v>-12.0309782</v>
      </c>
    </row>
    <row r="68" spans="3:12" x14ac:dyDescent="0.3">
      <c r="C68" s="7">
        <v>64</v>
      </c>
      <c r="D68" s="8">
        <v>20180824</v>
      </c>
      <c r="E68" s="8">
        <v>3.0840209719999998</v>
      </c>
      <c r="H68" s="23">
        <v>63</v>
      </c>
      <c r="I68" s="23">
        <v>20180821</v>
      </c>
      <c r="J68" s="22">
        <v>4.8474615759999997</v>
      </c>
      <c r="K68" s="23">
        <v>41.442676540000001</v>
      </c>
      <c r="L68" s="23">
        <v>-11.26112747</v>
      </c>
    </row>
    <row r="69" spans="3:12" x14ac:dyDescent="0.3">
      <c r="C69" s="7">
        <v>65</v>
      </c>
      <c r="D69" s="8">
        <v>20180826</v>
      </c>
      <c r="E69" s="8">
        <v>2.5143051980000002</v>
      </c>
      <c r="H69" s="23">
        <v>64</v>
      </c>
      <c r="I69" s="23">
        <v>20180824</v>
      </c>
      <c r="J69" s="22">
        <v>3.0840209719999998</v>
      </c>
      <c r="K69" s="23">
        <v>42.177623750000002</v>
      </c>
      <c r="L69" s="23">
        <v>-11.06880379</v>
      </c>
    </row>
    <row r="70" spans="3:12" x14ac:dyDescent="0.3">
      <c r="C70" s="7">
        <v>66</v>
      </c>
      <c r="D70" s="8">
        <v>20180827</v>
      </c>
      <c r="E70" s="8">
        <v>1.962084924</v>
      </c>
      <c r="H70" s="23">
        <v>65</v>
      </c>
      <c r="I70" s="23">
        <v>20180826</v>
      </c>
      <c r="J70" s="22">
        <v>2.5143051980000002</v>
      </c>
      <c r="K70" s="23">
        <v>43.458576200000003</v>
      </c>
      <c r="L70" s="23">
        <v>-11.873515129999999</v>
      </c>
    </row>
    <row r="71" spans="3:12" x14ac:dyDescent="0.3">
      <c r="C71" s="7">
        <v>67</v>
      </c>
      <c r="D71" s="8">
        <v>20180827</v>
      </c>
      <c r="E71" s="8">
        <v>4.0979865090000001</v>
      </c>
      <c r="H71" s="23">
        <v>66</v>
      </c>
      <c r="I71" s="23">
        <v>20180827</v>
      </c>
      <c r="J71" s="22">
        <v>1.962084924</v>
      </c>
      <c r="K71" s="23">
        <v>43.210296630000002</v>
      </c>
      <c r="L71" s="23">
        <v>-11.85469627</v>
      </c>
    </row>
    <row r="72" spans="3:12" x14ac:dyDescent="0.3">
      <c r="C72" s="7">
        <v>68</v>
      </c>
      <c r="D72" s="8">
        <v>20180828</v>
      </c>
      <c r="E72" s="8">
        <v>2.270989895</v>
      </c>
      <c r="H72" s="23">
        <v>67</v>
      </c>
      <c r="I72" s="23">
        <v>20180827</v>
      </c>
      <c r="J72" s="22">
        <v>4.0979865090000001</v>
      </c>
      <c r="K72" s="23">
        <v>45.28264618</v>
      </c>
      <c r="L72" s="23">
        <v>-12.59599304</v>
      </c>
    </row>
    <row r="73" spans="3:12" x14ac:dyDescent="0.3">
      <c r="C73" s="7">
        <v>69</v>
      </c>
      <c r="D73" s="8">
        <v>20180902</v>
      </c>
      <c r="E73" s="8">
        <v>3.8819759710000001</v>
      </c>
      <c r="H73" s="23">
        <v>68</v>
      </c>
      <c r="I73" s="23">
        <v>20180828</v>
      </c>
      <c r="J73" s="22">
        <v>2.270989895</v>
      </c>
      <c r="K73" s="23">
        <v>43.587390900000003</v>
      </c>
      <c r="L73" s="23">
        <v>-12.052733419999999</v>
      </c>
    </row>
    <row r="74" spans="3:12" x14ac:dyDescent="0.3">
      <c r="C74" s="7">
        <v>70</v>
      </c>
      <c r="D74" s="8">
        <v>20180903</v>
      </c>
      <c r="E74" s="8">
        <v>3.809024446</v>
      </c>
      <c r="H74" s="23">
        <v>69</v>
      </c>
      <c r="I74" s="23">
        <v>20180902</v>
      </c>
      <c r="J74" s="22">
        <v>3.8819759710000001</v>
      </c>
      <c r="K74" s="23">
        <v>45.395042420000003</v>
      </c>
      <c r="L74" s="23">
        <v>-12.778264050000001</v>
      </c>
    </row>
    <row r="75" spans="3:12" x14ac:dyDescent="0.3">
      <c r="C75" s="7">
        <v>71</v>
      </c>
      <c r="D75" s="8">
        <v>20180909</v>
      </c>
      <c r="E75" s="8">
        <v>3.9743469650000001</v>
      </c>
      <c r="H75" s="23">
        <v>70</v>
      </c>
      <c r="I75" s="23">
        <v>20180903</v>
      </c>
      <c r="J75" s="22">
        <v>3.809024446</v>
      </c>
      <c r="K75" s="23">
        <v>45.575271610000001</v>
      </c>
      <c r="L75" s="23">
        <v>-12.75480366</v>
      </c>
    </row>
    <row r="76" spans="3:12" x14ac:dyDescent="0.3">
      <c r="C76" s="7">
        <v>72</v>
      </c>
      <c r="D76" s="8">
        <v>20180909</v>
      </c>
      <c r="E76" s="8">
        <v>3.9420062480000002</v>
      </c>
      <c r="H76" s="23">
        <v>71</v>
      </c>
      <c r="I76" s="23">
        <v>20180909</v>
      </c>
      <c r="J76" s="22">
        <v>3.9743469650000001</v>
      </c>
      <c r="K76" s="23">
        <v>45.419155119999999</v>
      </c>
      <c r="L76" s="23">
        <v>-12.46848297</v>
      </c>
    </row>
    <row r="77" spans="3:12" x14ac:dyDescent="0.3">
      <c r="C77" s="7">
        <v>73</v>
      </c>
      <c r="D77" s="8">
        <v>20180909</v>
      </c>
      <c r="E77" s="8">
        <v>3.4942263009999999</v>
      </c>
      <c r="H77" s="23">
        <v>72</v>
      </c>
      <c r="I77" s="23">
        <v>20180909</v>
      </c>
      <c r="J77" s="22">
        <v>3.9420062480000002</v>
      </c>
      <c r="K77" s="23">
        <v>41.544559479999997</v>
      </c>
      <c r="L77" s="23">
        <v>-12.17916775</v>
      </c>
    </row>
    <row r="78" spans="3:12" x14ac:dyDescent="0.3">
      <c r="C78" s="7">
        <v>74</v>
      </c>
      <c r="D78" s="8">
        <v>20181008</v>
      </c>
      <c r="E78" s="8">
        <v>1.7646598010000001</v>
      </c>
      <c r="H78" s="23">
        <v>73</v>
      </c>
      <c r="I78" s="23">
        <v>20180909</v>
      </c>
      <c r="J78" s="22">
        <v>3.4942263009999999</v>
      </c>
      <c r="K78" s="23">
        <v>42.609031680000001</v>
      </c>
      <c r="L78" s="23">
        <v>-11.81306648</v>
      </c>
    </row>
    <row r="79" spans="3:12" x14ac:dyDescent="0.3">
      <c r="C79" s="7">
        <v>75</v>
      </c>
      <c r="D79" s="8">
        <v>20181009</v>
      </c>
      <c r="E79" s="8">
        <v>3.985156355</v>
      </c>
      <c r="H79" s="23">
        <v>74</v>
      </c>
      <c r="I79" s="23">
        <v>20181008</v>
      </c>
      <c r="J79" s="22">
        <v>1.7646598010000001</v>
      </c>
      <c r="K79" s="23">
        <v>43.258166670000001</v>
      </c>
      <c r="L79" s="23">
        <v>-11.74116667</v>
      </c>
    </row>
    <row r="80" spans="3:12" x14ac:dyDescent="0.3">
      <c r="C80" s="7">
        <v>76</v>
      </c>
      <c r="D80" s="8">
        <v>20181016</v>
      </c>
      <c r="E80" s="8">
        <v>4.5004597479999999</v>
      </c>
      <c r="H80" s="23">
        <v>75</v>
      </c>
      <c r="I80" s="23">
        <v>20181009</v>
      </c>
      <c r="J80" s="22">
        <v>3.985156355</v>
      </c>
      <c r="K80" s="23">
        <v>45.380382539999999</v>
      </c>
      <c r="L80" s="23">
        <v>-12.859435080000001</v>
      </c>
    </row>
    <row r="81" spans="3:12" x14ac:dyDescent="0.3">
      <c r="C81" s="7">
        <v>77</v>
      </c>
      <c r="D81" s="8">
        <v>20181021</v>
      </c>
      <c r="E81" s="8">
        <v>2.5095399399999998</v>
      </c>
      <c r="H81" s="23">
        <v>76</v>
      </c>
      <c r="I81" s="23">
        <v>20181016</v>
      </c>
      <c r="J81" s="22">
        <v>4.5004597479999999</v>
      </c>
      <c r="K81" s="23">
        <v>45.342765810000003</v>
      </c>
      <c r="L81" s="23">
        <v>-12.771809579999999</v>
      </c>
    </row>
    <row r="82" spans="3:12" x14ac:dyDescent="0.3">
      <c r="C82" s="7">
        <v>78</v>
      </c>
      <c r="D82" s="8">
        <v>20181024</v>
      </c>
      <c r="E82" s="8">
        <v>3.5698031939999999</v>
      </c>
      <c r="H82" s="23">
        <v>77</v>
      </c>
      <c r="I82" s="23">
        <v>20181021</v>
      </c>
      <c r="J82" s="22">
        <v>2.5095399399999998</v>
      </c>
      <c r="K82" s="23">
        <v>43.402333329999998</v>
      </c>
      <c r="L82" s="23">
        <v>-11.715999999999999</v>
      </c>
    </row>
    <row r="83" spans="3:12" x14ac:dyDescent="0.3">
      <c r="C83" s="7">
        <v>79</v>
      </c>
      <c r="D83" s="8">
        <v>20181027</v>
      </c>
      <c r="E83" s="8">
        <v>2.2745286299999998</v>
      </c>
      <c r="H83" s="23">
        <v>78</v>
      </c>
      <c r="I83" s="23">
        <v>20181024</v>
      </c>
      <c r="J83" s="22">
        <v>3.5698031939999999</v>
      </c>
      <c r="K83" s="23">
        <v>45.28377914</v>
      </c>
      <c r="L83" s="23">
        <v>-12.37198925</v>
      </c>
    </row>
    <row r="84" spans="3:12" x14ac:dyDescent="0.3">
      <c r="C84" s="7">
        <v>80</v>
      </c>
      <c r="D84" s="8">
        <v>20181103</v>
      </c>
      <c r="E84" s="8">
        <v>3.731654545</v>
      </c>
      <c r="H84" s="23">
        <v>79</v>
      </c>
      <c r="I84" s="23">
        <v>20181027</v>
      </c>
      <c r="J84" s="22">
        <v>2.2745286299999998</v>
      </c>
      <c r="K84" s="23">
        <v>43.4235878</v>
      </c>
      <c r="L84" s="23">
        <v>-11.84016418</v>
      </c>
    </row>
    <row r="85" spans="3:12" x14ac:dyDescent="0.3">
      <c r="C85" s="7">
        <v>81</v>
      </c>
      <c r="D85" s="8">
        <v>20181106</v>
      </c>
      <c r="E85" s="8">
        <v>3.5194124690000002</v>
      </c>
      <c r="H85" s="23">
        <v>80</v>
      </c>
      <c r="I85" s="23">
        <v>20181103</v>
      </c>
      <c r="J85" s="22">
        <v>3.731654545</v>
      </c>
      <c r="K85" s="23">
        <v>45.304386139999998</v>
      </c>
      <c r="L85" s="23">
        <v>-12.71102524</v>
      </c>
    </row>
    <row r="86" spans="3:12" x14ac:dyDescent="0.3">
      <c r="C86" s="7">
        <v>82</v>
      </c>
      <c r="D86" s="8">
        <v>20181107</v>
      </c>
      <c r="E86" s="8">
        <v>4.3691594980000001</v>
      </c>
      <c r="H86" s="23">
        <v>81</v>
      </c>
      <c r="I86" s="23">
        <v>20181106</v>
      </c>
      <c r="J86" s="22">
        <v>3.5194124690000002</v>
      </c>
      <c r="K86" s="23">
        <v>42.45517349</v>
      </c>
      <c r="L86" s="23">
        <v>-10.50439072</v>
      </c>
    </row>
    <row r="87" spans="3:12" x14ac:dyDescent="0.3">
      <c r="C87" s="7">
        <v>83</v>
      </c>
      <c r="D87" s="8">
        <v>20181113</v>
      </c>
      <c r="E87" s="8">
        <v>3.6815628020000002</v>
      </c>
      <c r="H87" s="23">
        <v>82</v>
      </c>
      <c r="I87" s="23">
        <v>20181107</v>
      </c>
      <c r="J87" s="22">
        <v>4.3691594980000001</v>
      </c>
      <c r="K87" s="23">
        <v>45.555217740000003</v>
      </c>
      <c r="L87" s="23">
        <v>-12.314685819999999</v>
      </c>
    </row>
    <row r="88" spans="3:12" x14ac:dyDescent="0.3">
      <c r="C88" s="7">
        <v>84</v>
      </c>
      <c r="D88" s="8">
        <v>20181114</v>
      </c>
      <c r="E88" s="8">
        <v>3.9923534630000002</v>
      </c>
      <c r="H88" s="23">
        <v>83</v>
      </c>
      <c r="I88" s="23">
        <v>20181113</v>
      </c>
      <c r="J88" s="22">
        <v>3.6815628020000002</v>
      </c>
      <c r="K88" s="23">
        <v>44.370361330000001</v>
      </c>
      <c r="L88" s="23">
        <v>-10.345371249999999</v>
      </c>
    </row>
    <row r="89" spans="3:12" x14ac:dyDescent="0.3">
      <c r="C89" s="7">
        <v>85</v>
      </c>
      <c r="D89" s="8">
        <v>20181114</v>
      </c>
      <c r="E89" s="8">
        <v>4.0430236170000002</v>
      </c>
      <c r="H89" s="23">
        <v>84</v>
      </c>
      <c r="I89" s="23">
        <v>20181114</v>
      </c>
      <c r="J89" s="22">
        <v>3.9923534630000002</v>
      </c>
      <c r="K89" s="23">
        <v>45.552318569999997</v>
      </c>
      <c r="L89" s="23">
        <v>-12.32218933</v>
      </c>
    </row>
    <row r="90" spans="3:12" x14ac:dyDescent="0.3">
      <c r="C90" s="7">
        <v>86</v>
      </c>
      <c r="D90" s="8">
        <v>20181119</v>
      </c>
      <c r="E90" s="8">
        <v>4.1678107149999999</v>
      </c>
      <c r="H90" s="23">
        <v>85</v>
      </c>
      <c r="I90" s="23">
        <v>20181114</v>
      </c>
      <c r="J90" s="22">
        <v>4.0430236170000002</v>
      </c>
      <c r="K90" s="23">
        <v>45.593959810000001</v>
      </c>
      <c r="L90" s="23">
        <v>-12.320340160000001</v>
      </c>
    </row>
    <row r="91" spans="3:12" x14ac:dyDescent="0.3">
      <c r="C91" s="7">
        <v>87</v>
      </c>
      <c r="D91" s="8">
        <v>20181120</v>
      </c>
      <c r="E91" s="8">
        <v>4.0804862919999998</v>
      </c>
      <c r="H91" s="23">
        <v>86</v>
      </c>
      <c r="I91" s="23">
        <v>20181119</v>
      </c>
      <c r="J91" s="22">
        <v>4.1678107149999999</v>
      </c>
      <c r="K91" s="23">
        <v>44.935073850000002</v>
      </c>
      <c r="L91" s="23">
        <v>-12.83971977</v>
      </c>
    </row>
    <row r="92" spans="3:12" x14ac:dyDescent="0.3">
      <c r="C92" s="7">
        <v>88</v>
      </c>
      <c r="D92" s="8">
        <v>20181120</v>
      </c>
      <c r="E92" s="8">
        <v>2.9365715859999999</v>
      </c>
      <c r="H92" s="23">
        <v>87</v>
      </c>
      <c r="I92" s="23">
        <v>20181120</v>
      </c>
      <c r="J92" s="22">
        <v>4.0804862919999998</v>
      </c>
      <c r="K92" s="23">
        <v>42.567195890000001</v>
      </c>
      <c r="L92" s="23">
        <v>-12.673061369999999</v>
      </c>
    </row>
    <row r="93" spans="3:12" x14ac:dyDescent="0.3">
      <c r="C93" s="7">
        <v>89</v>
      </c>
      <c r="D93" s="8">
        <v>20181120</v>
      </c>
      <c r="E93" s="8">
        <v>3.4274441470000001</v>
      </c>
      <c r="H93" s="23">
        <v>88</v>
      </c>
      <c r="I93" s="23">
        <v>20181120</v>
      </c>
      <c r="J93" s="22">
        <v>2.9365715859999999</v>
      </c>
      <c r="K93" s="23">
        <v>42.539710999999997</v>
      </c>
      <c r="L93" s="23">
        <v>-12.3638773</v>
      </c>
    </row>
    <row r="94" spans="3:12" x14ac:dyDescent="0.3">
      <c r="C94" s="7">
        <v>90</v>
      </c>
      <c r="D94" s="8">
        <v>20181120</v>
      </c>
      <c r="E94" s="8">
        <v>4.7264392239999999</v>
      </c>
      <c r="H94" s="23">
        <v>89</v>
      </c>
      <c r="I94" s="23">
        <v>20181120</v>
      </c>
      <c r="J94" s="22">
        <v>3.4274441470000001</v>
      </c>
      <c r="K94" s="23">
        <v>41.9847641</v>
      </c>
      <c r="L94" s="23">
        <v>-12.70879936</v>
      </c>
    </row>
    <row r="95" spans="3:12" x14ac:dyDescent="0.3">
      <c r="C95" s="7">
        <v>91</v>
      </c>
      <c r="D95" s="8">
        <v>20181120</v>
      </c>
      <c r="E95" s="8">
        <v>3.6387004379999999</v>
      </c>
      <c r="H95" s="23">
        <v>90</v>
      </c>
      <c r="I95" s="23">
        <v>20181120</v>
      </c>
      <c r="J95" s="22">
        <v>4.7264392239999999</v>
      </c>
      <c r="K95" s="23">
        <v>42.158393859999997</v>
      </c>
      <c r="L95" s="23">
        <v>-13.135643010000001</v>
      </c>
    </row>
    <row r="96" spans="3:12" x14ac:dyDescent="0.3">
      <c r="C96" s="7">
        <v>92</v>
      </c>
      <c r="D96" s="8">
        <v>20181120</v>
      </c>
      <c r="E96" s="8">
        <v>2.1415829240000002</v>
      </c>
      <c r="H96" s="23">
        <v>91</v>
      </c>
      <c r="I96" s="23">
        <v>20181120</v>
      </c>
      <c r="J96" s="22">
        <v>3.6387004379999999</v>
      </c>
      <c r="K96" s="23">
        <v>41.757137299999997</v>
      </c>
      <c r="L96" s="23">
        <v>-12.415244100000001</v>
      </c>
    </row>
    <row r="97" spans="3:12" x14ac:dyDescent="0.3">
      <c r="C97" s="7">
        <v>93</v>
      </c>
      <c r="D97" s="8">
        <v>20181121</v>
      </c>
      <c r="E97" s="8">
        <v>3.2951087110000001</v>
      </c>
      <c r="H97" s="23">
        <v>92</v>
      </c>
      <c r="I97" s="23">
        <v>20181120</v>
      </c>
      <c r="J97" s="22">
        <v>2.1415829240000002</v>
      </c>
      <c r="K97" s="23">
        <v>43.019833329999997</v>
      </c>
      <c r="L97" s="23">
        <v>-11.61466667</v>
      </c>
    </row>
    <row r="98" spans="3:12" x14ac:dyDescent="0.3">
      <c r="C98" s="7">
        <v>94</v>
      </c>
      <c r="D98" s="8">
        <v>20181121</v>
      </c>
      <c r="E98" s="8">
        <v>3.36243961</v>
      </c>
      <c r="H98" s="23">
        <v>93</v>
      </c>
      <c r="I98" s="23">
        <v>20181121</v>
      </c>
      <c r="J98" s="22">
        <v>3.2951087110000001</v>
      </c>
      <c r="K98" s="23">
        <v>43.87777328</v>
      </c>
      <c r="L98" s="23">
        <v>-13.057971950000001</v>
      </c>
    </row>
    <row r="99" spans="3:12" x14ac:dyDescent="0.3">
      <c r="C99" s="7">
        <v>95</v>
      </c>
      <c r="D99" s="8">
        <v>20181127</v>
      </c>
      <c r="E99" s="8">
        <v>4.8003092970000001</v>
      </c>
      <c r="H99" s="23">
        <v>94</v>
      </c>
      <c r="I99" s="23">
        <v>20181121</v>
      </c>
      <c r="J99" s="22">
        <v>3.36243961</v>
      </c>
      <c r="K99" s="23">
        <v>42.226833339999999</v>
      </c>
      <c r="L99" s="23">
        <v>-12.27295494</v>
      </c>
    </row>
    <row r="100" spans="3:12" x14ac:dyDescent="0.3">
      <c r="C100" s="7">
        <v>96</v>
      </c>
      <c r="D100" s="8">
        <v>20181128</v>
      </c>
      <c r="E100" s="8">
        <v>3.6154498770000001</v>
      </c>
      <c r="H100" s="23">
        <v>95</v>
      </c>
      <c r="I100" s="23">
        <v>20181127</v>
      </c>
      <c r="J100" s="22">
        <v>4.8003092970000001</v>
      </c>
      <c r="K100" s="23">
        <v>45.356376650000001</v>
      </c>
      <c r="L100" s="23">
        <v>-12.73528862</v>
      </c>
    </row>
    <row r="101" spans="3:12" x14ac:dyDescent="0.3">
      <c r="C101" s="7">
        <v>97</v>
      </c>
      <c r="D101" s="8">
        <v>20181129</v>
      </c>
      <c r="E101" s="8">
        <v>4.6664124229999997</v>
      </c>
      <c r="H101" s="23">
        <v>96</v>
      </c>
      <c r="I101" s="23">
        <v>20181128</v>
      </c>
      <c r="J101" s="22">
        <v>3.6154498770000001</v>
      </c>
      <c r="K101" s="23">
        <v>45.379524230000001</v>
      </c>
      <c r="L101" s="23">
        <v>-12.750137329999999</v>
      </c>
    </row>
    <row r="102" spans="3:12" x14ac:dyDescent="0.3">
      <c r="C102" s="7">
        <v>98</v>
      </c>
      <c r="D102" s="8">
        <v>20181208</v>
      </c>
      <c r="E102" s="8">
        <v>3.6665880620000002</v>
      </c>
      <c r="H102" s="23">
        <v>97</v>
      </c>
      <c r="I102" s="23">
        <v>20181129</v>
      </c>
      <c r="J102" s="22">
        <v>4.6664124229999997</v>
      </c>
      <c r="K102" s="23">
        <v>45.371215820000003</v>
      </c>
      <c r="L102" s="23">
        <v>-12.746543880000001</v>
      </c>
    </row>
    <row r="103" spans="3:12" x14ac:dyDescent="0.3">
      <c r="C103" s="7">
        <v>99</v>
      </c>
      <c r="D103" s="8">
        <v>20181209</v>
      </c>
      <c r="E103" s="8">
        <v>3.7958129309999999</v>
      </c>
      <c r="H103" s="23">
        <v>98</v>
      </c>
      <c r="I103" s="23">
        <v>20181208</v>
      </c>
      <c r="J103" s="22">
        <v>3.6665880620000002</v>
      </c>
      <c r="K103" s="23">
        <v>45.27365494</v>
      </c>
      <c r="L103" s="23">
        <v>-12.373476030000001</v>
      </c>
    </row>
    <row r="104" spans="3:12" x14ac:dyDescent="0.3">
      <c r="C104" s="7">
        <v>100</v>
      </c>
      <c r="D104" s="8">
        <v>20181210</v>
      </c>
      <c r="E104" s="8">
        <v>4.2323390239999998</v>
      </c>
      <c r="H104" s="23">
        <v>99</v>
      </c>
      <c r="I104" s="23">
        <v>20181209</v>
      </c>
      <c r="J104" s="22">
        <v>3.7958129309999999</v>
      </c>
      <c r="K104" s="23">
        <v>44.950462340000001</v>
      </c>
      <c r="L104" s="23">
        <v>-13.03725624</v>
      </c>
    </row>
    <row r="105" spans="3:12" x14ac:dyDescent="0.3">
      <c r="C105" s="7">
        <v>101</v>
      </c>
      <c r="D105" s="8">
        <v>20181210</v>
      </c>
      <c r="E105" s="8">
        <v>3.5581625419999998</v>
      </c>
      <c r="H105" s="23">
        <v>100</v>
      </c>
      <c r="I105" s="23">
        <v>20181210</v>
      </c>
      <c r="J105" s="22">
        <v>4.2323390239999998</v>
      </c>
      <c r="K105" s="23">
        <v>45.275230409999999</v>
      </c>
      <c r="L105" s="23">
        <v>-12.543162349999999</v>
      </c>
    </row>
    <row r="106" spans="3:12" x14ac:dyDescent="0.3">
      <c r="C106" s="7">
        <v>102</v>
      </c>
      <c r="D106" s="8">
        <v>20181211</v>
      </c>
      <c r="E106" s="8">
        <v>4.0989005330000001</v>
      </c>
      <c r="H106" s="23">
        <v>101</v>
      </c>
      <c r="I106" s="23">
        <v>20181210</v>
      </c>
      <c r="J106" s="22">
        <v>3.5581625419999998</v>
      </c>
      <c r="K106" s="23">
        <v>45.195117949999997</v>
      </c>
      <c r="L106" s="23">
        <v>-12.417414669999999</v>
      </c>
    </row>
    <row r="107" spans="3:12" x14ac:dyDescent="0.3">
      <c r="C107" s="7">
        <v>103</v>
      </c>
      <c r="D107" s="8">
        <v>20181211</v>
      </c>
      <c r="E107" s="8">
        <v>3.2850323060000002</v>
      </c>
      <c r="H107" s="23">
        <v>102</v>
      </c>
      <c r="I107" s="23">
        <v>20181211</v>
      </c>
      <c r="J107" s="22">
        <v>4.0989005330000001</v>
      </c>
      <c r="K107" s="23">
        <v>45.612434389999997</v>
      </c>
      <c r="L107" s="23">
        <v>-12.32382965</v>
      </c>
    </row>
    <row r="108" spans="3:12" ht="15" thickBot="1" x14ac:dyDescent="0.35">
      <c r="C108" s="9">
        <v>104</v>
      </c>
      <c r="D108" s="10">
        <v>20181211</v>
      </c>
      <c r="E108" s="10">
        <v>3.252575588</v>
      </c>
      <c r="H108" s="23">
        <v>103</v>
      </c>
      <c r="I108" s="23">
        <v>20181211</v>
      </c>
      <c r="J108" s="22">
        <v>3.2850323060000002</v>
      </c>
      <c r="K108" s="23">
        <v>45.309158330000002</v>
      </c>
      <c r="L108" s="23">
        <v>-12.396751399999999</v>
      </c>
    </row>
    <row r="109" spans="3:12" x14ac:dyDescent="0.3">
      <c r="C109" s="39" t="s">
        <v>22</v>
      </c>
      <c r="D109" s="39"/>
      <c r="E109" s="39"/>
      <c r="H109" s="23">
        <v>104</v>
      </c>
      <c r="I109" s="23">
        <v>20181211</v>
      </c>
      <c r="J109" s="22">
        <v>3.252575588</v>
      </c>
      <c r="K109" s="23">
        <v>45.216625209999997</v>
      </c>
      <c r="L109" s="23">
        <v>-12.445216179999999</v>
      </c>
    </row>
  </sheetData>
  <mergeCells count="8">
    <mergeCell ref="C3:E3"/>
    <mergeCell ref="C109:E109"/>
    <mergeCell ref="I3:K3"/>
    <mergeCell ref="H4:H5"/>
    <mergeCell ref="I4:I5"/>
    <mergeCell ref="J4:J5"/>
    <mergeCell ref="K4:K5"/>
    <mergeCell ref="L4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68FC4-01A8-4DEA-9D4B-C36FEBBA92E0}">
  <dimension ref="B3:N39"/>
  <sheetViews>
    <sheetView workbookViewId="0">
      <selection activeCell="S12" sqref="S12"/>
    </sheetView>
  </sheetViews>
  <sheetFormatPr defaultRowHeight="14.4" x14ac:dyDescent="0.3"/>
  <cols>
    <col min="4" max="4" width="14.44140625" customWidth="1"/>
    <col min="11" max="11" width="12.33203125" customWidth="1"/>
    <col min="12" max="12" width="14.77734375" customWidth="1"/>
    <col min="13" max="13" width="13" customWidth="1"/>
    <col min="14" max="14" width="13.109375" customWidth="1"/>
  </cols>
  <sheetData>
    <row r="3" spans="2:14" x14ac:dyDescent="0.3">
      <c r="B3" s="35" t="s">
        <v>5</v>
      </c>
      <c r="C3" s="35"/>
      <c r="D3" s="35"/>
      <c r="K3" s="40" t="s">
        <v>26</v>
      </c>
      <c r="L3" s="40"/>
      <c r="M3" s="40"/>
    </row>
    <row r="4" spans="2:14" x14ac:dyDescent="0.3">
      <c r="B4" s="11" t="s">
        <v>0</v>
      </c>
      <c r="C4" s="11">
        <v>2019</v>
      </c>
      <c r="D4" s="12" t="s">
        <v>1</v>
      </c>
      <c r="J4" s="36" t="s">
        <v>3</v>
      </c>
      <c r="K4" s="33">
        <v>2019</v>
      </c>
      <c r="L4" s="33" t="s">
        <v>1</v>
      </c>
      <c r="M4" s="33" t="s">
        <v>14</v>
      </c>
      <c r="N4" s="33" t="s">
        <v>15</v>
      </c>
    </row>
    <row r="5" spans="2:14" x14ac:dyDescent="0.3">
      <c r="B5" s="13">
        <v>1</v>
      </c>
      <c r="C5" s="13">
        <v>20190405</v>
      </c>
      <c r="D5" s="13">
        <v>3.8214986739999999</v>
      </c>
      <c r="J5" s="36"/>
      <c r="K5" s="34"/>
      <c r="L5" s="34"/>
      <c r="M5" s="34"/>
      <c r="N5" s="34"/>
    </row>
    <row r="6" spans="2:14" x14ac:dyDescent="0.3">
      <c r="B6" s="13">
        <v>2</v>
      </c>
      <c r="C6" s="13">
        <v>20190429</v>
      </c>
      <c r="D6" s="13">
        <v>3.0892867210000001</v>
      </c>
      <c r="J6" s="23">
        <v>1</v>
      </c>
      <c r="K6" s="23">
        <v>20190405</v>
      </c>
      <c r="L6" s="23">
        <v>3.8214986739999999</v>
      </c>
      <c r="M6" s="23">
        <v>45.237369540000003</v>
      </c>
      <c r="N6" s="23">
        <v>-12.731620789999999</v>
      </c>
    </row>
    <row r="7" spans="2:14" x14ac:dyDescent="0.3">
      <c r="B7" s="13">
        <v>3</v>
      </c>
      <c r="C7" s="13">
        <v>20190502</v>
      </c>
      <c r="D7" s="13">
        <v>1.2782831139999999</v>
      </c>
      <c r="J7" s="24">
        <v>2</v>
      </c>
      <c r="K7" s="24">
        <v>20190429</v>
      </c>
      <c r="L7" s="24">
        <v>3.0892867210000001</v>
      </c>
      <c r="M7" s="24">
        <v>41.715560910000001</v>
      </c>
      <c r="N7" s="24">
        <v>-10.623744009999999</v>
      </c>
    </row>
    <row r="8" spans="2:14" x14ac:dyDescent="0.3">
      <c r="B8" s="13">
        <v>4</v>
      </c>
      <c r="C8" s="13">
        <v>20190502</v>
      </c>
      <c r="D8" s="13">
        <v>1.275285137</v>
      </c>
      <c r="J8" s="23">
        <v>3</v>
      </c>
      <c r="K8" s="23">
        <v>20190502</v>
      </c>
      <c r="L8" s="23">
        <v>1.2782831139999999</v>
      </c>
      <c r="M8" s="23">
        <v>43.280500000000004</v>
      </c>
      <c r="N8" s="23">
        <v>-11.83133333</v>
      </c>
    </row>
    <row r="9" spans="2:14" x14ac:dyDescent="0.3">
      <c r="B9" s="13">
        <v>5</v>
      </c>
      <c r="C9" s="13">
        <v>20190502</v>
      </c>
      <c r="D9" s="13">
        <v>1.5620467490000001</v>
      </c>
      <c r="J9" s="23">
        <v>4</v>
      </c>
      <c r="K9" s="24">
        <v>20190502</v>
      </c>
      <c r="L9" s="24">
        <v>1.275285137</v>
      </c>
      <c r="M9" s="24">
        <v>43.278333330000002</v>
      </c>
      <c r="N9" s="24">
        <v>-11.82033333</v>
      </c>
    </row>
    <row r="10" spans="2:14" x14ac:dyDescent="0.3">
      <c r="B10" s="13">
        <v>6</v>
      </c>
      <c r="C10" s="13">
        <v>20190509</v>
      </c>
      <c r="D10" s="13">
        <v>2.8732060549999998</v>
      </c>
      <c r="J10" s="23">
        <v>5</v>
      </c>
      <c r="K10" s="23">
        <v>20190502</v>
      </c>
      <c r="L10" s="23">
        <v>1.5620467490000001</v>
      </c>
      <c r="M10" s="23">
        <v>43.275166669999997</v>
      </c>
      <c r="N10" s="23">
        <v>-11.823166670000001</v>
      </c>
    </row>
    <row r="11" spans="2:14" x14ac:dyDescent="0.3">
      <c r="B11" s="13">
        <v>7</v>
      </c>
      <c r="C11" s="13">
        <v>20190511</v>
      </c>
      <c r="D11" s="13">
        <v>1.4522252819999999</v>
      </c>
      <c r="J11" s="23">
        <v>6</v>
      </c>
      <c r="K11" s="23">
        <v>20190509</v>
      </c>
      <c r="L11" s="23">
        <v>2.8732060549999998</v>
      </c>
      <c r="M11" s="23">
        <v>41.766822810000001</v>
      </c>
      <c r="N11" s="23">
        <v>-12.137421610000001</v>
      </c>
    </row>
    <row r="12" spans="2:14" x14ac:dyDescent="0.3">
      <c r="B12" s="13">
        <v>8</v>
      </c>
      <c r="C12" s="13">
        <v>20190520</v>
      </c>
      <c r="D12" s="13">
        <v>1.6949705690000001</v>
      </c>
      <c r="J12" s="23">
        <v>7</v>
      </c>
      <c r="K12" s="23">
        <v>20190511</v>
      </c>
      <c r="L12" s="23">
        <v>1.4522252819999999</v>
      </c>
      <c r="M12" s="23">
        <v>43.312666669999999</v>
      </c>
      <c r="N12" s="23">
        <v>-11.831666670000001</v>
      </c>
    </row>
    <row r="13" spans="2:14" x14ac:dyDescent="0.3">
      <c r="B13" s="13">
        <v>9</v>
      </c>
      <c r="C13" s="13">
        <v>20190520</v>
      </c>
      <c r="D13" s="13">
        <v>2.0734209450000001</v>
      </c>
      <c r="J13" s="23">
        <v>8</v>
      </c>
      <c r="K13" s="24">
        <v>20190520</v>
      </c>
      <c r="L13" s="24">
        <v>1.6949705690000001</v>
      </c>
      <c r="M13" s="24">
        <v>43.344999999999999</v>
      </c>
      <c r="N13" s="24">
        <v>-11.7295</v>
      </c>
    </row>
    <row r="14" spans="2:14" x14ac:dyDescent="0.3">
      <c r="B14" s="13">
        <v>10</v>
      </c>
      <c r="C14" s="13">
        <v>20190521</v>
      </c>
      <c r="D14" s="13">
        <v>4.7366152389999998</v>
      </c>
      <c r="J14" s="23">
        <v>9</v>
      </c>
      <c r="K14" s="23">
        <v>20190520</v>
      </c>
      <c r="L14" s="23">
        <v>2.0734209450000001</v>
      </c>
      <c r="M14" s="23">
        <v>43.439166669999999</v>
      </c>
      <c r="N14" s="23">
        <v>-11.744</v>
      </c>
    </row>
    <row r="15" spans="2:14" x14ac:dyDescent="0.3">
      <c r="B15" s="13">
        <v>11</v>
      </c>
      <c r="C15" s="13">
        <v>20190522</v>
      </c>
      <c r="D15" s="13">
        <v>3.9002808469999999</v>
      </c>
      <c r="J15" s="23">
        <v>10</v>
      </c>
      <c r="K15" s="23">
        <v>20190521</v>
      </c>
      <c r="L15" s="21">
        <v>4.7366152389999998</v>
      </c>
      <c r="M15" s="23">
        <v>41.525108340000003</v>
      </c>
      <c r="N15" s="23">
        <v>-14.36745453</v>
      </c>
    </row>
    <row r="16" spans="2:14" x14ac:dyDescent="0.3">
      <c r="B16" s="13">
        <v>12</v>
      </c>
      <c r="C16" s="13">
        <v>20190522</v>
      </c>
      <c r="D16" s="13">
        <v>4.0249532170000002</v>
      </c>
      <c r="J16" s="23">
        <v>11</v>
      </c>
      <c r="K16" s="23">
        <v>20190522</v>
      </c>
      <c r="L16" s="23">
        <v>3.9002808469999999</v>
      </c>
      <c r="M16" s="23">
        <v>41.010299680000003</v>
      </c>
      <c r="N16" s="23">
        <v>-13.855179789999999</v>
      </c>
    </row>
    <row r="17" spans="2:14" x14ac:dyDescent="0.3">
      <c r="B17" s="13">
        <v>13</v>
      </c>
      <c r="C17" s="13">
        <v>20190523</v>
      </c>
      <c r="D17" s="13">
        <v>2.8190544200000001</v>
      </c>
      <c r="J17" s="23">
        <v>12</v>
      </c>
      <c r="K17" s="24">
        <v>20190522</v>
      </c>
      <c r="L17" s="24">
        <v>4.0249532170000002</v>
      </c>
      <c r="M17" s="24">
        <v>46.129074099999997</v>
      </c>
      <c r="N17" s="24">
        <v>-12.40680981</v>
      </c>
    </row>
    <row r="18" spans="2:14" x14ac:dyDescent="0.3">
      <c r="B18" s="13">
        <v>14</v>
      </c>
      <c r="C18" s="13">
        <v>20190524</v>
      </c>
      <c r="D18" s="13">
        <v>2.761046404</v>
      </c>
      <c r="J18" s="23">
        <v>13</v>
      </c>
      <c r="K18" s="23">
        <v>20190523</v>
      </c>
      <c r="L18" s="23">
        <v>2.8190544200000001</v>
      </c>
      <c r="M18" s="23">
        <v>42.423423769999999</v>
      </c>
      <c r="N18" s="23">
        <v>-12.220654489999999</v>
      </c>
    </row>
    <row r="19" spans="2:14" x14ac:dyDescent="0.3">
      <c r="B19" s="13">
        <v>15</v>
      </c>
      <c r="C19" s="13">
        <v>20190528</v>
      </c>
      <c r="D19" s="13">
        <v>3.6878988779999999</v>
      </c>
      <c r="J19" s="23">
        <v>14</v>
      </c>
      <c r="K19" s="23">
        <v>20190524</v>
      </c>
      <c r="L19" s="23">
        <v>2.761046404</v>
      </c>
      <c r="M19" s="23">
        <v>42.556007389999998</v>
      </c>
      <c r="N19" s="23">
        <v>-12.33673477</v>
      </c>
    </row>
    <row r="20" spans="2:14" x14ac:dyDescent="0.3">
      <c r="B20" s="13">
        <v>16</v>
      </c>
      <c r="C20" s="13">
        <v>20190529</v>
      </c>
      <c r="D20" s="13">
        <v>2.580234108</v>
      </c>
      <c r="J20" s="23">
        <v>15</v>
      </c>
      <c r="K20" s="23">
        <v>20190528</v>
      </c>
      <c r="L20" s="23">
        <v>3.6878988779999999</v>
      </c>
      <c r="M20" s="23">
        <v>41.639011379999999</v>
      </c>
      <c r="N20" s="23">
        <v>-10.974037170000001</v>
      </c>
    </row>
    <row r="21" spans="2:14" x14ac:dyDescent="0.3">
      <c r="B21" s="13">
        <v>17</v>
      </c>
      <c r="C21" s="13">
        <v>20190927</v>
      </c>
      <c r="D21" s="13">
        <v>2.2702642979999998</v>
      </c>
      <c r="J21" s="23">
        <v>16</v>
      </c>
      <c r="K21" s="23">
        <v>20190529</v>
      </c>
      <c r="L21" s="23">
        <v>2.580234108</v>
      </c>
      <c r="M21" s="23">
        <v>43.809532169999997</v>
      </c>
      <c r="N21" s="23">
        <v>-12.034111019999999</v>
      </c>
    </row>
    <row r="22" spans="2:14" x14ac:dyDescent="0.3">
      <c r="B22" s="8">
        <v>18</v>
      </c>
      <c r="C22" s="8">
        <v>20191008</v>
      </c>
      <c r="D22" s="8">
        <v>3.730363595</v>
      </c>
      <c r="J22" s="23">
        <v>17</v>
      </c>
      <c r="K22" s="23">
        <v>20190927</v>
      </c>
      <c r="L22" s="23">
        <v>2.2702642979999998</v>
      </c>
      <c r="M22" s="23">
        <v>43.374771119999998</v>
      </c>
      <c r="N22" s="23">
        <v>-11.07297421</v>
      </c>
    </row>
    <row r="23" spans="2:14" x14ac:dyDescent="0.3">
      <c r="B23" s="8">
        <v>19</v>
      </c>
      <c r="C23" s="8">
        <v>20191009</v>
      </c>
      <c r="D23" s="8">
        <v>2.7129902659999998</v>
      </c>
      <c r="J23" s="23">
        <v>18</v>
      </c>
      <c r="K23" s="24">
        <v>20191008</v>
      </c>
      <c r="L23" s="24">
        <v>3.730363595</v>
      </c>
      <c r="M23" s="24">
        <v>42.32002258</v>
      </c>
      <c r="N23" s="24">
        <v>-11.76201534</v>
      </c>
    </row>
    <row r="24" spans="2:14" x14ac:dyDescent="0.3">
      <c r="B24" s="8">
        <v>20</v>
      </c>
      <c r="C24" s="8">
        <v>20191013</v>
      </c>
      <c r="D24" s="8">
        <v>3.0096836659999999</v>
      </c>
      <c r="J24" s="23">
        <v>19</v>
      </c>
      <c r="K24" s="23">
        <v>20191009</v>
      </c>
      <c r="L24" s="23">
        <v>2.7129902659999998</v>
      </c>
      <c r="M24" s="23">
        <v>42.577854160000001</v>
      </c>
      <c r="N24" s="23">
        <v>-12.278243059999999</v>
      </c>
    </row>
    <row r="25" spans="2:14" x14ac:dyDescent="0.3">
      <c r="B25" s="8">
        <v>21</v>
      </c>
      <c r="C25" s="8">
        <v>20191013</v>
      </c>
      <c r="D25" s="8">
        <v>2.4093387229999998</v>
      </c>
      <c r="J25" s="23">
        <v>20</v>
      </c>
      <c r="K25" s="24">
        <v>20191013</v>
      </c>
      <c r="L25" s="24">
        <v>3.0096836659999999</v>
      </c>
      <c r="M25" s="24">
        <v>42.040687560000002</v>
      </c>
      <c r="N25" s="24">
        <v>-10.992236139999999</v>
      </c>
    </row>
    <row r="26" spans="2:14" x14ac:dyDescent="0.3">
      <c r="B26" s="8">
        <v>22</v>
      </c>
      <c r="C26" s="8">
        <v>20191014</v>
      </c>
      <c r="D26" s="8">
        <v>2.1422739769999999</v>
      </c>
      <c r="J26" s="23">
        <v>21</v>
      </c>
      <c r="K26" s="23">
        <v>20191013</v>
      </c>
      <c r="L26" s="23">
        <v>2.4093387229999998</v>
      </c>
      <c r="M26" s="23">
        <v>43.344999999999999</v>
      </c>
      <c r="N26" s="23">
        <v>-11.746833329999999</v>
      </c>
    </row>
    <row r="27" spans="2:14" x14ac:dyDescent="0.3">
      <c r="B27" s="8">
        <v>23</v>
      </c>
      <c r="C27" s="8">
        <v>20191015</v>
      </c>
      <c r="D27" s="8">
        <v>2.4116211970000001</v>
      </c>
      <c r="J27" s="23">
        <v>22</v>
      </c>
      <c r="K27" s="23">
        <v>20191014</v>
      </c>
      <c r="L27" s="23">
        <v>2.1422739769999999</v>
      </c>
      <c r="M27" s="23">
        <v>43.283920289999998</v>
      </c>
      <c r="N27" s="23">
        <v>-11.70448303</v>
      </c>
    </row>
    <row r="28" spans="2:14" x14ac:dyDescent="0.3">
      <c r="B28" s="8">
        <v>24</v>
      </c>
      <c r="C28" s="8">
        <v>20191015</v>
      </c>
      <c r="D28" s="8">
        <v>3.373529032</v>
      </c>
      <c r="J28" s="23">
        <v>23</v>
      </c>
      <c r="K28" s="23">
        <v>20191015</v>
      </c>
      <c r="L28" s="23">
        <v>2.4116211970000001</v>
      </c>
      <c r="M28" s="23">
        <v>43.112648010000001</v>
      </c>
      <c r="N28" s="23">
        <v>-12.05401421</v>
      </c>
    </row>
    <row r="29" spans="2:14" x14ac:dyDescent="0.3">
      <c r="B29" s="8">
        <v>25</v>
      </c>
      <c r="C29" s="8">
        <v>20191019</v>
      </c>
      <c r="D29" s="8">
        <v>2.931260022</v>
      </c>
      <c r="J29" s="23">
        <v>24</v>
      </c>
      <c r="K29" s="24">
        <v>20191015</v>
      </c>
      <c r="L29" s="24">
        <v>3.373529032</v>
      </c>
      <c r="M29" s="24">
        <v>43.576152800000003</v>
      </c>
      <c r="N29" s="24">
        <v>-12.7210331</v>
      </c>
    </row>
    <row r="30" spans="2:14" x14ac:dyDescent="0.3">
      <c r="B30" s="8">
        <v>26</v>
      </c>
      <c r="C30" s="8">
        <v>20191021</v>
      </c>
      <c r="D30" s="8">
        <v>3.524416784</v>
      </c>
      <c r="J30" s="23">
        <v>25</v>
      </c>
      <c r="K30" s="23">
        <v>20191019</v>
      </c>
      <c r="L30" s="23">
        <v>2.931260022</v>
      </c>
      <c r="M30" s="23">
        <v>43.52107239</v>
      </c>
      <c r="N30" s="23">
        <v>-12.063796999999999</v>
      </c>
    </row>
    <row r="31" spans="2:14" x14ac:dyDescent="0.3">
      <c r="B31" s="8">
        <v>27</v>
      </c>
      <c r="C31" s="8">
        <v>20191023</v>
      </c>
      <c r="D31" s="8">
        <v>2.6013426439999998</v>
      </c>
      <c r="J31" s="23">
        <v>26</v>
      </c>
      <c r="K31" s="23">
        <v>20191021</v>
      </c>
      <c r="L31" s="23">
        <v>3.524416784</v>
      </c>
      <c r="M31" s="23">
        <v>43.298499999999997</v>
      </c>
      <c r="N31" s="23">
        <v>-11.6875</v>
      </c>
    </row>
    <row r="32" spans="2:14" x14ac:dyDescent="0.3">
      <c r="B32" s="8">
        <v>28</v>
      </c>
      <c r="C32" s="8">
        <v>20191023</v>
      </c>
      <c r="D32" s="8">
        <v>3.979506013</v>
      </c>
      <c r="J32" s="23">
        <v>27</v>
      </c>
      <c r="K32" s="23">
        <v>20191023</v>
      </c>
      <c r="L32" s="23">
        <v>2.6013426439999998</v>
      </c>
      <c r="M32" s="23">
        <v>43.081499999999998</v>
      </c>
      <c r="N32" s="23">
        <v>-11.45483333</v>
      </c>
    </row>
    <row r="33" spans="2:14" x14ac:dyDescent="0.3">
      <c r="B33" s="8">
        <v>29</v>
      </c>
      <c r="C33" s="8">
        <v>20191026</v>
      </c>
      <c r="D33" s="8">
        <v>2.766063017</v>
      </c>
      <c r="J33" s="23">
        <v>28</v>
      </c>
      <c r="K33" s="23">
        <v>20191023</v>
      </c>
      <c r="L33" s="23">
        <v>3.979506013</v>
      </c>
      <c r="M33" s="23">
        <v>44.933181759999997</v>
      </c>
      <c r="N33" s="23">
        <v>-12.878164290000001</v>
      </c>
    </row>
    <row r="34" spans="2:14" x14ac:dyDescent="0.3">
      <c r="B34" s="8">
        <v>30</v>
      </c>
      <c r="C34" s="8">
        <v>20191122</v>
      </c>
      <c r="D34" s="8">
        <v>1.474123158</v>
      </c>
      <c r="J34" s="23">
        <v>29</v>
      </c>
      <c r="K34" s="23">
        <v>20191026</v>
      </c>
      <c r="L34" s="23">
        <v>2.766063017</v>
      </c>
      <c r="M34" s="23">
        <v>43.003620150000003</v>
      </c>
      <c r="N34" s="23">
        <v>-12.440759659999999</v>
      </c>
    </row>
    <row r="35" spans="2:14" x14ac:dyDescent="0.3">
      <c r="B35" s="8">
        <v>31</v>
      </c>
      <c r="C35" s="8">
        <v>20191123</v>
      </c>
      <c r="D35" s="8">
        <v>3.4312808860000001</v>
      </c>
      <c r="J35" s="23">
        <v>30</v>
      </c>
      <c r="K35" s="23">
        <v>20191122</v>
      </c>
      <c r="L35" s="23">
        <v>1.474123158</v>
      </c>
      <c r="M35" s="23">
        <v>43.09565353</v>
      </c>
      <c r="N35" s="23">
        <v>-11.90541458</v>
      </c>
    </row>
    <row r="36" spans="2:14" x14ac:dyDescent="0.3">
      <c r="B36" s="8">
        <v>32</v>
      </c>
      <c r="C36" s="8">
        <v>20191124</v>
      </c>
      <c r="D36" s="8">
        <v>4.0968154349999999</v>
      </c>
      <c r="J36" s="23">
        <v>31</v>
      </c>
      <c r="K36" s="23">
        <v>20191123</v>
      </c>
      <c r="L36" s="23">
        <v>3.4312808860000001</v>
      </c>
      <c r="M36" s="23">
        <v>42.151584630000002</v>
      </c>
      <c r="N36" s="23">
        <v>-13.44602394</v>
      </c>
    </row>
    <row r="37" spans="2:14" x14ac:dyDescent="0.3">
      <c r="B37" s="8">
        <v>33</v>
      </c>
      <c r="C37" s="8">
        <v>20191127</v>
      </c>
      <c r="D37" s="8">
        <v>1.9391675020000001</v>
      </c>
      <c r="J37" s="23">
        <v>32</v>
      </c>
      <c r="K37" s="23">
        <v>20191124</v>
      </c>
      <c r="L37" s="23">
        <v>4.0968154349999999</v>
      </c>
      <c r="M37" s="23">
        <v>45.39981461</v>
      </c>
      <c r="N37" s="23">
        <v>-12.67599678</v>
      </c>
    </row>
    <row r="38" spans="2:14" x14ac:dyDescent="0.3">
      <c r="B38" s="8">
        <v>34</v>
      </c>
      <c r="C38" s="8">
        <v>20191202</v>
      </c>
      <c r="D38" s="8">
        <v>4.0006335469999996</v>
      </c>
      <c r="J38" s="23">
        <v>33</v>
      </c>
      <c r="K38" s="23">
        <v>20191127</v>
      </c>
      <c r="L38" s="23">
        <v>1.9391675020000001</v>
      </c>
      <c r="M38" s="23">
        <v>43.325725560000002</v>
      </c>
      <c r="N38" s="23">
        <v>-11.91906071</v>
      </c>
    </row>
    <row r="39" spans="2:14" x14ac:dyDescent="0.3">
      <c r="B39" s="35" t="s">
        <v>23</v>
      </c>
      <c r="C39" s="35"/>
      <c r="D39" s="35"/>
      <c r="J39" s="23">
        <v>34</v>
      </c>
      <c r="K39" s="23">
        <v>20191202</v>
      </c>
      <c r="L39" s="23">
        <v>4.0006335469999996</v>
      </c>
      <c r="M39" s="23">
        <v>45.170051569999998</v>
      </c>
      <c r="N39" s="23">
        <v>-12.854336740000001</v>
      </c>
    </row>
  </sheetData>
  <mergeCells count="8">
    <mergeCell ref="B39:D39"/>
    <mergeCell ref="K3:M3"/>
    <mergeCell ref="B3:D3"/>
    <mergeCell ref="M4:M5"/>
    <mergeCell ref="N4:N5"/>
    <mergeCell ref="L4:L5"/>
    <mergeCell ref="J4:J5"/>
    <mergeCell ref="K4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6DFD-BCDC-4A53-94E1-EEA31AF3722C}">
  <dimension ref="D3:L44"/>
  <sheetViews>
    <sheetView workbookViewId="0">
      <selection activeCell="P8" sqref="P8"/>
    </sheetView>
  </sheetViews>
  <sheetFormatPr defaultRowHeight="14.4" x14ac:dyDescent="0.3"/>
  <cols>
    <col min="5" max="5" width="11.88671875" customWidth="1"/>
    <col min="6" max="6" width="16.6640625" customWidth="1"/>
    <col min="9" max="9" width="13" customWidth="1"/>
    <col min="10" max="10" width="17.21875" customWidth="1"/>
    <col min="11" max="11" width="19.88671875" customWidth="1"/>
    <col min="12" max="12" width="22.21875" customWidth="1"/>
    <col min="14" max="14" width="13.21875" customWidth="1"/>
    <col min="15" max="15" width="14.6640625" customWidth="1"/>
    <col min="16" max="16" width="17" customWidth="1"/>
    <col min="17" max="17" width="15.5546875" customWidth="1"/>
  </cols>
  <sheetData>
    <row r="3" spans="4:12" x14ac:dyDescent="0.3">
      <c r="D3" s="14" t="s">
        <v>6</v>
      </c>
      <c r="I3" s="40" t="s">
        <v>26</v>
      </c>
      <c r="J3" s="40"/>
      <c r="K3" s="40"/>
    </row>
    <row r="4" spans="4:12" ht="15" thickBot="1" x14ac:dyDescent="0.35">
      <c r="H4" s="36" t="s">
        <v>3</v>
      </c>
      <c r="I4" s="36">
        <v>2020</v>
      </c>
      <c r="J4" s="36" t="s">
        <v>1</v>
      </c>
      <c r="K4" s="36" t="s">
        <v>14</v>
      </c>
      <c r="L4" s="36" t="s">
        <v>15</v>
      </c>
    </row>
    <row r="5" spans="4:12" x14ac:dyDescent="0.3">
      <c r="D5" s="15" t="s">
        <v>0</v>
      </c>
      <c r="E5" s="15">
        <v>2020</v>
      </c>
      <c r="F5" s="15" t="s">
        <v>1</v>
      </c>
      <c r="H5" s="36"/>
      <c r="I5" s="36"/>
      <c r="J5" s="36"/>
      <c r="K5" s="36"/>
      <c r="L5" s="36"/>
    </row>
    <row r="6" spans="4:12" x14ac:dyDescent="0.3">
      <c r="D6" s="8">
        <v>1</v>
      </c>
      <c r="E6" s="8">
        <v>20200321</v>
      </c>
      <c r="F6" s="8">
        <v>4.6690805299999996</v>
      </c>
      <c r="H6" s="22">
        <v>1</v>
      </c>
      <c r="I6" s="23">
        <v>20200321</v>
      </c>
      <c r="J6" s="25">
        <v>4.6690805260000001</v>
      </c>
      <c r="K6" s="23">
        <v>44.724521639999999</v>
      </c>
      <c r="L6" s="23">
        <v>-12.35250473</v>
      </c>
    </row>
    <row r="7" spans="4:12" x14ac:dyDescent="0.3">
      <c r="D7" s="8">
        <v>2</v>
      </c>
      <c r="E7" s="8">
        <v>20200327</v>
      </c>
      <c r="F7" s="8">
        <v>2.0787140900000001</v>
      </c>
      <c r="H7" s="22">
        <v>2</v>
      </c>
      <c r="I7" s="23">
        <v>20200327</v>
      </c>
      <c r="J7" s="22">
        <v>2.0787140929999999</v>
      </c>
      <c r="K7" s="23">
        <v>43.259500000000003</v>
      </c>
      <c r="L7" s="23">
        <v>-11.8</v>
      </c>
    </row>
    <row r="8" spans="4:12" x14ac:dyDescent="0.3">
      <c r="D8" s="8">
        <v>3</v>
      </c>
      <c r="E8" s="8">
        <v>20200328</v>
      </c>
      <c r="F8" s="8">
        <v>2.1330476200000001</v>
      </c>
      <c r="H8" s="22">
        <v>3</v>
      </c>
      <c r="I8" s="23">
        <v>20200328</v>
      </c>
      <c r="J8" s="22">
        <v>2.1330476219999999</v>
      </c>
      <c r="K8" s="23">
        <v>43.266666669999999</v>
      </c>
      <c r="L8" s="23">
        <v>-11.77233333</v>
      </c>
    </row>
    <row r="9" spans="4:12" x14ac:dyDescent="0.3">
      <c r="D9" s="8">
        <v>4</v>
      </c>
      <c r="E9" s="8">
        <v>20200504</v>
      </c>
      <c r="F9" s="8">
        <v>2.8693202900000001</v>
      </c>
      <c r="H9" s="22">
        <v>4</v>
      </c>
      <c r="I9" s="23">
        <v>20200504</v>
      </c>
      <c r="J9" s="22">
        <v>2.8693202860000002</v>
      </c>
      <c r="K9" s="23">
        <v>43.802097320000001</v>
      </c>
      <c r="L9" s="23">
        <v>-12.26694298</v>
      </c>
    </row>
    <row r="10" spans="4:12" x14ac:dyDescent="0.3">
      <c r="D10" s="8">
        <v>5</v>
      </c>
      <c r="E10" s="8">
        <v>20200526</v>
      </c>
      <c r="F10" s="8">
        <v>2.09106441</v>
      </c>
      <c r="H10" s="22">
        <v>5</v>
      </c>
      <c r="I10" s="23">
        <v>20200526</v>
      </c>
      <c r="J10" s="22">
        <v>2.0910644089999999</v>
      </c>
      <c r="K10" s="23">
        <v>43.172333330000001</v>
      </c>
      <c r="L10" s="23">
        <v>-11.63533333</v>
      </c>
    </row>
    <row r="11" spans="4:12" x14ac:dyDescent="0.3">
      <c r="D11" s="8">
        <v>6</v>
      </c>
      <c r="E11" s="8">
        <v>20200527</v>
      </c>
      <c r="F11" s="8">
        <v>2.2766233900000001</v>
      </c>
      <c r="H11" s="22">
        <v>6</v>
      </c>
      <c r="I11" s="23">
        <v>20200527</v>
      </c>
      <c r="J11" s="22">
        <v>2.276623394</v>
      </c>
      <c r="K11" s="23">
        <v>43.429027560000002</v>
      </c>
      <c r="L11" s="23">
        <v>-11.835608479999999</v>
      </c>
    </row>
    <row r="12" spans="4:12" x14ac:dyDescent="0.3">
      <c r="D12" s="8">
        <v>7</v>
      </c>
      <c r="E12" s="8">
        <v>20200606</v>
      </c>
      <c r="F12" s="8">
        <v>3.0684853300000001</v>
      </c>
      <c r="H12" s="22">
        <v>7</v>
      </c>
      <c r="I12" s="24">
        <v>20200606</v>
      </c>
      <c r="J12" s="22">
        <v>3.0684853250000002</v>
      </c>
      <c r="K12" s="24">
        <v>43.269668580000001</v>
      </c>
      <c r="L12" s="24">
        <v>-11.38820553</v>
      </c>
    </row>
    <row r="13" spans="4:12" x14ac:dyDescent="0.3">
      <c r="D13" s="8">
        <v>8</v>
      </c>
      <c r="E13" s="8">
        <v>20200608</v>
      </c>
      <c r="F13" s="8">
        <v>2.55634747</v>
      </c>
      <c r="H13" s="22">
        <v>8</v>
      </c>
      <c r="I13" s="23">
        <v>20200608</v>
      </c>
      <c r="J13" s="22">
        <v>2.556347465</v>
      </c>
      <c r="K13" s="23">
        <v>43.440166670000004</v>
      </c>
      <c r="L13" s="23">
        <v>-12.00266667</v>
      </c>
    </row>
    <row r="14" spans="4:12" x14ac:dyDescent="0.3">
      <c r="D14" s="8">
        <v>9</v>
      </c>
      <c r="E14" s="8">
        <v>20200611</v>
      </c>
      <c r="F14" s="8">
        <v>3.8497830199999998</v>
      </c>
      <c r="H14" s="22">
        <v>9</v>
      </c>
      <c r="I14" s="24">
        <v>20200611</v>
      </c>
      <c r="J14" s="22">
        <v>3.8497830230000001</v>
      </c>
      <c r="K14" s="24">
        <v>43.256333329999997</v>
      </c>
      <c r="L14" s="24">
        <v>-11.890499999999999</v>
      </c>
    </row>
    <row r="15" spans="4:12" x14ac:dyDescent="0.3">
      <c r="D15" s="8">
        <v>10</v>
      </c>
      <c r="E15" s="8">
        <v>20200611</v>
      </c>
      <c r="F15" s="8">
        <v>2.3474306199999999</v>
      </c>
      <c r="H15" s="22">
        <v>10</v>
      </c>
      <c r="I15" s="23">
        <v>20200611</v>
      </c>
      <c r="J15" s="22">
        <v>2.3474306180000002</v>
      </c>
      <c r="K15" s="23">
        <v>43.3185</v>
      </c>
      <c r="L15" s="23">
        <v>-11.91733333</v>
      </c>
    </row>
    <row r="16" spans="4:12" x14ac:dyDescent="0.3">
      <c r="D16" s="8">
        <v>11</v>
      </c>
      <c r="E16" s="8">
        <v>20200616</v>
      </c>
      <c r="F16" s="8">
        <v>1.6931528499999999</v>
      </c>
      <c r="H16" s="22">
        <v>11</v>
      </c>
      <c r="I16" s="23">
        <v>20200616</v>
      </c>
      <c r="J16" s="22">
        <v>1.693152851</v>
      </c>
      <c r="K16" s="23">
        <v>43.344999999999999</v>
      </c>
      <c r="L16" s="23">
        <v>-11.975</v>
      </c>
    </row>
    <row r="17" spans="4:12" x14ac:dyDescent="0.3">
      <c r="D17" s="8">
        <v>12</v>
      </c>
      <c r="E17" s="8">
        <v>20200704</v>
      </c>
      <c r="F17" s="8">
        <v>4.1531407600000003</v>
      </c>
      <c r="H17" s="22">
        <v>12</v>
      </c>
      <c r="I17" s="24">
        <v>20200704</v>
      </c>
      <c r="J17" s="22">
        <v>4.1531407580000002</v>
      </c>
      <c r="K17" s="24">
        <v>41.669109339999999</v>
      </c>
      <c r="L17" s="24">
        <v>-11.692198749999999</v>
      </c>
    </row>
    <row r="18" spans="4:12" x14ac:dyDescent="0.3">
      <c r="D18" s="8">
        <v>13</v>
      </c>
      <c r="E18" s="8">
        <v>20200710</v>
      </c>
      <c r="F18" s="8">
        <v>2.1328759100000001</v>
      </c>
      <c r="H18" s="22">
        <v>13</v>
      </c>
      <c r="I18" s="23">
        <v>20200710</v>
      </c>
      <c r="J18" s="22">
        <v>2.1328759069999998</v>
      </c>
      <c r="K18" s="23">
        <v>43.462184909999998</v>
      </c>
      <c r="L18" s="23">
        <v>-11.92904186</v>
      </c>
    </row>
    <row r="19" spans="4:12" x14ac:dyDescent="0.3">
      <c r="D19" s="8">
        <v>14</v>
      </c>
      <c r="E19" s="8">
        <v>20200908</v>
      </c>
      <c r="F19" s="8">
        <v>3.1809974900000002</v>
      </c>
      <c r="H19" s="22">
        <v>14</v>
      </c>
      <c r="I19" s="24">
        <v>20200908</v>
      </c>
      <c r="J19" s="22">
        <v>3.1809974900000002</v>
      </c>
      <c r="K19" s="24">
        <v>45.283756259999997</v>
      </c>
      <c r="L19" s="24">
        <v>-12.864540099999999</v>
      </c>
    </row>
    <row r="20" spans="4:12" x14ac:dyDescent="0.3">
      <c r="D20" s="8">
        <v>15</v>
      </c>
      <c r="E20" s="8">
        <v>20200921</v>
      </c>
      <c r="F20" s="8">
        <v>1.6974762000000001</v>
      </c>
      <c r="H20" s="22">
        <v>15</v>
      </c>
      <c r="I20" s="23">
        <v>20200921</v>
      </c>
      <c r="J20" s="22">
        <v>1.6974762029999999</v>
      </c>
      <c r="K20" s="23">
        <v>43.275619509999999</v>
      </c>
      <c r="L20" s="23">
        <v>-11.770022389999999</v>
      </c>
    </row>
    <row r="21" spans="4:12" x14ac:dyDescent="0.3">
      <c r="D21" s="8">
        <v>16</v>
      </c>
      <c r="E21" s="8">
        <v>20200925</v>
      </c>
      <c r="F21" s="8">
        <v>4.1740167100000001</v>
      </c>
      <c r="H21" s="22">
        <v>16</v>
      </c>
      <c r="I21" s="23">
        <v>20200925</v>
      </c>
      <c r="J21" s="22">
        <v>4.1740167100000001</v>
      </c>
      <c r="K21" s="23">
        <v>45.20977783</v>
      </c>
      <c r="L21" s="23">
        <v>-13.375626560000001</v>
      </c>
    </row>
    <row r="22" spans="4:12" x14ac:dyDescent="0.3">
      <c r="D22" s="8">
        <v>17</v>
      </c>
      <c r="E22" s="8">
        <v>20200925</v>
      </c>
      <c r="F22" s="8">
        <v>3.93837562</v>
      </c>
      <c r="H22" s="22">
        <v>17</v>
      </c>
      <c r="I22" s="24">
        <v>20200925</v>
      </c>
      <c r="J22" s="22">
        <v>3.9383756160000001</v>
      </c>
      <c r="K22" s="24">
        <v>45.312660219999998</v>
      </c>
      <c r="L22" s="24">
        <v>-13.57752419</v>
      </c>
    </row>
    <row r="23" spans="4:12" x14ac:dyDescent="0.3">
      <c r="D23" s="8">
        <v>18</v>
      </c>
      <c r="E23" s="8">
        <v>20200926</v>
      </c>
      <c r="F23" s="8">
        <v>3.1064802</v>
      </c>
      <c r="H23" s="22">
        <v>18</v>
      </c>
      <c r="I23" s="23">
        <v>20200926</v>
      </c>
      <c r="J23" s="22">
        <v>3.1064801970000002</v>
      </c>
      <c r="K23" s="23">
        <v>41.56531906</v>
      </c>
      <c r="L23" s="23">
        <v>-12.27247047</v>
      </c>
    </row>
    <row r="24" spans="4:12" x14ac:dyDescent="0.3">
      <c r="D24" s="8">
        <v>19</v>
      </c>
      <c r="E24" s="8">
        <v>20201001</v>
      </c>
      <c r="F24" s="8">
        <v>2.1961235800000001</v>
      </c>
      <c r="H24" s="22">
        <v>19</v>
      </c>
      <c r="I24" s="23">
        <v>20201001</v>
      </c>
      <c r="J24" s="22">
        <v>2.1961235760000002</v>
      </c>
      <c r="K24" s="23">
        <v>43.21683333</v>
      </c>
      <c r="L24" s="23">
        <v>-11.686999999999999</v>
      </c>
    </row>
    <row r="25" spans="4:12" x14ac:dyDescent="0.3">
      <c r="D25" s="13">
        <v>20</v>
      </c>
      <c r="E25" s="13">
        <v>20201009</v>
      </c>
      <c r="F25" s="13">
        <v>2.8533322399999999</v>
      </c>
      <c r="H25" s="22">
        <v>20</v>
      </c>
      <c r="I25" s="23">
        <v>20201009</v>
      </c>
      <c r="J25" s="22">
        <v>2.853332242</v>
      </c>
      <c r="K25" s="23">
        <v>43.561333329999997</v>
      </c>
      <c r="L25" s="23">
        <v>-11.872833330000001</v>
      </c>
    </row>
    <row r="26" spans="4:12" x14ac:dyDescent="0.3">
      <c r="D26" s="13">
        <v>21</v>
      </c>
      <c r="E26" s="13">
        <v>20201010</v>
      </c>
      <c r="F26" s="13">
        <v>2.2652494299999999</v>
      </c>
      <c r="H26" s="22">
        <v>21</v>
      </c>
      <c r="I26" s="23">
        <v>20201010</v>
      </c>
      <c r="J26" s="22">
        <v>2.2652494299999999</v>
      </c>
      <c r="K26" s="23">
        <v>43.276088710000003</v>
      </c>
      <c r="L26" s="23">
        <v>-11.73439789</v>
      </c>
    </row>
    <row r="27" spans="4:12" x14ac:dyDescent="0.3">
      <c r="D27" s="13">
        <v>22</v>
      </c>
      <c r="E27" s="13">
        <v>20201012</v>
      </c>
      <c r="F27" s="13">
        <v>2.77235852</v>
      </c>
      <c r="H27" s="22">
        <v>22</v>
      </c>
      <c r="I27" s="23">
        <v>20201012</v>
      </c>
      <c r="J27" s="22">
        <v>2.7723585229999999</v>
      </c>
      <c r="K27" s="23">
        <v>43.59933333</v>
      </c>
      <c r="L27" s="23">
        <v>-11.87</v>
      </c>
    </row>
    <row r="28" spans="4:12" x14ac:dyDescent="0.3">
      <c r="D28" s="13">
        <v>23</v>
      </c>
      <c r="E28" s="13">
        <v>20201016</v>
      </c>
      <c r="F28" s="13">
        <v>2.0319493999999998</v>
      </c>
      <c r="H28" s="22">
        <v>23</v>
      </c>
      <c r="I28" s="23">
        <v>20201016</v>
      </c>
      <c r="J28" s="22">
        <v>2.0319494040000001</v>
      </c>
      <c r="K28" s="23">
        <v>43.3125</v>
      </c>
      <c r="L28" s="23">
        <v>-11.875833330000001</v>
      </c>
    </row>
    <row r="29" spans="4:12" x14ac:dyDescent="0.3">
      <c r="D29" s="13">
        <v>24</v>
      </c>
      <c r="E29" s="13">
        <v>20201019</v>
      </c>
      <c r="F29" s="13">
        <v>1.68212786</v>
      </c>
      <c r="H29" s="22">
        <v>24</v>
      </c>
      <c r="I29" s="23">
        <v>20201019</v>
      </c>
      <c r="J29" s="22">
        <v>1.6821278580000001</v>
      </c>
      <c r="K29" s="23">
        <v>43.339500000000001</v>
      </c>
      <c r="L29" s="23">
        <v>-11.707000000000001</v>
      </c>
    </row>
    <row r="30" spans="4:12" x14ac:dyDescent="0.3">
      <c r="D30" s="13">
        <v>25</v>
      </c>
      <c r="E30" s="13">
        <v>20201019</v>
      </c>
      <c r="F30" s="13">
        <v>1.4101140999999999</v>
      </c>
      <c r="H30" s="22">
        <v>25</v>
      </c>
      <c r="I30" s="23">
        <v>20201019</v>
      </c>
      <c r="J30" s="22">
        <v>1.4101140999999999</v>
      </c>
      <c r="K30" s="23">
        <v>43.224666669999998</v>
      </c>
      <c r="L30" s="23">
        <v>-11.753833330000001</v>
      </c>
    </row>
    <row r="31" spans="4:12" x14ac:dyDescent="0.3">
      <c r="D31" s="13">
        <v>26</v>
      </c>
      <c r="E31" s="13">
        <v>20201019</v>
      </c>
      <c r="F31" s="13">
        <v>2.0451977600000002</v>
      </c>
      <c r="H31" s="22">
        <v>26</v>
      </c>
      <c r="I31" s="23">
        <v>20201019</v>
      </c>
      <c r="J31" s="22">
        <v>2.0451977590000001</v>
      </c>
      <c r="K31" s="23">
        <v>43.204666670000002</v>
      </c>
      <c r="L31" s="23">
        <v>-11.750999999999999</v>
      </c>
    </row>
    <row r="32" spans="4:12" x14ac:dyDescent="0.3">
      <c r="D32" s="13">
        <v>27</v>
      </c>
      <c r="E32" s="13">
        <v>20201103</v>
      </c>
      <c r="F32" s="13">
        <v>2.1493615899999998</v>
      </c>
      <c r="H32" s="22">
        <v>27</v>
      </c>
      <c r="I32" s="23">
        <v>20201103</v>
      </c>
      <c r="J32" s="22">
        <v>2.149361587</v>
      </c>
      <c r="K32" s="23">
        <v>43.373333330000001</v>
      </c>
      <c r="L32" s="23">
        <v>-11.839333330000001</v>
      </c>
    </row>
    <row r="33" spans="4:12" x14ac:dyDescent="0.3">
      <c r="D33" s="13">
        <v>28</v>
      </c>
      <c r="E33" s="13">
        <v>20201107</v>
      </c>
      <c r="F33" s="13">
        <v>2.8783764700000001</v>
      </c>
      <c r="H33" s="22">
        <v>28</v>
      </c>
      <c r="I33" s="23">
        <v>20201107</v>
      </c>
      <c r="J33" s="22">
        <v>2.8783764660000002</v>
      </c>
      <c r="K33" s="23">
        <v>43.6171875</v>
      </c>
      <c r="L33" s="23">
        <v>-12.067046169999999</v>
      </c>
    </row>
    <row r="34" spans="4:12" x14ac:dyDescent="0.3">
      <c r="D34" s="13">
        <v>29</v>
      </c>
      <c r="E34" s="13">
        <v>20201108</v>
      </c>
      <c r="F34" s="13">
        <v>1.8985525599999999</v>
      </c>
      <c r="H34" s="22">
        <v>29</v>
      </c>
      <c r="I34" s="23">
        <v>20201108</v>
      </c>
      <c r="J34" s="22">
        <v>1.8985525599999999</v>
      </c>
      <c r="K34" s="23">
        <v>43.326839450000001</v>
      </c>
      <c r="L34" s="23">
        <v>-11.68011856</v>
      </c>
    </row>
    <row r="35" spans="4:12" x14ac:dyDescent="0.3">
      <c r="D35" s="13">
        <v>30</v>
      </c>
      <c r="E35" s="13">
        <v>20201110</v>
      </c>
      <c r="F35" s="13">
        <v>4.4598481699999999</v>
      </c>
      <c r="H35" s="22">
        <v>30</v>
      </c>
      <c r="I35" s="23">
        <v>20201110</v>
      </c>
      <c r="J35" s="22">
        <v>4.4598481679999997</v>
      </c>
      <c r="K35" s="23">
        <v>45.283809660000003</v>
      </c>
      <c r="L35" s="23">
        <v>-12.964461330000001</v>
      </c>
    </row>
    <row r="36" spans="4:12" x14ac:dyDescent="0.3">
      <c r="D36" s="13">
        <v>31</v>
      </c>
      <c r="E36" s="13">
        <v>20201111</v>
      </c>
      <c r="F36" s="13">
        <v>2.1317708799999999</v>
      </c>
      <c r="H36" s="22">
        <v>31</v>
      </c>
      <c r="I36" s="23">
        <v>20201111</v>
      </c>
      <c r="J36" s="22">
        <v>2.1317708799999999</v>
      </c>
      <c r="K36" s="23">
        <v>43.72133333</v>
      </c>
      <c r="L36" s="23">
        <v>-11.81216667</v>
      </c>
    </row>
    <row r="37" spans="4:12" x14ac:dyDescent="0.3">
      <c r="D37" s="13">
        <v>32</v>
      </c>
      <c r="E37" s="13">
        <v>20201111</v>
      </c>
      <c r="F37" s="13">
        <v>1.78767527</v>
      </c>
      <c r="H37" s="22">
        <v>32</v>
      </c>
      <c r="I37" s="23">
        <v>20201111</v>
      </c>
      <c r="J37" s="22">
        <v>1.787675272</v>
      </c>
      <c r="K37" s="23">
        <v>43.530448909999997</v>
      </c>
      <c r="L37" s="23">
        <v>-12.010673519999999</v>
      </c>
    </row>
    <row r="38" spans="4:12" x14ac:dyDescent="0.3">
      <c r="D38" s="13">
        <v>33</v>
      </c>
      <c r="E38" s="13">
        <v>20201112</v>
      </c>
      <c r="F38" s="13">
        <v>3.7177795699999998</v>
      </c>
      <c r="H38" s="22">
        <v>33</v>
      </c>
      <c r="I38" s="23">
        <v>20201112</v>
      </c>
      <c r="J38" s="22">
        <v>3.7177795740000001</v>
      </c>
      <c r="K38" s="23">
        <v>41.754947659999999</v>
      </c>
      <c r="L38" s="23">
        <v>-10.890880579999999</v>
      </c>
    </row>
    <row r="39" spans="4:12" x14ac:dyDescent="0.3">
      <c r="D39" s="13">
        <v>34</v>
      </c>
      <c r="E39" s="13">
        <v>20201115</v>
      </c>
      <c r="F39" s="13">
        <v>1.9358147800000001</v>
      </c>
      <c r="H39" s="22">
        <v>34</v>
      </c>
      <c r="I39" s="23">
        <v>20201115</v>
      </c>
      <c r="J39" s="22">
        <v>1.935814784</v>
      </c>
      <c r="K39" s="23">
        <v>43.772632600000001</v>
      </c>
      <c r="L39" s="23">
        <v>-12.001755709999999</v>
      </c>
    </row>
    <row r="40" spans="4:12" x14ac:dyDescent="0.3">
      <c r="D40" s="13">
        <v>35</v>
      </c>
      <c r="E40" s="13">
        <v>20201116</v>
      </c>
      <c r="F40" s="13">
        <v>2.0527617399999998</v>
      </c>
      <c r="H40" s="22">
        <v>35</v>
      </c>
      <c r="I40" s="23">
        <v>20201116</v>
      </c>
      <c r="J40" s="22">
        <v>2.0527617409999999</v>
      </c>
      <c r="K40" s="23">
        <v>43.534500000000001</v>
      </c>
      <c r="L40" s="23">
        <v>-11.80833333</v>
      </c>
    </row>
    <row r="41" spans="4:12" x14ac:dyDescent="0.3">
      <c r="D41" s="13">
        <v>36</v>
      </c>
      <c r="E41" s="13">
        <v>20201117</v>
      </c>
      <c r="F41" s="13">
        <v>1.3888954899999999</v>
      </c>
      <c r="H41" s="22">
        <v>36</v>
      </c>
      <c r="I41" s="23">
        <v>20201117</v>
      </c>
      <c r="J41" s="22">
        <v>1.388895488</v>
      </c>
      <c r="K41" s="23">
        <v>43.249333329999999</v>
      </c>
      <c r="L41" s="23">
        <v>-11.74666667</v>
      </c>
    </row>
    <row r="42" spans="4:12" x14ac:dyDescent="0.3">
      <c r="D42" s="13">
        <v>37</v>
      </c>
      <c r="E42" s="13">
        <v>20201119</v>
      </c>
      <c r="F42" s="13">
        <v>2.4560268500000002</v>
      </c>
      <c r="H42" s="22">
        <v>37</v>
      </c>
      <c r="I42" s="23">
        <v>20201119</v>
      </c>
      <c r="J42" s="22">
        <v>2.4560268500000002</v>
      </c>
      <c r="K42" s="23">
        <v>43.640166669999999</v>
      </c>
      <c r="L42" s="23">
        <v>-11.83816667</v>
      </c>
    </row>
    <row r="43" spans="4:12" x14ac:dyDescent="0.3">
      <c r="D43" s="13">
        <v>38</v>
      </c>
      <c r="E43" s="13">
        <v>20201124</v>
      </c>
      <c r="F43" s="13">
        <v>2.8546524400000002</v>
      </c>
      <c r="H43" s="22">
        <v>38</v>
      </c>
      <c r="I43" s="22">
        <v>20201124</v>
      </c>
      <c r="J43" s="22">
        <v>2.8546524390000001</v>
      </c>
      <c r="K43" s="23">
        <v>43.411609650000003</v>
      </c>
      <c r="L43" s="23">
        <v>-12.205530169999999</v>
      </c>
    </row>
    <row r="44" spans="4:12" x14ac:dyDescent="0.3">
      <c r="D44" s="35" t="s">
        <v>24</v>
      </c>
      <c r="E44" s="35"/>
      <c r="F44" s="35"/>
    </row>
  </sheetData>
  <mergeCells count="7">
    <mergeCell ref="D44:F44"/>
    <mergeCell ref="I3:K3"/>
    <mergeCell ref="I4:I5"/>
    <mergeCell ref="J4:J5"/>
    <mergeCell ref="K4:K5"/>
    <mergeCell ref="L4:L5"/>
    <mergeCell ref="H4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CB44F-5A54-4341-8E41-764FF069FA4F}">
  <dimension ref="C2:M57"/>
  <sheetViews>
    <sheetView workbookViewId="0">
      <selection activeCell="O3" sqref="O3"/>
    </sheetView>
  </sheetViews>
  <sheetFormatPr defaultRowHeight="14.4" x14ac:dyDescent="0.3"/>
  <cols>
    <col min="4" max="5" width="14.5546875" customWidth="1"/>
    <col min="11" max="11" width="14.5546875" customWidth="1"/>
    <col min="12" max="12" width="12.44140625" customWidth="1"/>
    <col min="13" max="13" width="14.5546875" customWidth="1"/>
  </cols>
  <sheetData>
    <row r="2" spans="3:13" x14ac:dyDescent="0.3">
      <c r="J2" s="40" t="s">
        <v>26</v>
      </c>
      <c r="K2" s="40"/>
      <c r="L2" s="40"/>
    </row>
    <row r="3" spans="3:13" ht="15" thickBot="1" x14ac:dyDescent="0.35">
      <c r="C3" s="37" t="s">
        <v>7</v>
      </c>
      <c r="D3" s="37"/>
      <c r="E3" s="37"/>
      <c r="I3" s="36" t="s">
        <v>0</v>
      </c>
      <c r="J3" s="33">
        <v>2021</v>
      </c>
      <c r="K3" s="33" t="s">
        <v>1</v>
      </c>
      <c r="L3" s="36" t="s">
        <v>14</v>
      </c>
      <c r="M3" s="36" t="s">
        <v>15</v>
      </c>
    </row>
    <row r="4" spans="3:13" ht="15" thickBot="1" x14ac:dyDescent="0.35">
      <c r="C4" s="1" t="s">
        <v>0</v>
      </c>
      <c r="D4" s="2">
        <v>2021</v>
      </c>
      <c r="E4" s="2" t="s">
        <v>1</v>
      </c>
      <c r="I4" s="36"/>
      <c r="J4" s="34"/>
      <c r="K4" s="34"/>
      <c r="L4" s="36"/>
      <c r="M4" s="36"/>
    </row>
    <row r="5" spans="3:13" ht="15" thickBot="1" x14ac:dyDescent="0.35">
      <c r="C5" s="3">
        <v>1</v>
      </c>
      <c r="D5" s="4">
        <v>20210109</v>
      </c>
      <c r="E5" s="4">
        <v>1.975757913</v>
      </c>
      <c r="I5" s="22">
        <v>1</v>
      </c>
      <c r="J5" s="26">
        <v>20210109</v>
      </c>
      <c r="K5" s="26">
        <v>1.975757913</v>
      </c>
      <c r="L5" s="26">
        <v>43.170005799999998</v>
      </c>
      <c r="M5" s="26">
        <v>-11.94938374</v>
      </c>
    </row>
    <row r="6" spans="3:13" ht="15" thickBot="1" x14ac:dyDescent="0.35">
      <c r="C6" s="3">
        <v>2</v>
      </c>
      <c r="D6" s="4">
        <v>20210115</v>
      </c>
      <c r="E6" s="4">
        <v>1.5338376629999999</v>
      </c>
      <c r="I6" s="22">
        <v>2</v>
      </c>
      <c r="J6" s="26">
        <v>20210115</v>
      </c>
      <c r="K6" s="26">
        <v>1.5338376629999999</v>
      </c>
      <c r="L6" s="26">
        <v>43.306430820000003</v>
      </c>
      <c r="M6" s="26">
        <v>-11.738853450000001</v>
      </c>
    </row>
    <row r="7" spans="3:13" ht="15" thickBot="1" x14ac:dyDescent="0.35">
      <c r="C7" s="3">
        <v>3</v>
      </c>
      <c r="D7" s="4">
        <v>20210116</v>
      </c>
      <c r="E7" s="4">
        <v>2.6893774279999998</v>
      </c>
      <c r="I7" s="22">
        <v>3</v>
      </c>
      <c r="J7" s="26">
        <v>20210116</v>
      </c>
      <c r="K7" s="26">
        <v>2.6893774279999998</v>
      </c>
      <c r="L7" s="26">
        <v>43.078136440000002</v>
      </c>
      <c r="M7" s="26">
        <v>-11.95438957</v>
      </c>
    </row>
    <row r="8" spans="3:13" ht="15" thickBot="1" x14ac:dyDescent="0.35">
      <c r="C8" s="3">
        <v>4</v>
      </c>
      <c r="D8" s="4">
        <v>20210124</v>
      </c>
      <c r="E8" s="4">
        <v>3.3647473969999999</v>
      </c>
      <c r="I8" s="22">
        <v>4</v>
      </c>
      <c r="J8" s="26">
        <v>20210124</v>
      </c>
      <c r="K8" s="26">
        <v>3.3647473969999999</v>
      </c>
      <c r="L8" s="26">
        <v>42.328048709999997</v>
      </c>
      <c r="M8" s="26">
        <v>-11.448780060000001</v>
      </c>
    </row>
    <row r="9" spans="3:13" ht="15" thickBot="1" x14ac:dyDescent="0.35">
      <c r="C9" s="3">
        <v>5</v>
      </c>
      <c r="D9" s="4">
        <v>20210303</v>
      </c>
      <c r="E9" s="4">
        <v>4.4386415589999997</v>
      </c>
      <c r="I9" s="22">
        <v>5</v>
      </c>
      <c r="J9" s="26">
        <v>20210303</v>
      </c>
      <c r="K9" s="29">
        <v>4.4386415589999997</v>
      </c>
      <c r="L9" s="26">
        <v>45.40372086</v>
      </c>
      <c r="M9" s="26">
        <v>-12.729010580000001</v>
      </c>
    </row>
    <row r="10" spans="3:13" ht="15" thickBot="1" x14ac:dyDescent="0.35">
      <c r="C10" s="3">
        <v>6</v>
      </c>
      <c r="D10" s="4">
        <v>20210304</v>
      </c>
      <c r="E10" s="4">
        <v>2.5110552570000002</v>
      </c>
      <c r="I10" s="22">
        <v>6</v>
      </c>
      <c r="J10" s="26">
        <v>20210304</v>
      </c>
      <c r="K10" s="29">
        <v>2.5110552570000002</v>
      </c>
      <c r="L10" s="26">
        <v>43.136657710000001</v>
      </c>
      <c r="M10" s="26">
        <v>-11.39619637</v>
      </c>
    </row>
    <row r="11" spans="3:13" ht="15" thickBot="1" x14ac:dyDescent="0.35">
      <c r="C11" s="3">
        <v>7</v>
      </c>
      <c r="D11" s="4">
        <v>20210305</v>
      </c>
      <c r="E11" s="4">
        <v>3.0920711710000002</v>
      </c>
      <c r="I11" s="22">
        <v>7</v>
      </c>
      <c r="J11" s="26">
        <v>20210305</v>
      </c>
      <c r="K11" s="29">
        <v>3.0920711710000002</v>
      </c>
      <c r="L11" s="26">
        <v>41.446025849999998</v>
      </c>
      <c r="M11" s="26">
        <v>-11.805003170000001</v>
      </c>
    </row>
    <row r="12" spans="3:13" ht="15" thickBot="1" x14ac:dyDescent="0.35">
      <c r="C12" s="3">
        <v>8</v>
      </c>
      <c r="D12" s="4">
        <v>20210306</v>
      </c>
      <c r="E12" s="4">
        <v>2.8078242219999998</v>
      </c>
      <c r="I12" s="22">
        <v>8</v>
      </c>
      <c r="J12" s="26">
        <v>20210306</v>
      </c>
      <c r="K12" s="29">
        <v>2.8078242219999998</v>
      </c>
      <c r="L12" s="26">
        <v>43.865711210000001</v>
      </c>
      <c r="M12" s="26">
        <v>-12.227146149999999</v>
      </c>
    </row>
    <row r="13" spans="3:13" ht="15" thickBot="1" x14ac:dyDescent="0.35">
      <c r="C13" s="3">
        <v>9</v>
      </c>
      <c r="D13" s="4">
        <v>20210308</v>
      </c>
      <c r="E13" s="4">
        <v>2.830403853</v>
      </c>
      <c r="I13" s="22">
        <v>9</v>
      </c>
      <c r="J13" s="26">
        <v>20210308</v>
      </c>
      <c r="K13" s="29">
        <v>2.830403853</v>
      </c>
      <c r="L13" s="26">
        <v>43.871795650000003</v>
      </c>
      <c r="M13" s="26">
        <v>-12.200497629999999</v>
      </c>
    </row>
    <row r="14" spans="3:13" ht="15" thickBot="1" x14ac:dyDescent="0.35">
      <c r="C14" s="3">
        <v>10</v>
      </c>
      <c r="D14" s="4">
        <v>20210309</v>
      </c>
      <c r="E14" s="4">
        <v>3.990366785</v>
      </c>
      <c r="I14" s="22">
        <v>10</v>
      </c>
      <c r="J14" s="26">
        <v>20210309</v>
      </c>
      <c r="K14" s="29">
        <v>3.990366785</v>
      </c>
      <c r="L14" s="26">
        <v>43.871902470000002</v>
      </c>
      <c r="M14" s="26">
        <v>-12.195983890000001</v>
      </c>
    </row>
    <row r="15" spans="3:13" ht="15" thickBot="1" x14ac:dyDescent="0.35">
      <c r="C15" s="3">
        <v>11</v>
      </c>
      <c r="D15" s="4">
        <v>20210310</v>
      </c>
      <c r="E15" s="4">
        <v>2.2554345339999999</v>
      </c>
      <c r="I15" s="22">
        <v>11</v>
      </c>
      <c r="J15" s="26">
        <v>20210310</v>
      </c>
      <c r="K15" s="29">
        <v>2.2554345339999999</v>
      </c>
      <c r="L15" s="26">
        <v>43.887901309999997</v>
      </c>
      <c r="M15" s="26">
        <v>-12.22146416</v>
      </c>
    </row>
    <row r="16" spans="3:13" ht="15" thickBot="1" x14ac:dyDescent="0.35">
      <c r="C16" s="3">
        <v>12</v>
      </c>
      <c r="D16" s="4">
        <v>20210311</v>
      </c>
      <c r="E16" s="4">
        <v>2.4654825339999999</v>
      </c>
      <c r="I16" s="22">
        <v>12</v>
      </c>
      <c r="J16" s="26">
        <v>20210311</v>
      </c>
      <c r="K16" s="29">
        <v>2.4654825339999999</v>
      </c>
      <c r="L16" s="26">
        <v>43.414999999999999</v>
      </c>
      <c r="M16" s="26">
        <v>-11.69866667</v>
      </c>
    </row>
    <row r="17" spans="3:13" ht="15" thickBot="1" x14ac:dyDescent="0.35">
      <c r="C17" s="3">
        <v>13</v>
      </c>
      <c r="D17" s="4">
        <v>20210319</v>
      </c>
      <c r="E17" s="4">
        <v>3.5205349930000001</v>
      </c>
      <c r="I17" s="22">
        <v>13</v>
      </c>
      <c r="J17" s="26">
        <v>20210319</v>
      </c>
      <c r="K17" s="29">
        <v>3.5205349930000001</v>
      </c>
      <c r="L17" s="26">
        <v>44.217166900000002</v>
      </c>
      <c r="M17" s="26">
        <v>-11.9764061</v>
      </c>
    </row>
    <row r="18" spans="3:13" ht="15" thickBot="1" x14ac:dyDescent="0.35">
      <c r="C18" s="3">
        <v>14</v>
      </c>
      <c r="D18" s="4">
        <v>20210321</v>
      </c>
      <c r="E18" s="4">
        <v>1.3034517370000001</v>
      </c>
      <c r="I18" s="22">
        <v>14</v>
      </c>
      <c r="J18" s="26">
        <v>20210321</v>
      </c>
      <c r="K18" s="29">
        <v>1.3034517370000001</v>
      </c>
      <c r="L18" s="26">
        <v>43.29646683</v>
      </c>
      <c r="M18" s="26">
        <v>-11.74090385</v>
      </c>
    </row>
    <row r="19" spans="3:13" ht="15" thickBot="1" x14ac:dyDescent="0.35">
      <c r="C19" s="3">
        <v>15</v>
      </c>
      <c r="D19" s="4">
        <v>20210322</v>
      </c>
      <c r="E19" s="4">
        <v>1.5294318840000001</v>
      </c>
      <c r="I19" s="22">
        <v>15</v>
      </c>
      <c r="J19" s="26">
        <v>20210322</v>
      </c>
      <c r="K19" s="29">
        <v>1.5294318840000001</v>
      </c>
      <c r="L19" s="26">
        <v>43.397911069999999</v>
      </c>
      <c r="M19" s="26">
        <v>-11.81989574</v>
      </c>
    </row>
    <row r="20" spans="3:13" ht="15" thickBot="1" x14ac:dyDescent="0.35">
      <c r="C20" s="3">
        <v>16</v>
      </c>
      <c r="D20" s="4">
        <v>20210422</v>
      </c>
      <c r="E20" s="4">
        <v>3.0466587870000001</v>
      </c>
      <c r="I20" s="22">
        <v>16</v>
      </c>
      <c r="J20" s="26">
        <v>20210422</v>
      </c>
      <c r="K20" s="29">
        <v>3.0466587870000001</v>
      </c>
      <c r="L20" s="26">
        <v>42.991191860000001</v>
      </c>
      <c r="M20" s="26">
        <v>-11.75848293</v>
      </c>
    </row>
    <row r="21" spans="3:13" ht="15" thickBot="1" x14ac:dyDescent="0.35">
      <c r="C21" s="3">
        <v>17</v>
      </c>
      <c r="D21" s="4">
        <v>20210425</v>
      </c>
      <c r="E21" s="4">
        <v>2.3220192759999998</v>
      </c>
      <c r="I21" s="22">
        <v>17</v>
      </c>
      <c r="J21" s="26">
        <v>20210425</v>
      </c>
      <c r="K21" s="29">
        <v>2.3220192759999998</v>
      </c>
      <c r="L21" s="26">
        <v>43.294139860000001</v>
      </c>
      <c r="M21" s="26">
        <v>-11.763013839999999</v>
      </c>
    </row>
    <row r="22" spans="3:13" ht="15" thickBot="1" x14ac:dyDescent="0.35">
      <c r="C22" s="3">
        <v>18</v>
      </c>
      <c r="D22" s="4">
        <v>20210426</v>
      </c>
      <c r="E22" s="4">
        <v>1.7740752529999999</v>
      </c>
      <c r="I22" s="22">
        <v>18</v>
      </c>
      <c r="J22" s="26">
        <v>20210426</v>
      </c>
      <c r="K22" s="29">
        <v>1.7740752529999999</v>
      </c>
      <c r="L22" s="26">
        <v>43.288848880000003</v>
      </c>
      <c r="M22" s="26">
        <v>-11.75948715</v>
      </c>
    </row>
    <row r="23" spans="3:13" ht="15" thickBot="1" x14ac:dyDescent="0.35">
      <c r="C23" s="3">
        <v>19</v>
      </c>
      <c r="D23" s="4">
        <v>20210426</v>
      </c>
      <c r="E23" s="4">
        <v>3.2919259649999999</v>
      </c>
      <c r="I23" s="22">
        <v>19</v>
      </c>
      <c r="J23" s="26">
        <v>20210426</v>
      </c>
      <c r="K23" s="29">
        <v>3.2919259649999999</v>
      </c>
      <c r="L23" s="26">
        <v>42.717151639999997</v>
      </c>
      <c r="M23" s="26">
        <v>-11.40923023</v>
      </c>
    </row>
    <row r="24" spans="3:13" ht="15" thickBot="1" x14ac:dyDescent="0.35">
      <c r="C24" s="3">
        <v>20</v>
      </c>
      <c r="D24" s="4">
        <v>20210427</v>
      </c>
      <c r="E24" s="4">
        <v>2.2610620620000002</v>
      </c>
      <c r="I24" s="22">
        <v>20</v>
      </c>
      <c r="J24" s="26">
        <v>20210427</v>
      </c>
      <c r="K24" s="29">
        <v>2.2610620620000002</v>
      </c>
      <c r="L24" s="26">
        <v>43.485675809999996</v>
      </c>
      <c r="M24" s="26">
        <v>-11.86344624</v>
      </c>
    </row>
    <row r="25" spans="3:13" ht="15" thickBot="1" x14ac:dyDescent="0.35">
      <c r="C25" s="3">
        <v>21</v>
      </c>
      <c r="D25" s="4">
        <v>20210518</v>
      </c>
      <c r="E25" s="4">
        <v>2.7780324950000002</v>
      </c>
      <c r="I25" s="22">
        <v>21</v>
      </c>
      <c r="J25" s="26">
        <v>20210518</v>
      </c>
      <c r="K25" s="29">
        <v>2.7780324950000002</v>
      </c>
      <c r="L25" s="26">
        <v>43.726577759999998</v>
      </c>
      <c r="M25" s="26">
        <v>-11.81018353</v>
      </c>
    </row>
    <row r="26" spans="3:13" ht="15" thickBot="1" x14ac:dyDescent="0.35">
      <c r="C26" s="3">
        <v>22</v>
      </c>
      <c r="D26" s="4">
        <v>20210524</v>
      </c>
      <c r="E26" s="4">
        <v>2.5014526949999998</v>
      </c>
      <c r="I26" s="22">
        <v>22</v>
      </c>
      <c r="J26" s="26">
        <v>20210524</v>
      </c>
      <c r="K26" s="29">
        <v>2.5014526949999998</v>
      </c>
      <c r="L26" s="26">
        <v>43.170436860000002</v>
      </c>
      <c r="M26" s="26">
        <v>-11.52739143</v>
      </c>
    </row>
    <row r="27" spans="3:13" ht="15" thickBot="1" x14ac:dyDescent="0.35">
      <c r="C27" s="3">
        <v>23</v>
      </c>
      <c r="D27" s="4">
        <v>20210808</v>
      </c>
      <c r="E27" s="4">
        <v>2.894812226</v>
      </c>
      <c r="I27" s="22">
        <v>23</v>
      </c>
      <c r="J27" s="26">
        <v>20210808</v>
      </c>
      <c r="K27" s="29">
        <v>2.894812226</v>
      </c>
      <c r="L27" s="26">
        <v>43.647972109999998</v>
      </c>
      <c r="M27" s="26">
        <v>-11.86043358</v>
      </c>
    </row>
    <row r="28" spans="3:13" ht="15" thickBot="1" x14ac:dyDescent="0.35">
      <c r="C28" s="3">
        <v>24</v>
      </c>
      <c r="D28" s="4">
        <v>20210809</v>
      </c>
      <c r="E28" s="4">
        <v>3.048380383</v>
      </c>
      <c r="I28" s="22">
        <v>24</v>
      </c>
      <c r="J28" s="26">
        <v>20210809</v>
      </c>
      <c r="K28" s="29">
        <v>3.048380383</v>
      </c>
      <c r="L28" s="26">
        <v>43.353778839999997</v>
      </c>
      <c r="M28" s="26">
        <v>-13.20734882</v>
      </c>
    </row>
    <row r="29" spans="3:13" ht="15" thickBot="1" x14ac:dyDescent="0.35">
      <c r="C29" s="3">
        <v>25</v>
      </c>
      <c r="D29" s="4">
        <v>20210811</v>
      </c>
      <c r="E29" s="4">
        <v>1.3938056599999999</v>
      </c>
      <c r="I29" s="22">
        <v>25</v>
      </c>
      <c r="J29" s="26">
        <v>20210811</v>
      </c>
      <c r="K29" s="29">
        <v>1.3938056599999999</v>
      </c>
      <c r="L29" s="26">
        <v>43.387166669999999</v>
      </c>
      <c r="M29" s="26">
        <v>-11.705833330000001</v>
      </c>
    </row>
    <row r="30" spans="3:13" ht="15" thickBot="1" x14ac:dyDescent="0.35">
      <c r="C30" s="3">
        <v>26</v>
      </c>
      <c r="D30" s="4">
        <v>20210820</v>
      </c>
      <c r="E30" s="4">
        <v>4.8202363779999997</v>
      </c>
      <c r="I30" s="22">
        <v>26</v>
      </c>
      <c r="J30" s="29">
        <v>20210820</v>
      </c>
      <c r="K30" s="27">
        <v>4.8202363779999997</v>
      </c>
      <c r="L30" s="26">
        <v>41.823486330000001</v>
      </c>
      <c r="M30" s="26">
        <v>-15.036233899999999</v>
      </c>
    </row>
    <row r="31" spans="3:13" ht="15" thickBot="1" x14ac:dyDescent="0.35">
      <c r="C31" s="3">
        <v>27</v>
      </c>
      <c r="D31" s="4">
        <v>20210822</v>
      </c>
      <c r="E31" s="4">
        <v>1.807760118</v>
      </c>
      <c r="I31" s="22">
        <v>27</v>
      </c>
      <c r="J31" s="26">
        <v>20210822</v>
      </c>
      <c r="K31" s="29">
        <v>1.807760118</v>
      </c>
      <c r="L31" s="26">
        <v>43.344999999999999</v>
      </c>
      <c r="M31" s="26">
        <v>-11.70316667</v>
      </c>
    </row>
    <row r="32" spans="3:13" ht="15" thickBot="1" x14ac:dyDescent="0.35">
      <c r="C32" s="3">
        <v>28</v>
      </c>
      <c r="D32" s="4">
        <v>20210825</v>
      </c>
      <c r="E32" s="4">
        <v>3.1116049719999999</v>
      </c>
      <c r="I32" s="22">
        <v>28</v>
      </c>
      <c r="J32" s="26">
        <v>20210825</v>
      </c>
      <c r="K32" s="29">
        <v>3.1116049719999999</v>
      </c>
      <c r="L32" s="26">
        <v>45.511173249999999</v>
      </c>
      <c r="M32" s="26">
        <v>-12.92590523</v>
      </c>
    </row>
    <row r="33" spans="3:13" ht="15" thickBot="1" x14ac:dyDescent="0.35">
      <c r="C33" s="3">
        <v>29</v>
      </c>
      <c r="D33" s="4">
        <v>20210825</v>
      </c>
      <c r="E33" s="4">
        <v>2.4177742420000001</v>
      </c>
      <c r="I33" s="22">
        <v>29</v>
      </c>
      <c r="J33" s="26">
        <v>20210825</v>
      </c>
      <c r="K33" s="29">
        <v>2.4177742420000001</v>
      </c>
      <c r="L33" s="26">
        <v>43.389987949999998</v>
      </c>
      <c r="M33" s="26">
        <v>-12.41627407</v>
      </c>
    </row>
    <row r="34" spans="3:13" ht="15" thickBot="1" x14ac:dyDescent="0.35">
      <c r="C34" s="3">
        <v>30</v>
      </c>
      <c r="D34" s="4">
        <v>20210825</v>
      </c>
      <c r="E34" s="4">
        <v>3.5930088429999998</v>
      </c>
      <c r="I34" s="22">
        <v>30</v>
      </c>
      <c r="J34" s="26">
        <v>20210825</v>
      </c>
      <c r="K34" s="29">
        <v>3.5930088429999998</v>
      </c>
      <c r="L34" s="26">
        <v>42.770259860000003</v>
      </c>
      <c r="M34" s="26">
        <v>-9.89146328</v>
      </c>
    </row>
    <row r="35" spans="3:13" ht="15" thickBot="1" x14ac:dyDescent="0.35">
      <c r="C35" s="3">
        <v>31</v>
      </c>
      <c r="D35" s="4">
        <v>20210826</v>
      </c>
      <c r="E35" s="4">
        <v>3.8894104550000002</v>
      </c>
      <c r="I35" s="22">
        <v>31</v>
      </c>
      <c r="J35" s="26">
        <v>20210826</v>
      </c>
      <c r="K35" s="29">
        <v>3.8894104550000002</v>
      </c>
      <c r="L35" s="26">
        <v>47.156990049999997</v>
      </c>
      <c r="M35" s="26">
        <v>-13.530494689999999</v>
      </c>
    </row>
    <row r="36" spans="3:13" ht="15" thickBot="1" x14ac:dyDescent="0.35">
      <c r="C36" s="3">
        <v>32</v>
      </c>
      <c r="D36" s="4">
        <v>20210830</v>
      </c>
      <c r="E36" s="4">
        <v>2.8625674170000002</v>
      </c>
      <c r="I36" s="22">
        <v>32</v>
      </c>
      <c r="J36" s="26">
        <v>20210830</v>
      </c>
      <c r="K36" s="29">
        <v>2.8625674170000002</v>
      </c>
      <c r="L36" s="26">
        <v>43.222660060000003</v>
      </c>
      <c r="M36" s="26">
        <v>-11.29960728</v>
      </c>
    </row>
    <row r="37" spans="3:13" ht="15" thickBot="1" x14ac:dyDescent="0.35">
      <c r="C37" s="3">
        <v>33</v>
      </c>
      <c r="D37" s="4">
        <v>20210901</v>
      </c>
      <c r="E37" s="4">
        <v>3.3544581770000002</v>
      </c>
      <c r="I37" s="22">
        <v>33</v>
      </c>
      <c r="J37" s="26">
        <v>20210901</v>
      </c>
      <c r="K37" s="29">
        <v>3.3544581770000002</v>
      </c>
      <c r="L37" s="26">
        <v>45.410915369999998</v>
      </c>
      <c r="M37" s="26">
        <v>-12.9037323</v>
      </c>
    </row>
    <row r="38" spans="3:13" ht="15" thickBot="1" x14ac:dyDescent="0.35">
      <c r="C38" s="3">
        <v>34</v>
      </c>
      <c r="D38" s="4">
        <v>20210904</v>
      </c>
      <c r="E38" s="4">
        <v>2.0767003399999999</v>
      </c>
      <c r="I38" s="22">
        <v>34</v>
      </c>
      <c r="J38" s="26">
        <v>20210904</v>
      </c>
      <c r="K38" s="29">
        <v>2.0767003399999999</v>
      </c>
      <c r="L38" s="26">
        <v>43.569664000000003</v>
      </c>
      <c r="M38" s="26">
        <v>-11.895087240000001</v>
      </c>
    </row>
    <row r="39" spans="3:13" ht="15" thickBot="1" x14ac:dyDescent="0.35">
      <c r="C39" s="3">
        <v>35</v>
      </c>
      <c r="D39" s="4">
        <v>20210904</v>
      </c>
      <c r="E39" s="4">
        <v>2.399846803</v>
      </c>
      <c r="I39" s="22">
        <v>35</v>
      </c>
      <c r="J39" s="26">
        <v>20210904</v>
      </c>
      <c r="K39" s="29">
        <v>2.399846803</v>
      </c>
      <c r="L39" s="26">
        <v>43.625423429999998</v>
      </c>
      <c r="M39" s="26">
        <v>-12.130162240000001</v>
      </c>
    </row>
    <row r="40" spans="3:13" ht="15" thickBot="1" x14ac:dyDescent="0.35">
      <c r="C40" s="3">
        <v>36</v>
      </c>
      <c r="D40" s="4">
        <v>20210905</v>
      </c>
      <c r="E40" s="4">
        <v>3.2512952409999998</v>
      </c>
      <c r="I40" s="22">
        <v>36</v>
      </c>
      <c r="J40" s="26">
        <v>20210905</v>
      </c>
      <c r="K40" s="29">
        <v>3.2512952409999998</v>
      </c>
      <c r="L40" s="26">
        <v>44.255260470000003</v>
      </c>
      <c r="M40" s="26">
        <v>-11.91432762</v>
      </c>
    </row>
    <row r="41" spans="3:13" ht="15" thickBot="1" x14ac:dyDescent="0.35">
      <c r="C41" s="3">
        <v>37</v>
      </c>
      <c r="D41" s="4">
        <v>20210908</v>
      </c>
      <c r="E41" s="4">
        <v>1.7973588439999999</v>
      </c>
      <c r="I41" s="22">
        <v>37</v>
      </c>
      <c r="J41" s="26">
        <v>20210908</v>
      </c>
      <c r="K41" s="29">
        <v>1.7973588439999999</v>
      </c>
      <c r="L41" s="26">
        <v>43.630833330000002</v>
      </c>
      <c r="M41" s="26">
        <v>-11.756</v>
      </c>
    </row>
    <row r="42" spans="3:13" ht="15" thickBot="1" x14ac:dyDescent="0.35">
      <c r="C42" s="3">
        <v>38</v>
      </c>
      <c r="D42" s="4">
        <v>20210920</v>
      </c>
      <c r="E42" s="4">
        <v>3.6758112989999998</v>
      </c>
      <c r="I42" s="22">
        <v>38</v>
      </c>
      <c r="J42" s="26">
        <v>20210920</v>
      </c>
      <c r="K42" s="29">
        <v>3.6758112989999998</v>
      </c>
      <c r="L42" s="26">
        <v>42.963409419999998</v>
      </c>
      <c r="M42" s="26">
        <v>-9.7799510959999996</v>
      </c>
    </row>
    <row r="43" spans="3:13" ht="15" thickBot="1" x14ac:dyDescent="0.35">
      <c r="C43" s="3">
        <v>39</v>
      </c>
      <c r="D43" s="4">
        <v>20211027</v>
      </c>
      <c r="E43" s="4">
        <v>1.012788641</v>
      </c>
      <c r="I43" s="22">
        <v>39</v>
      </c>
      <c r="J43" s="28">
        <v>20211027</v>
      </c>
      <c r="K43" s="29">
        <v>1.012788641</v>
      </c>
      <c r="L43" s="28">
        <v>43.362666670000003</v>
      </c>
      <c r="M43" s="28">
        <v>-11.733499999999999</v>
      </c>
    </row>
    <row r="44" spans="3:13" ht="15" thickBot="1" x14ac:dyDescent="0.35">
      <c r="C44" s="3">
        <v>40</v>
      </c>
      <c r="D44" s="4">
        <v>20211028</v>
      </c>
      <c r="E44" s="4">
        <v>1.6475384989999999</v>
      </c>
      <c r="I44" s="22">
        <v>40</v>
      </c>
      <c r="J44" s="26">
        <v>20211028</v>
      </c>
      <c r="K44" s="29">
        <v>1.6475384989999999</v>
      </c>
      <c r="L44" s="26">
        <v>43.361666669999998</v>
      </c>
      <c r="M44" s="26">
        <v>-11.736333330000001</v>
      </c>
    </row>
    <row r="45" spans="3:13" ht="15" thickBot="1" x14ac:dyDescent="0.35">
      <c r="C45" s="3">
        <v>41</v>
      </c>
      <c r="D45" s="4">
        <v>20211029</v>
      </c>
      <c r="E45" s="4">
        <v>1.5356753569999999</v>
      </c>
      <c r="I45" s="22">
        <v>41</v>
      </c>
      <c r="J45" s="26">
        <v>20211029</v>
      </c>
      <c r="K45" s="29">
        <v>1.5356753569999999</v>
      </c>
      <c r="L45" s="26">
        <v>43.362499999999997</v>
      </c>
      <c r="M45" s="26">
        <v>-11.737</v>
      </c>
    </row>
    <row r="46" spans="3:13" ht="15" thickBot="1" x14ac:dyDescent="0.35">
      <c r="C46" s="3">
        <v>42</v>
      </c>
      <c r="D46" s="4">
        <v>20211029</v>
      </c>
      <c r="E46" s="4">
        <v>1.71584844</v>
      </c>
      <c r="I46" s="22">
        <v>42</v>
      </c>
      <c r="J46" s="26">
        <v>20211029</v>
      </c>
      <c r="K46" s="29">
        <v>1.71584844</v>
      </c>
      <c r="L46" s="26">
        <v>43.363999999999997</v>
      </c>
      <c r="M46" s="26">
        <v>-11.73516667</v>
      </c>
    </row>
    <row r="47" spans="3:13" ht="15" thickBot="1" x14ac:dyDescent="0.35">
      <c r="C47" s="3">
        <v>43</v>
      </c>
      <c r="D47" s="4">
        <v>20211117</v>
      </c>
      <c r="E47" s="4">
        <v>2.4366983649999998</v>
      </c>
      <c r="I47" s="22">
        <v>43</v>
      </c>
      <c r="J47" s="26">
        <v>20211117</v>
      </c>
      <c r="K47" s="29">
        <v>2.4366983649999998</v>
      </c>
      <c r="L47" s="26">
        <v>43.262833329999999</v>
      </c>
      <c r="M47" s="26">
        <v>-11.779500000000001</v>
      </c>
    </row>
    <row r="48" spans="3:13" ht="15" thickBot="1" x14ac:dyDescent="0.35">
      <c r="C48" s="3">
        <v>44</v>
      </c>
      <c r="D48" s="4">
        <v>20211117</v>
      </c>
      <c r="E48" s="4">
        <v>1.757735236</v>
      </c>
      <c r="I48" s="22">
        <v>44</v>
      </c>
      <c r="J48" s="26">
        <v>20211117</v>
      </c>
      <c r="K48" s="29">
        <v>1.757735236</v>
      </c>
      <c r="L48" s="26">
        <v>43.227499999999999</v>
      </c>
      <c r="M48" s="26">
        <v>-11.71383333</v>
      </c>
    </row>
    <row r="49" spans="3:13" ht="15" thickBot="1" x14ac:dyDescent="0.35">
      <c r="C49" s="3">
        <v>45</v>
      </c>
      <c r="D49" s="4">
        <v>20211117</v>
      </c>
      <c r="E49" s="4">
        <v>1.490254843</v>
      </c>
      <c r="I49" s="22">
        <v>45</v>
      </c>
      <c r="J49" s="26">
        <v>20211117</v>
      </c>
      <c r="K49" s="29">
        <v>1.490254843</v>
      </c>
      <c r="L49" s="26">
        <v>43.259500000000003</v>
      </c>
      <c r="M49" s="26">
        <v>-11.717166669999999</v>
      </c>
    </row>
    <row r="50" spans="3:13" ht="15" thickBot="1" x14ac:dyDescent="0.35">
      <c r="C50" s="3">
        <v>46</v>
      </c>
      <c r="D50" s="4">
        <v>20211117</v>
      </c>
      <c r="E50" s="4">
        <v>1.5910726500000001</v>
      </c>
      <c r="I50" s="22">
        <v>46</v>
      </c>
      <c r="J50" s="26">
        <v>20211117</v>
      </c>
      <c r="K50" s="29">
        <v>1.5910726500000001</v>
      </c>
      <c r="L50" s="26">
        <v>43.246333329999999</v>
      </c>
      <c r="M50" s="26">
        <v>-11.717499999999999</v>
      </c>
    </row>
    <row r="51" spans="3:13" ht="15" thickBot="1" x14ac:dyDescent="0.35">
      <c r="C51" s="3">
        <v>47</v>
      </c>
      <c r="D51" s="4">
        <v>20211117</v>
      </c>
      <c r="E51" s="4">
        <v>1.360316552</v>
      </c>
      <c r="I51" s="22">
        <v>47</v>
      </c>
      <c r="J51" s="26">
        <v>20211117</v>
      </c>
      <c r="K51" s="29">
        <v>1.360316552</v>
      </c>
      <c r="L51" s="26">
        <v>43.253166669999999</v>
      </c>
      <c r="M51" s="26">
        <v>-11.712666670000001</v>
      </c>
    </row>
    <row r="52" spans="3:13" ht="15" thickBot="1" x14ac:dyDescent="0.35">
      <c r="C52" s="3">
        <v>48</v>
      </c>
      <c r="D52" s="4">
        <v>20211118</v>
      </c>
      <c r="E52" s="4">
        <v>1.8194733329999999</v>
      </c>
      <c r="I52" s="22">
        <v>48</v>
      </c>
      <c r="J52" s="26">
        <v>20211118</v>
      </c>
      <c r="K52" s="29">
        <v>1.8194733329999999</v>
      </c>
      <c r="L52" s="26">
        <v>43.256999999999998</v>
      </c>
      <c r="M52" s="26">
        <v>-11.7225</v>
      </c>
    </row>
    <row r="53" spans="3:13" ht="15" thickBot="1" x14ac:dyDescent="0.35">
      <c r="C53" s="3">
        <v>49</v>
      </c>
      <c r="D53" s="4">
        <v>20211119</v>
      </c>
      <c r="E53" s="4">
        <v>1.779923253</v>
      </c>
      <c r="I53" s="22">
        <v>49</v>
      </c>
      <c r="J53" s="26">
        <v>20211119</v>
      </c>
      <c r="K53" s="29">
        <v>1.779923253</v>
      </c>
      <c r="L53" s="26">
        <v>43.252499999999998</v>
      </c>
      <c r="M53" s="26">
        <v>-11.715</v>
      </c>
    </row>
    <row r="54" spans="3:13" ht="15" thickBot="1" x14ac:dyDescent="0.35">
      <c r="C54" s="3">
        <v>50</v>
      </c>
      <c r="D54" s="4">
        <v>20211120</v>
      </c>
      <c r="E54" s="4">
        <v>1.331495195</v>
      </c>
      <c r="I54" s="22">
        <v>50</v>
      </c>
      <c r="J54" s="26">
        <v>20211120</v>
      </c>
      <c r="K54" s="29">
        <v>1.331495195</v>
      </c>
      <c r="L54" s="26">
        <v>43.251333330000001</v>
      </c>
      <c r="M54" s="26">
        <v>-11.71833333</v>
      </c>
    </row>
    <row r="55" spans="3:13" ht="15" thickBot="1" x14ac:dyDescent="0.35">
      <c r="C55" s="3">
        <v>51</v>
      </c>
      <c r="D55" s="4">
        <v>20211121</v>
      </c>
      <c r="E55" s="4">
        <v>1.253531902</v>
      </c>
      <c r="I55" s="22">
        <v>51</v>
      </c>
      <c r="J55" s="26">
        <v>20211121</v>
      </c>
      <c r="K55" s="29">
        <v>1.253531902</v>
      </c>
      <c r="L55" s="26">
        <v>43.366833329999999</v>
      </c>
      <c r="M55" s="26">
        <v>-11.737500000000001</v>
      </c>
    </row>
    <row r="56" spans="3:13" ht="15" thickBot="1" x14ac:dyDescent="0.35">
      <c r="C56" s="3">
        <v>52</v>
      </c>
      <c r="D56" s="4">
        <v>20211124</v>
      </c>
      <c r="E56" s="4">
        <v>0.64790543599999995</v>
      </c>
      <c r="I56" s="22">
        <v>52</v>
      </c>
      <c r="J56" s="26">
        <v>20211124</v>
      </c>
      <c r="K56" s="29">
        <v>0.64790543619999996</v>
      </c>
      <c r="L56" s="26">
        <v>43.34716667</v>
      </c>
      <c r="M56" s="26">
        <v>-11.724166670000001</v>
      </c>
    </row>
    <row r="57" spans="3:13" x14ac:dyDescent="0.3">
      <c r="C57" s="39" t="s">
        <v>25</v>
      </c>
      <c r="D57" s="39"/>
      <c r="E57" s="39"/>
    </row>
  </sheetData>
  <mergeCells count="8">
    <mergeCell ref="C57:E57"/>
    <mergeCell ref="J2:L2"/>
    <mergeCell ref="M3:M4"/>
    <mergeCell ref="C3:E3"/>
    <mergeCell ref="I3:I4"/>
    <mergeCell ref="J3:J4"/>
    <mergeCell ref="K3:K4"/>
    <mergeCell ref="L3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B731-B24F-42B5-9C46-AF04A04899EB}">
  <dimension ref="F2:L108"/>
  <sheetViews>
    <sheetView tabSelected="1" topLeftCell="B1" workbookViewId="0">
      <selection activeCell="M4" sqref="M4"/>
    </sheetView>
  </sheetViews>
  <sheetFormatPr defaultRowHeight="14.4" x14ac:dyDescent="0.3"/>
  <cols>
    <col min="7" max="7" width="8.88671875" customWidth="1"/>
    <col min="8" max="8" width="14.33203125" customWidth="1"/>
    <col min="9" max="9" width="13.109375" customWidth="1"/>
    <col min="10" max="10" width="14.77734375" customWidth="1"/>
    <col min="11" max="11" width="40" customWidth="1"/>
    <col min="12" max="12" width="33.5546875" customWidth="1"/>
    <col min="13" max="13" width="16.21875" customWidth="1"/>
    <col min="14" max="14" width="27.44140625" customWidth="1"/>
  </cols>
  <sheetData>
    <row r="2" spans="6:12" x14ac:dyDescent="0.3">
      <c r="K2" s="30" t="s">
        <v>19</v>
      </c>
      <c r="L2" s="31" t="s">
        <v>20</v>
      </c>
    </row>
    <row r="3" spans="6:12" x14ac:dyDescent="0.3">
      <c r="F3" s="36" t="s">
        <v>3</v>
      </c>
      <c r="G3" s="36">
        <v>2018</v>
      </c>
      <c r="H3" s="36" t="s">
        <v>1</v>
      </c>
      <c r="I3" s="36" t="s">
        <v>14</v>
      </c>
      <c r="J3" s="36" t="s">
        <v>15</v>
      </c>
      <c r="K3" s="36" t="s">
        <v>17</v>
      </c>
      <c r="L3" s="36" t="s">
        <v>18</v>
      </c>
    </row>
    <row r="4" spans="6:12" x14ac:dyDescent="0.3">
      <c r="F4" s="36"/>
      <c r="G4" s="36"/>
      <c r="H4" s="36"/>
      <c r="I4" s="36"/>
      <c r="J4" s="36"/>
      <c r="K4" s="36"/>
      <c r="L4" s="36"/>
    </row>
    <row r="5" spans="6:12" x14ac:dyDescent="0.3">
      <c r="F5" s="22">
        <v>1</v>
      </c>
      <c r="G5" s="23">
        <v>20180105</v>
      </c>
      <c r="H5" s="22">
        <v>2.4352428339999999</v>
      </c>
      <c r="I5" s="22">
        <v>42.800407409999998</v>
      </c>
      <c r="J5" s="22">
        <v>-11.64476299</v>
      </c>
      <c r="K5" s="22">
        <f t="shared" ref="K5:K68" si="0" xml:space="preserve"> 0.89*H5+0.83</f>
        <v>2.9973661222599999</v>
      </c>
      <c r="L5" s="22">
        <f t="shared" ref="L5:L68" si="1" xml:space="preserve"> 0.764*H5+1.379</f>
        <v>3.239525525176</v>
      </c>
    </row>
    <row r="6" spans="6:12" x14ac:dyDescent="0.3">
      <c r="F6" s="23">
        <v>2</v>
      </c>
      <c r="G6" s="23">
        <v>20180215</v>
      </c>
      <c r="H6" s="22">
        <v>2.152787966</v>
      </c>
      <c r="I6" s="22">
        <v>43.331166670000002</v>
      </c>
      <c r="J6" s="22">
        <v>-11.913166670000001</v>
      </c>
      <c r="K6" s="22">
        <f t="shared" si="0"/>
        <v>2.74598128974</v>
      </c>
      <c r="L6" s="22">
        <f t="shared" si="1"/>
        <v>3.023730006024</v>
      </c>
    </row>
    <row r="7" spans="6:12" x14ac:dyDescent="0.3">
      <c r="F7" s="23">
        <v>3</v>
      </c>
      <c r="G7" s="23">
        <v>20180222</v>
      </c>
      <c r="H7" s="22">
        <v>2.7344870540000001</v>
      </c>
      <c r="I7" s="22">
        <v>43.584499999999998</v>
      </c>
      <c r="J7" s="22">
        <v>-11.87</v>
      </c>
      <c r="K7" s="22">
        <f t="shared" si="0"/>
        <v>3.2636934780600004</v>
      </c>
      <c r="L7" s="22">
        <f t="shared" si="1"/>
        <v>3.468148109256</v>
      </c>
    </row>
    <row r="8" spans="6:12" x14ac:dyDescent="0.3">
      <c r="F8" s="23">
        <v>4</v>
      </c>
      <c r="G8" s="23">
        <v>20180223</v>
      </c>
      <c r="H8" s="22">
        <v>2.1109354530000002</v>
      </c>
      <c r="I8" s="22">
        <v>43.550598139999998</v>
      </c>
      <c r="J8" s="22">
        <v>-11.80809116</v>
      </c>
      <c r="K8" s="22">
        <f t="shared" si="0"/>
        <v>2.7087325531699999</v>
      </c>
      <c r="L8" s="22">
        <f t="shared" si="1"/>
        <v>2.9917546860920003</v>
      </c>
    </row>
    <row r="9" spans="6:12" x14ac:dyDescent="0.3">
      <c r="F9" s="23">
        <v>5</v>
      </c>
      <c r="G9" s="23">
        <v>20180227</v>
      </c>
      <c r="H9" s="22">
        <v>2.6518190819999998</v>
      </c>
      <c r="I9" s="22">
        <v>43.483909609999998</v>
      </c>
      <c r="J9" s="22">
        <v>-11.439368249999999</v>
      </c>
      <c r="K9" s="22">
        <f t="shared" si="0"/>
        <v>3.1901189829800001</v>
      </c>
      <c r="L9" s="22">
        <f t="shared" si="1"/>
        <v>3.4049897786479999</v>
      </c>
    </row>
    <row r="10" spans="6:12" x14ac:dyDescent="0.3">
      <c r="F10" s="23">
        <v>6</v>
      </c>
      <c r="G10" s="23">
        <v>20180301</v>
      </c>
      <c r="H10" s="22">
        <v>1.8521007410000001</v>
      </c>
      <c r="I10" s="22">
        <v>43.172393800000002</v>
      </c>
      <c r="J10" s="22">
        <v>-11.737989430000001</v>
      </c>
      <c r="K10" s="22">
        <f t="shared" si="0"/>
        <v>2.4783696594900002</v>
      </c>
      <c r="L10" s="22">
        <f t="shared" si="1"/>
        <v>2.7940049661240001</v>
      </c>
    </row>
    <row r="11" spans="6:12" x14ac:dyDescent="0.3">
      <c r="F11" s="23">
        <v>7</v>
      </c>
      <c r="G11" s="23">
        <v>20180418</v>
      </c>
      <c r="H11" s="22">
        <v>1.868933516</v>
      </c>
      <c r="I11" s="22">
        <v>43.344999999999999</v>
      </c>
      <c r="J11" s="22">
        <v>-11.7235</v>
      </c>
      <c r="K11" s="22">
        <f t="shared" si="0"/>
        <v>2.4933508292400002</v>
      </c>
      <c r="L11" s="22">
        <f t="shared" si="1"/>
        <v>2.8068652062239998</v>
      </c>
    </row>
    <row r="12" spans="6:12" x14ac:dyDescent="0.3">
      <c r="F12" s="23">
        <v>8</v>
      </c>
      <c r="G12" s="23">
        <v>20180425</v>
      </c>
      <c r="H12" s="22">
        <v>2.568504785</v>
      </c>
      <c r="I12" s="22">
        <v>42.505901340000001</v>
      </c>
      <c r="J12" s="22">
        <v>-11.706295969999999</v>
      </c>
      <c r="K12" s="22">
        <f t="shared" si="0"/>
        <v>3.1159692586500003</v>
      </c>
      <c r="L12" s="22">
        <f t="shared" si="1"/>
        <v>3.3413376557400003</v>
      </c>
    </row>
    <row r="13" spans="6:12" x14ac:dyDescent="0.3">
      <c r="F13" s="23">
        <v>9</v>
      </c>
      <c r="G13" s="23">
        <v>20180511</v>
      </c>
      <c r="H13" s="22">
        <v>3.6821489199999999</v>
      </c>
      <c r="I13" s="22">
        <v>43.582359310000001</v>
      </c>
      <c r="J13" s="22">
        <v>-13.856671329999999</v>
      </c>
      <c r="K13" s="22">
        <f t="shared" si="0"/>
        <v>4.1071125388</v>
      </c>
      <c r="L13" s="22">
        <f t="shared" si="1"/>
        <v>4.1921617748800006</v>
      </c>
    </row>
    <row r="14" spans="6:12" x14ac:dyDescent="0.3">
      <c r="F14" s="23">
        <v>10</v>
      </c>
      <c r="G14" s="23">
        <v>20180513</v>
      </c>
      <c r="H14" s="22">
        <v>4.2599655739999998</v>
      </c>
      <c r="I14" s="22">
        <v>45.296760560000003</v>
      </c>
      <c r="J14" s="22">
        <v>-12.920655249999999</v>
      </c>
      <c r="K14" s="22">
        <f t="shared" si="0"/>
        <v>4.6213693608599993</v>
      </c>
      <c r="L14" s="22">
        <f t="shared" si="1"/>
        <v>4.6336136985359992</v>
      </c>
    </row>
    <row r="15" spans="6:12" x14ac:dyDescent="0.3">
      <c r="F15" s="23">
        <v>11</v>
      </c>
      <c r="G15" s="23">
        <v>20180516</v>
      </c>
      <c r="H15" s="22">
        <v>4.1180649779999996</v>
      </c>
      <c r="I15" s="22">
        <v>45.154525759999999</v>
      </c>
      <c r="J15" s="22">
        <v>-13.04043102</v>
      </c>
      <c r="K15" s="22">
        <f t="shared" si="0"/>
        <v>4.4950778304199996</v>
      </c>
      <c r="L15" s="22">
        <f t="shared" si="1"/>
        <v>4.5252016431920001</v>
      </c>
    </row>
    <row r="16" spans="6:12" x14ac:dyDescent="0.3">
      <c r="F16" s="23">
        <v>12</v>
      </c>
      <c r="G16" s="23">
        <v>20180516</v>
      </c>
      <c r="H16" s="22">
        <v>4.371505752</v>
      </c>
      <c r="I16" s="22">
        <v>45.50354385</v>
      </c>
      <c r="J16" s="22">
        <v>-11.02383137</v>
      </c>
      <c r="K16" s="22">
        <f t="shared" si="0"/>
        <v>4.7206401192799996</v>
      </c>
      <c r="L16" s="22">
        <f t="shared" si="1"/>
        <v>4.7188303945280001</v>
      </c>
    </row>
    <row r="17" spans="6:12" x14ac:dyDescent="0.3">
      <c r="F17" s="23">
        <v>13</v>
      </c>
      <c r="G17" s="23">
        <v>20180517</v>
      </c>
      <c r="H17" s="22">
        <v>3.6746437379999999</v>
      </c>
      <c r="I17" s="22">
        <v>45.292095179999997</v>
      </c>
      <c r="J17" s="22">
        <v>-12.759285930000001</v>
      </c>
      <c r="K17" s="22">
        <f t="shared" si="0"/>
        <v>4.1004329268199999</v>
      </c>
      <c r="L17" s="22">
        <f t="shared" si="1"/>
        <v>4.1864278158319994</v>
      </c>
    </row>
    <row r="18" spans="6:12" x14ac:dyDescent="0.3">
      <c r="F18" s="23">
        <v>14</v>
      </c>
      <c r="G18" s="23">
        <v>20180520</v>
      </c>
      <c r="H18" s="22">
        <v>4.1222829890000003</v>
      </c>
      <c r="I18" s="22">
        <v>45.624298099999997</v>
      </c>
      <c r="J18" s="22">
        <v>-12.78631687</v>
      </c>
      <c r="K18" s="22">
        <f t="shared" si="0"/>
        <v>4.4988318602100001</v>
      </c>
      <c r="L18" s="22">
        <f t="shared" si="1"/>
        <v>4.5284242035959998</v>
      </c>
    </row>
    <row r="19" spans="6:12" x14ac:dyDescent="0.3">
      <c r="F19" s="23">
        <v>15</v>
      </c>
      <c r="G19" s="23">
        <v>20180522</v>
      </c>
      <c r="H19" s="22">
        <v>4.4392117149999999</v>
      </c>
      <c r="I19" s="22">
        <v>45.191604609999999</v>
      </c>
      <c r="J19" s="22">
        <v>-13.01637459</v>
      </c>
      <c r="K19" s="22">
        <f t="shared" si="0"/>
        <v>4.7808984263499994</v>
      </c>
      <c r="L19" s="22">
        <f t="shared" si="1"/>
        <v>4.7705577502600001</v>
      </c>
    </row>
    <row r="20" spans="6:12" x14ac:dyDescent="0.3">
      <c r="F20" s="23">
        <v>16</v>
      </c>
      <c r="G20" s="23">
        <v>20180523</v>
      </c>
      <c r="H20" s="22">
        <v>4.5384375109999997</v>
      </c>
      <c r="I20" s="22">
        <v>45.3753624</v>
      </c>
      <c r="J20" s="22">
        <v>-12.69511795</v>
      </c>
      <c r="K20" s="22">
        <f t="shared" si="0"/>
        <v>4.8692093847899995</v>
      </c>
      <c r="L20" s="22">
        <f t="shared" si="1"/>
        <v>4.8463662584040001</v>
      </c>
    </row>
    <row r="21" spans="6:12" x14ac:dyDescent="0.3">
      <c r="F21" s="23">
        <v>17</v>
      </c>
      <c r="G21" s="23">
        <v>20180524</v>
      </c>
      <c r="H21" s="22">
        <v>4.5177402789999999</v>
      </c>
      <c r="I21" s="22">
        <v>45.423068999999998</v>
      </c>
      <c r="J21" s="22">
        <v>-12.899285320000001</v>
      </c>
      <c r="K21" s="22">
        <f t="shared" si="0"/>
        <v>4.8507888483099997</v>
      </c>
      <c r="L21" s="22">
        <f t="shared" si="1"/>
        <v>4.8305535731560001</v>
      </c>
    </row>
    <row r="22" spans="6:12" x14ac:dyDescent="0.3">
      <c r="F22" s="23">
        <v>18</v>
      </c>
      <c r="G22" s="23">
        <v>20180529</v>
      </c>
      <c r="H22" s="22">
        <v>3.9622571710000001</v>
      </c>
      <c r="I22" s="22">
        <v>45.534736629999998</v>
      </c>
      <c r="J22" s="22">
        <v>-12.7910223</v>
      </c>
      <c r="K22" s="22">
        <f t="shared" si="0"/>
        <v>4.3564088821900002</v>
      </c>
      <c r="L22" s="22">
        <f t="shared" si="1"/>
        <v>4.4061644786439995</v>
      </c>
    </row>
    <row r="23" spans="6:12" x14ac:dyDescent="0.3">
      <c r="F23" s="23">
        <v>19</v>
      </c>
      <c r="G23" s="23">
        <v>20180530</v>
      </c>
      <c r="H23" s="22">
        <v>3.956930871</v>
      </c>
      <c r="I23" s="22">
        <v>45.384773250000002</v>
      </c>
      <c r="J23" s="22">
        <v>-12.926552770000001</v>
      </c>
      <c r="K23" s="22">
        <f t="shared" si="0"/>
        <v>4.3516684751899994</v>
      </c>
      <c r="L23" s="22">
        <f t="shared" si="1"/>
        <v>4.4020951854439998</v>
      </c>
    </row>
    <row r="24" spans="6:12" x14ac:dyDescent="0.3">
      <c r="F24" s="23">
        <v>20</v>
      </c>
      <c r="G24" s="23">
        <v>20180530</v>
      </c>
      <c r="H24" s="22">
        <v>3.8273165360000001</v>
      </c>
      <c r="I24" s="22">
        <v>45.4317894</v>
      </c>
      <c r="J24" s="22">
        <v>-12.916624069999999</v>
      </c>
      <c r="K24" s="22">
        <f t="shared" si="0"/>
        <v>4.2363117170400004</v>
      </c>
      <c r="L24" s="22">
        <f t="shared" si="1"/>
        <v>4.3030698335040007</v>
      </c>
    </row>
    <row r="25" spans="6:12" x14ac:dyDescent="0.3">
      <c r="F25" s="23">
        <v>21</v>
      </c>
      <c r="G25" s="23">
        <v>20180530</v>
      </c>
      <c r="H25" s="22">
        <v>4.8884967220000002</v>
      </c>
      <c r="I25" s="22">
        <v>45.812076570000002</v>
      </c>
      <c r="J25" s="22">
        <v>-12.783007619999999</v>
      </c>
      <c r="K25" s="22">
        <f t="shared" si="0"/>
        <v>5.1807620825800003</v>
      </c>
      <c r="L25" s="22">
        <f t="shared" si="1"/>
        <v>5.1138114956080001</v>
      </c>
    </row>
    <row r="26" spans="6:12" x14ac:dyDescent="0.3">
      <c r="F26" s="23">
        <v>22</v>
      </c>
      <c r="G26" s="23">
        <v>20180530</v>
      </c>
      <c r="H26" s="22">
        <v>3.6053541220000001</v>
      </c>
      <c r="I26" s="22">
        <v>45.366077420000003</v>
      </c>
      <c r="J26" s="22">
        <v>-12.95871258</v>
      </c>
      <c r="K26" s="22">
        <f t="shared" si="0"/>
        <v>4.0387651685800003</v>
      </c>
      <c r="L26" s="22">
        <f t="shared" si="1"/>
        <v>4.1334905492080001</v>
      </c>
    </row>
    <row r="27" spans="6:12" x14ac:dyDescent="0.3">
      <c r="F27" s="23">
        <v>23</v>
      </c>
      <c r="G27" s="23">
        <v>20180531</v>
      </c>
      <c r="H27" s="22">
        <v>4.5531092690000001</v>
      </c>
      <c r="I27" s="22">
        <v>45.802589419999997</v>
      </c>
      <c r="J27" s="22">
        <v>-12.73022461</v>
      </c>
      <c r="K27" s="22">
        <f t="shared" si="0"/>
        <v>4.8822672494099999</v>
      </c>
      <c r="L27" s="22">
        <f t="shared" si="1"/>
        <v>4.8575754815160002</v>
      </c>
    </row>
    <row r="28" spans="6:12" x14ac:dyDescent="0.3">
      <c r="F28" s="23">
        <v>24</v>
      </c>
      <c r="G28" s="23">
        <v>20180603</v>
      </c>
      <c r="H28" s="22">
        <v>4.2505181040000002</v>
      </c>
      <c r="I28" s="22">
        <v>45.589256290000002</v>
      </c>
      <c r="J28" s="22">
        <v>-12.841338159999999</v>
      </c>
      <c r="K28" s="22">
        <f t="shared" si="0"/>
        <v>4.6129611125599999</v>
      </c>
      <c r="L28" s="22">
        <f t="shared" si="1"/>
        <v>4.6263958314559996</v>
      </c>
    </row>
    <row r="29" spans="6:12" x14ac:dyDescent="0.3">
      <c r="F29" s="23">
        <v>25</v>
      </c>
      <c r="G29" s="23">
        <v>20180603</v>
      </c>
      <c r="H29" s="22">
        <v>4.6471119500000002</v>
      </c>
      <c r="I29" s="22">
        <v>45.66555786</v>
      </c>
      <c r="J29" s="22">
        <v>-12.813563350000001</v>
      </c>
      <c r="K29" s="22">
        <f t="shared" si="0"/>
        <v>4.9659296355000002</v>
      </c>
      <c r="L29" s="22">
        <f t="shared" si="1"/>
        <v>4.9293935298000005</v>
      </c>
    </row>
    <row r="30" spans="6:12" x14ac:dyDescent="0.3">
      <c r="F30" s="23">
        <v>26</v>
      </c>
      <c r="G30" s="23">
        <v>20180603</v>
      </c>
      <c r="H30" s="22">
        <v>2.990175324</v>
      </c>
      <c r="I30" s="22">
        <v>43.591152190000003</v>
      </c>
      <c r="J30" s="22">
        <v>-11.078007700000001</v>
      </c>
      <c r="K30" s="22">
        <f t="shared" si="0"/>
        <v>3.49125603836</v>
      </c>
      <c r="L30" s="22">
        <f t="shared" si="1"/>
        <v>3.6634939475360002</v>
      </c>
    </row>
    <row r="31" spans="6:12" x14ac:dyDescent="0.3">
      <c r="F31" s="23">
        <v>27</v>
      </c>
      <c r="G31" s="23">
        <v>20180603</v>
      </c>
      <c r="H31" s="22">
        <v>4.2775018429999996</v>
      </c>
      <c r="I31" s="22">
        <v>45.382263180000002</v>
      </c>
      <c r="J31" s="22">
        <v>-13.094133380000001</v>
      </c>
      <c r="K31" s="22">
        <f t="shared" si="0"/>
        <v>4.6369766402699995</v>
      </c>
      <c r="L31" s="22">
        <f t="shared" si="1"/>
        <v>4.6470114080520002</v>
      </c>
    </row>
    <row r="32" spans="6:12" x14ac:dyDescent="0.3">
      <c r="F32" s="23">
        <v>28</v>
      </c>
      <c r="G32" s="23">
        <v>20180603</v>
      </c>
      <c r="H32" s="22">
        <v>4.5532912080000001</v>
      </c>
      <c r="I32" s="22">
        <v>45.377441410000003</v>
      </c>
      <c r="J32" s="22">
        <v>-12.98093605</v>
      </c>
      <c r="K32" s="22">
        <f t="shared" si="0"/>
        <v>4.8824291751200004</v>
      </c>
      <c r="L32" s="22">
        <f t="shared" si="1"/>
        <v>4.8577144829119998</v>
      </c>
    </row>
    <row r="33" spans="6:12" x14ac:dyDescent="0.3">
      <c r="F33" s="23">
        <v>29</v>
      </c>
      <c r="G33" s="23">
        <v>20180603</v>
      </c>
      <c r="H33" s="22">
        <v>4.3313606179999997</v>
      </c>
      <c r="I33" s="22">
        <v>45.353218079999998</v>
      </c>
      <c r="J33" s="22">
        <v>-12.985217090000001</v>
      </c>
      <c r="K33" s="22">
        <f t="shared" si="0"/>
        <v>4.6849109500199999</v>
      </c>
      <c r="L33" s="22">
        <f t="shared" si="1"/>
        <v>4.6881595121519997</v>
      </c>
    </row>
    <row r="34" spans="6:12" x14ac:dyDescent="0.3">
      <c r="F34" s="23">
        <v>30</v>
      </c>
      <c r="G34" s="23">
        <v>20180604</v>
      </c>
      <c r="H34" s="22">
        <v>3.5443722860000002</v>
      </c>
      <c r="I34" s="22">
        <v>45.360500340000002</v>
      </c>
      <c r="J34" s="22">
        <v>-12.819890020000001</v>
      </c>
      <c r="K34" s="22">
        <f t="shared" si="0"/>
        <v>3.9844913345400004</v>
      </c>
      <c r="L34" s="22">
        <f t="shared" si="1"/>
        <v>4.0869004265040001</v>
      </c>
    </row>
    <row r="35" spans="6:12" x14ac:dyDescent="0.3">
      <c r="F35" s="23">
        <v>31</v>
      </c>
      <c r="G35" s="23">
        <v>20180604</v>
      </c>
      <c r="H35" s="22">
        <v>3.7902010609999999</v>
      </c>
      <c r="I35" s="22">
        <v>45.317436219999998</v>
      </c>
      <c r="J35" s="22">
        <v>-12.913854600000001</v>
      </c>
      <c r="K35" s="22">
        <f t="shared" si="0"/>
        <v>4.20327894429</v>
      </c>
      <c r="L35" s="22">
        <f t="shared" si="1"/>
        <v>4.2747136106039996</v>
      </c>
    </row>
    <row r="36" spans="6:12" x14ac:dyDescent="0.3">
      <c r="F36" s="23">
        <v>32</v>
      </c>
      <c r="G36" s="23">
        <v>20180604</v>
      </c>
      <c r="H36" s="22">
        <v>4.4553289300000003</v>
      </c>
      <c r="I36" s="22">
        <v>45.586864470000002</v>
      </c>
      <c r="J36" s="22">
        <v>-12.838392260000001</v>
      </c>
      <c r="K36" s="22">
        <f t="shared" si="0"/>
        <v>4.7952427477000006</v>
      </c>
      <c r="L36" s="22">
        <f t="shared" si="1"/>
        <v>4.7828713025200003</v>
      </c>
    </row>
    <row r="37" spans="6:12" x14ac:dyDescent="0.3">
      <c r="F37" s="23">
        <v>33</v>
      </c>
      <c r="G37" s="23">
        <v>20180604</v>
      </c>
      <c r="H37" s="22">
        <v>4.7697658150000004</v>
      </c>
      <c r="I37" s="22">
        <v>45.616516109999999</v>
      </c>
      <c r="J37" s="22">
        <v>-12.82552624</v>
      </c>
      <c r="K37" s="22">
        <f t="shared" si="0"/>
        <v>5.0750915753500001</v>
      </c>
      <c r="L37" s="22">
        <f t="shared" si="1"/>
        <v>5.0231010826600002</v>
      </c>
    </row>
    <row r="38" spans="6:12" x14ac:dyDescent="0.3">
      <c r="F38" s="23">
        <v>34</v>
      </c>
      <c r="G38" s="23">
        <v>20180606</v>
      </c>
      <c r="H38" s="22">
        <v>4.6262528649999997</v>
      </c>
      <c r="I38" s="22">
        <v>45.398998259999999</v>
      </c>
      <c r="J38" s="22">
        <v>-13.08064461</v>
      </c>
      <c r="K38" s="22">
        <f t="shared" si="0"/>
        <v>4.9473650498500001</v>
      </c>
      <c r="L38" s="22">
        <f t="shared" si="1"/>
        <v>4.9134571888599998</v>
      </c>
    </row>
    <row r="39" spans="6:12" x14ac:dyDescent="0.3">
      <c r="F39" s="23">
        <v>35</v>
      </c>
      <c r="G39" s="23">
        <v>20180607</v>
      </c>
      <c r="H39" s="22">
        <v>3.3942702339999999</v>
      </c>
      <c r="I39" s="22">
        <v>41.403583529999999</v>
      </c>
      <c r="J39" s="22">
        <v>-11.35126781</v>
      </c>
      <c r="K39" s="22">
        <f t="shared" si="0"/>
        <v>3.8509005082600001</v>
      </c>
      <c r="L39" s="22">
        <f t="shared" si="1"/>
        <v>3.9722224587760002</v>
      </c>
    </row>
    <row r="40" spans="6:12" x14ac:dyDescent="0.3">
      <c r="F40" s="23">
        <v>36</v>
      </c>
      <c r="G40" s="23">
        <v>20180608</v>
      </c>
      <c r="H40" s="22">
        <v>4.7068518890000002</v>
      </c>
      <c r="I40" s="22">
        <v>45.608455659999997</v>
      </c>
      <c r="J40" s="22">
        <v>-12.80938435</v>
      </c>
      <c r="K40" s="22">
        <f t="shared" si="0"/>
        <v>5.0190981812100004</v>
      </c>
      <c r="L40" s="22">
        <f t="shared" si="1"/>
        <v>4.9750348431960001</v>
      </c>
    </row>
    <row r="41" spans="6:12" x14ac:dyDescent="0.3">
      <c r="F41" s="23">
        <v>37</v>
      </c>
      <c r="G41" s="23">
        <v>20180608</v>
      </c>
      <c r="H41" s="22">
        <v>4.6585988550000001</v>
      </c>
      <c r="I41" s="22">
        <v>45.548099520000001</v>
      </c>
      <c r="J41" s="22">
        <v>-12.86147785</v>
      </c>
      <c r="K41" s="22">
        <f t="shared" si="0"/>
        <v>4.9761529809500002</v>
      </c>
      <c r="L41" s="22">
        <f t="shared" si="1"/>
        <v>4.9381695252200002</v>
      </c>
    </row>
    <row r="42" spans="6:12" x14ac:dyDescent="0.3">
      <c r="F42" s="23">
        <v>38</v>
      </c>
      <c r="G42" s="23">
        <v>20180608</v>
      </c>
      <c r="H42" s="22">
        <v>4.7823078839999997</v>
      </c>
      <c r="I42" s="22">
        <v>45.399856569999997</v>
      </c>
      <c r="J42" s="22">
        <v>-12.901021</v>
      </c>
      <c r="K42" s="22">
        <f t="shared" si="0"/>
        <v>5.0862540167599999</v>
      </c>
      <c r="L42" s="22">
        <f t="shared" si="1"/>
        <v>5.0326832233759999</v>
      </c>
    </row>
    <row r="43" spans="6:12" x14ac:dyDescent="0.3">
      <c r="F43" s="23">
        <v>39</v>
      </c>
      <c r="G43" s="23">
        <v>20180609</v>
      </c>
      <c r="H43" s="22">
        <v>4.5347811680000003</v>
      </c>
      <c r="I43" s="22">
        <v>45.579059600000001</v>
      </c>
      <c r="J43" s="22">
        <v>-12.922290800000001</v>
      </c>
      <c r="K43" s="22">
        <f t="shared" si="0"/>
        <v>4.8659552395200008</v>
      </c>
      <c r="L43" s="22">
        <f t="shared" si="1"/>
        <v>4.8435728123520008</v>
      </c>
    </row>
    <row r="44" spans="6:12" x14ac:dyDescent="0.3">
      <c r="F44" s="23">
        <v>40</v>
      </c>
      <c r="G44" s="23">
        <v>20180612</v>
      </c>
      <c r="H44" s="22">
        <v>4.8830331400000002</v>
      </c>
      <c r="I44" s="22">
        <v>45.56312561</v>
      </c>
      <c r="J44" s="22">
        <v>-13.00086308</v>
      </c>
      <c r="K44" s="22">
        <f t="shared" si="0"/>
        <v>5.1758994946000003</v>
      </c>
      <c r="L44" s="22">
        <f t="shared" si="1"/>
        <v>5.1096373189600008</v>
      </c>
    </row>
    <row r="45" spans="6:12" x14ac:dyDescent="0.3">
      <c r="F45" s="23">
        <v>41</v>
      </c>
      <c r="G45" s="23">
        <v>20180616</v>
      </c>
      <c r="H45" s="22">
        <v>4.7897211369999999</v>
      </c>
      <c r="I45" s="22">
        <v>45.513973239999999</v>
      </c>
      <c r="J45" s="22">
        <v>-12.85382843</v>
      </c>
      <c r="K45" s="22">
        <f t="shared" si="0"/>
        <v>5.0928518119300001</v>
      </c>
      <c r="L45" s="22">
        <f t="shared" si="1"/>
        <v>5.0383469486679999</v>
      </c>
    </row>
    <row r="46" spans="6:12" x14ac:dyDescent="0.3">
      <c r="F46" s="23">
        <v>42</v>
      </c>
      <c r="G46" s="23">
        <v>20180617</v>
      </c>
      <c r="H46" s="22">
        <v>4.1691654170000003</v>
      </c>
      <c r="I46" s="22">
        <v>45.41939163</v>
      </c>
      <c r="J46" s="22">
        <v>-12.84528351</v>
      </c>
      <c r="K46" s="22">
        <f t="shared" si="0"/>
        <v>4.5405572211300003</v>
      </c>
      <c r="L46" s="22">
        <f t="shared" si="1"/>
        <v>4.5642423785880002</v>
      </c>
    </row>
    <row r="47" spans="6:12" x14ac:dyDescent="0.3">
      <c r="F47" s="23">
        <v>43</v>
      </c>
      <c r="G47" s="23">
        <v>20180618</v>
      </c>
      <c r="H47" s="22">
        <v>4.8626686970000002</v>
      </c>
      <c r="I47" s="22">
        <v>45.618198390000003</v>
      </c>
      <c r="J47" s="22">
        <v>-12.90227795</v>
      </c>
      <c r="K47" s="22">
        <f t="shared" si="0"/>
        <v>5.1577751403300001</v>
      </c>
      <c r="L47" s="22">
        <f t="shared" si="1"/>
        <v>5.0940788845080007</v>
      </c>
    </row>
    <row r="48" spans="6:12" x14ac:dyDescent="0.3">
      <c r="F48" s="23">
        <v>44</v>
      </c>
      <c r="G48" s="23">
        <v>20180619</v>
      </c>
      <c r="H48" s="22">
        <v>4.7008567430000001</v>
      </c>
      <c r="I48" s="22">
        <v>45.655433649999999</v>
      </c>
      <c r="J48" s="22">
        <v>-12.861269950000001</v>
      </c>
      <c r="K48" s="22">
        <f t="shared" si="0"/>
        <v>5.0137625012700004</v>
      </c>
      <c r="L48" s="22">
        <f t="shared" si="1"/>
        <v>4.9704545516520007</v>
      </c>
    </row>
    <row r="49" spans="6:12" x14ac:dyDescent="0.3">
      <c r="F49" s="23">
        <v>45</v>
      </c>
      <c r="G49" s="23">
        <v>20180619</v>
      </c>
      <c r="H49" s="22">
        <v>4.3741669969999997</v>
      </c>
      <c r="I49" s="22">
        <v>45.617321009999998</v>
      </c>
      <c r="J49" s="22">
        <v>-12.89533234</v>
      </c>
      <c r="K49" s="22">
        <f t="shared" si="0"/>
        <v>4.7230086273299996</v>
      </c>
      <c r="L49" s="22">
        <f t="shared" si="1"/>
        <v>4.7208635857079999</v>
      </c>
    </row>
    <row r="50" spans="6:12" x14ac:dyDescent="0.3">
      <c r="F50" s="23">
        <v>46</v>
      </c>
      <c r="G50" s="23">
        <v>20180621</v>
      </c>
      <c r="H50" s="22">
        <v>3.97251047</v>
      </c>
      <c r="I50" s="22">
        <v>45.257503509999999</v>
      </c>
      <c r="J50" s="22">
        <v>-13.182053570000001</v>
      </c>
      <c r="K50" s="22">
        <f t="shared" si="0"/>
        <v>4.3655343182999999</v>
      </c>
      <c r="L50" s="22">
        <f t="shared" si="1"/>
        <v>4.4139979990800002</v>
      </c>
    </row>
    <row r="51" spans="6:12" x14ac:dyDescent="0.3">
      <c r="F51" s="23">
        <v>47</v>
      </c>
      <c r="G51" s="23">
        <v>20180624</v>
      </c>
      <c r="H51" s="22">
        <v>2.69119931</v>
      </c>
      <c r="I51" s="22">
        <v>43.5632515</v>
      </c>
      <c r="J51" s="22">
        <v>-11.838365550000001</v>
      </c>
      <c r="K51" s="22">
        <f t="shared" si="0"/>
        <v>3.2251673859000003</v>
      </c>
      <c r="L51" s="22">
        <f t="shared" si="1"/>
        <v>3.4350762728399999</v>
      </c>
    </row>
    <row r="52" spans="6:12" x14ac:dyDescent="0.3">
      <c r="F52" s="23">
        <v>48</v>
      </c>
      <c r="G52" s="23">
        <v>20180625</v>
      </c>
      <c r="H52" s="22">
        <v>4.8705560109999997</v>
      </c>
      <c r="I52" s="22">
        <v>45.642036439999998</v>
      </c>
      <c r="J52" s="22">
        <v>-12.91442966</v>
      </c>
      <c r="K52" s="22">
        <f t="shared" si="0"/>
        <v>5.1647948497899998</v>
      </c>
      <c r="L52" s="22">
        <f t="shared" si="1"/>
        <v>5.1001047924040002</v>
      </c>
    </row>
    <row r="53" spans="6:12" x14ac:dyDescent="0.3">
      <c r="F53" s="23">
        <v>49</v>
      </c>
      <c r="G53" s="23">
        <v>20180627</v>
      </c>
      <c r="H53" s="22">
        <v>4.9502922360000001</v>
      </c>
      <c r="I53" s="22">
        <v>45.467105869999997</v>
      </c>
      <c r="J53" s="22">
        <v>-13.082983970000001</v>
      </c>
      <c r="K53" s="22">
        <f t="shared" si="0"/>
        <v>5.2357600900400003</v>
      </c>
      <c r="L53" s="22">
        <f t="shared" si="1"/>
        <v>5.1610232683039996</v>
      </c>
    </row>
    <row r="54" spans="6:12" x14ac:dyDescent="0.3">
      <c r="F54" s="23">
        <v>50</v>
      </c>
      <c r="G54" s="23">
        <v>20180703</v>
      </c>
      <c r="H54" s="22">
        <v>3.2400089510000001</v>
      </c>
      <c r="I54" s="22">
        <v>43.183868410000002</v>
      </c>
      <c r="J54" s="22">
        <v>-12.74170589</v>
      </c>
      <c r="K54" s="22">
        <f t="shared" si="0"/>
        <v>3.7136079663900001</v>
      </c>
      <c r="L54" s="22">
        <f t="shared" si="1"/>
        <v>3.8543668385640002</v>
      </c>
    </row>
    <row r="55" spans="6:12" x14ac:dyDescent="0.3">
      <c r="F55" s="23">
        <v>51</v>
      </c>
      <c r="G55" s="23">
        <v>20180703</v>
      </c>
      <c r="H55" s="22">
        <v>4.0229391789999998</v>
      </c>
      <c r="I55" s="22">
        <v>45.283638000000003</v>
      </c>
      <c r="J55" s="22">
        <v>-12.8880024</v>
      </c>
      <c r="K55" s="22">
        <f t="shared" si="0"/>
        <v>4.4104158693099995</v>
      </c>
      <c r="L55" s="22">
        <f t="shared" si="1"/>
        <v>4.4525255327559998</v>
      </c>
    </row>
    <row r="56" spans="6:12" x14ac:dyDescent="0.3">
      <c r="F56" s="23">
        <v>52</v>
      </c>
      <c r="G56" s="23">
        <v>20180705</v>
      </c>
      <c r="H56" s="22">
        <v>4.2379014020000003</v>
      </c>
      <c r="I56" s="22">
        <v>45.324268340000003</v>
      </c>
      <c r="J56" s="22">
        <v>-12.95519066</v>
      </c>
      <c r="K56" s="22">
        <f t="shared" si="0"/>
        <v>4.6017322477800002</v>
      </c>
      <c r="L56" s="22">
        <f t="shared" si="1"/>
        <v>4.6167566711279999</v>
      </c>
    </row>
    <row r="57" spans="6:12" x14ac:dyDescent="0.3">
      <c r="F57" s="23">
        <v>53</v>
      </c>
      <c r="G57" s="23">
        <v>20180717</v>
      </c>
      <c r="H57" s="22">
        <v>3.0612133840000002</v>
      </c>
      <c r="I57" s="22">
        <v>45.362934109999998</v>
      </c>
      <c r="J57" s="22">
        <v>-12.4313612</v>
      </c>
      <c r="K57" s="22">
        <f t="shared" si="0"/>
        <v>3.5544799117600001</v>
      </c>
      <c r="L57" s="22">
        <f t="shared" si="1"/>
        <v>3.7177670253760002</v>
      </c>
    </row>
    <row r="58" spans="6:12" x14ac:dyDescent="0.3">
      <c r="F58" s="23">
        <v>54</v>
      </c>
      <c r="G58" s="23">
        <v>20180731</v>
      </c>
      <c r="H58" s="22">
        <v>4.2919880849999998</v>
      </c>
      <c r="I58" s="22">
        <v>45.382156369999997</v>
      </c>
      <c r="J58" s="22">
        <v>-12.87213802</v>
      </c>
      <c r="K58" s="22">
        <f t="shared" si="0"/>
        <v>4.6498693956499997</v>
      </c>
      <c r="L58" s="22">
        <f t="shared" si="1"/>
        <v>4.6580788969399993</v>
      </c>
    </row>
    <row r="59" spans="6:12" x14ac:dyDescent="0.3">
      <c r="F59" s="23">
        <v>55</v>
      </c>
      <c r="G59" s="23">
        <v>20180731</v>
      </c>
      <c r="H59" s="22">
        <v>1.9634206970000001</v>
      </c>
      <c r="I59" s="22">
        <v>43.325000760000002</v>
      </c>
      <c r="J59" s="22">
        <v>-11.715868950000001</v>
      </c>
      <c r="K59" s="22">
        <f t="shared" si="0"/>
        <v>2.57744442033</v>
      </c>
      <c r="L59" s="22">
        <f t="shared" si="1"/>
        <v>2.8790534125080001</v>
      </c>
    </row>
    <row r="60" spans="6:12" x14ac:dyDescent="0.3">
      <c r="F60" s="23">
        <v>56</v>
      </c>
      <c r="G60" s="23">
        <v>20180801</v>
      </c>
      <c r="H60" s="22">
        <v>3.5660227149999999</v>
      </c>
      <c r="I60" s="22">
        <v>45.279850009999997</v>
      </c>
      <c r="J60" s="22">
        <v>-12.393632889999999</v>
      </c>
      <c r="K60" s="22">
        <f t="shared" si="0"/>
        <v>4.0037602163499999</v>
      </c>
      <c r="L60" s="22">
        <f t="shared" si="1"/>
        <v>4.1034413542600001</v>
      </c>
    </row>
    <row r="61" spans="6:12" x14ac:dyDescent="0.3">
      <c r="F61" s="23">
        <v>57</v>
      </c>
      <c r="G61" s="23">
        <v>20180803</v>
      </c>
      <c r="H61" s="22">
        <v>3.4954790359999999</v>
      </c>
      <c r="I61" s="22">
        <v>45.353431700000002</v>
      </c>
      <c r="J61" s="22">
        <v>-12.884680749999999</v>
      </c>
      <c r="K61" s="22">
        <f t="shared" si="0"/>
        <v>3.9409763420399999</v>
      </c>
      <c r="L61" s="22">
        <f t="shared" si="1"/>
        <v>4.0495459835040002</v>
      </c>
    </row>
    <row r="62" spans="6:12" x14ac:dyDescent="0.3">
      <c r="F62" s="23">
        <v>58</v>
      </c>
      <c r="G62" s="23">
        <v>20180803</v>
      </c>
      <c r="H62" s="22">
        <v>2.3811363550000002</v>
      </c>
      <c r="I62" s="22">
        <v>43.559612270000002</v>
      </c>
      <c r="J62" s="22">
        <v>-12.17871761</v>
      </c>
      <c r="K62" s="22">
        <f t="shared" si="0"/>
        <v>2.9492113559500002</v>
      </c>
      <c r="L62" s="22">
        <f t="shared" si="1"/>
        <v>3.1981881752200003</v>
      </c>
    </row>
    <row r="63" spans="6:12" x14ac:dyDescent="0.3">
      <c r="F63" s="23">
        <v>59</v>
      </c>
      <c r="G63" s="23">
        <v>20180805</v>
      </c>
      <c r="H63" s="22">
        <v>3.0502717260000001</v>
      </c>
      <c r="I63" s="22">
        <v>43.524440769999998</v>
      </c>
      <c r="J63" s="22">
        <v>-12.04994392</v>
      </c>
      <c r="K63" s="22">
        <f t="shared" si="0"/>
        <v>3.54474183614</v>
      </c>
      <c r="L63" s="22">
        <f t="shared" si="1"/>
        <v>3.7094075986640003</v>
      </c>
    </row>
    <row r="64" spans="6:12" x14ac:dyDescent="0.3">
      <c r="F64" s="23">
        <v>60</v>
      </c>
      <c r="G64" s="23">
        <v>20180805</v>
      </c>
      <c r="H64" s="22">
        <v>3.5411708929999999</v>
      </c>
      <c r="I64" s="22">
        <v>45.386608119999998</v>
      </c>
      <c r="J64" s="22">
        <v>-12.499423030000001</v>
      </c>
      <c r="K64" s="22">
        <f t="shared" si="0"/>
        <v>3.9816420947700002</v>
      </c>
      <c r="L64" s="22">
        <f t="shared" si="1"/>
        <v>4.0844545622520005</v>
      </c>
    </row>
    <row r="65" spans="6:12" x14ac:dyDescent="0.3">
      <c r="F65" s="23">
        <v>61</v>
      </c>
      <c r="G65" s="23">
        <v>20180806</v>
      </c>
      <c r="H65" s="22">
        <v>3.0346577379999999</v>
      </c>
      <c r="I65" s="22">
        <v>45.376129149999997</v>
      </c>
      <c r="J65" s="22">
        <v>-12.506218909999999</v>
      </c>
      <c r="K65" s="22">
        <f t="shared" si="0"/>
        <v>3.5308453868200003</v>
      </c>
      <c r="L65" s="22">
        <f t="shared" si="1"/>
        <v>3.6974785118320002</v>
      </c>
    </row>
    <row r="66" spans="6:12" x14ac:dyDescent="0.3">
      <c r="F66" s="23">
        <v>62</v>
      </c>
      <c r="G66" s="23">
        <v>20180814</v>
      </c>
      <c r="H66" s="22">
        <v>2.3446958640000002</v>
      </c>
      <c r="I66" s="22">
        <v>43.161308290000001</v>
      </c>
      <c r="J66" s="22">
        <v>-12.0309782</v>
      </c>
      <c r="K66" s="22">
        <f t="shared" si="0"/>
        <v>2.9167793189600002</v>
      </c>
      <c r="L66" s="22">
        <f t="shared" si="1"/>
        <v>3.1703476400960002</v>
      </c>
    </row>
    <row r="67" spans="6:12" x14ac:dyDescent="0.3">
      <c r="F67" s="23">
        <v>63</v>
      </c>
      <c r="G67" s="23">
        <v>20180821</v>
      </c>
      <c r="H67" s="22">
        <v>4.8474615759999997</v>
      </c>
      <c r="I67" s="22">
        <v>41.442676540000001</v>
      </c>
      <c r="J67" s="22">
        <v>-11.26112747</v>
      </c>
      <c r="K67" s="22">
        <f t="shared" si="0"/>
        <v>5.1442408026399997</v>
      </c>
      <c r="L67" s="22">
        <f t="shared" si="1"/>
        <v>5.0824606440639997</v>
      </c>
    </row>
    <row r="68" spans="6:12" x14ac:dyDescent="0.3">
      <c r="F68" s="23">
        <v>64</v>
      </c>
      <c r="G68" s="23">
        <v>20180824</v>
      </c>
      <c r="H68" s="22">
        <v>3.0840209719999998</v>
      </c>
      <c r="I68" s="22">
        <v>42.177623750000002</v>
      </c>
      <c r="J68" s="22">
        <v>-11.06880379</v>
      </c>
      <c r="K68" s="22">
        <f t="shared" si="0"/>
        <v>3.5747786650799998</v>
      </c>
      <c r="L68" s="22">
        <f t="shared" si="1"/>
        <v>3.735192022608</v>
      </c>
    </row>
    <row r="69" spans="6:12" x14ac:dyDescent="0.3">
      <c r="F69" s="23">
        <v>65</v>
      </c>
      <c r="G69" s="23">
        <v>20180826</v>
      </c>
      <c r="H69" s="22">
        <v>2.5143051980000002</v>
      </c>
      <c r="I69" s="22">
        <v>43.458576200000003</v>
      </c>
      <c r="J69" s="22">
        <v>-11.873515129999999</v>
      </c>
      <c r="K69" s="22">
        <f t="shared" ref="K69:K108" si="2" xml:space="preserve"> 0.89*H69+0.83</f>
        <v>3.0677316262200001</v>
      </c>
      <c r="L69" s="22">
        <f t="shared" ref="L69:L108" si="3" xml:space="preserve"> 0.764*H69+1.379</f>
        <v>3.2999291712720003</v>
      </c>
    </row>
    <row r="70" spans="6:12" x14ac:dyDescent="0.3">
      <c r="F70" s="23">
        <v>66</v>
      </c>
      <c r="G70" s="23">
        <v>20180827</v>
      </c>
      <c r="H70" s="22">
        <v>1.962084924</v>
      </c>
      <c r="I70" s="22">
        <v>43.210296630000002</v>
      </c>
      <c r="J70" s="22">
        <v>-11.85469627</v>
      </c>
      <c r="K70" s="22">
        <f t="shared" si="2"/>
        <v>2.57625558236</v>
      </c>
      <c r="L70" s="22">
        <f t="shared" si="3"/>
        <v>2.8780328819359999</v>
      </c>
    </row>
    <row r="71" spans="6:12" x14ac:dyDescent="0.3">
      <c r="F71" s="23">
        <v>67</v>
      </c>
      <c r="G71" s="23">
        <v>20180827</v>
      </c>
      <c r="H71" s="22">
        <v>4.0979865090000001</v>
      </c>
      <c r="I71" s="22">
        <v>45.28264618</v>
      </c>
      <c r="J71" s="22">
        <v>-12.59599304</v>
      </c>
      <c r="K71" s="22">
        <f t="shared" si="2"/>
        <v>4.4772079930100004</v>
      </c>
      <c r="L71" s="22">
        <f t="shared" si="3"/>
        <v>4.509861692876</v>
      </c>
    </row>
    <row r="72" spans="6:12" x14ac:dyDescent="0.3">
      <c r="F72" s="23">
        <v>68</v>
      </c>
      <c r="G72" s="23">
        <v>20180828</v>
      </c>
      <c r="H72" s="22">
        <v>2.270989895</v>
      </c>
      <c r="I72" s="22">
        <v>43.587390900000003</v>
      </c>
      <c r="J72" s="22">
        <v>-12.052733419999999</v>
      </c>
      <c r="K72" s="22">
        <f t="shared" si="2"/>
        <v>2.8511810065500001</v>
      </c>
      <c r="L72" s="22">
        <f t="shared" si="3"/>
        <v>3.1140362797800001</v>
      </c>
    </row>
    <row r="73" spans="6:12" x14ac:dyDescent="0.3">
      <c r="F73" s="23">
        <v>69</v>
      </c>
      <c r="G73" s="23">
        <v>20180902</v>
      </c>
      <c r="H73" s="22">
        <v>3.8819759710000001</v>
      </c>
      <c r="I73" s="22">
        <v>45.395042420000003</v>
      </c>
      <c r="J73" s="22">
        <v>-12.778264050000001</v>
      </c>
      <c r="K73" s="22">
        <f t="shared" si="2"/>
        <v>4.2849586141899998</v>
      </c>
      <c r="L73" s="22">
        <f t="shared" si="3"/>
        <v>4.344829641844</v>
      </c>
    </row>
    <row r="74" spans="6:12" x14ac:dyDescent="0.3">
      <c r="F74" s="23">
        <v>70</v>
      </c>
      <c r="G74" s="23">
        <v>20180903</v>
      </c>
      <c r="H74" s="22">
        <v>3.809024446</v>
      </c>
      <c r="I74" s="22">
        <v>45.575271610000001</v>
      </c>
      <c r="J74" s="22">
        <v>-12.75480366</v>
      </c>
      <c r="K74" s="22">
        <f t="shared" si="2"/>
        <v>4.2200317569400001</v>
      </c>
      <c r="L74" s="22">
        <f t="shared" si="3"/>
        <v>4.2890946767439999</v>
      </c>
    </row>
    <row r="75" spans="6:12" x14ac:dyDescent="0.3">
      <c r="F75" s="23">
        <v>71</v>
      </c>
      <c r="G75" s="23">
        <v>20180909</v>
      </c>
      <c r="H75" s="22">
        <v>3.9743469650000001</v>
      </c>
      <c r="I75" s="22">
        <v>45.419155119999999</v>
      </c>
      <c r="J75" s="22">
        <v>-12.46848297</v>
      </c>
      <c r="K75" s="22">
        <f t="shared" si="2"/>
        <v>4.3671687988499999</v>
      </c>
      <c r="L75" s="22">
        <f t="shared" si="3"/>
        <v>4.4154010812600006</v>
      </c>
    </row>
    <row r="76" spans="6:12" x14ac:dyDescent="0.3">
      <c r="F76" s="23">
        <v>72</v>
      </c>
      <c r="G76" s="23">
        <v>20180909</v>
      </c>
      <c r="H76" s="22">
        <v>3.9420062480000002</v>
      </c>
      <c r="I76" s="22">
        <v>41.544559479999997</v>
      </c>
      <c r="J76" s="22">
        <v>-12.17916775</v>
      </c>
      <c r="K76" s="22">
        <f t="shared" si="2"/>
        <v>4.3383855607199999</v>
      </c>
      <c r="L76" s="22">
        <f t="shared" si="3"/>
        <v>4.3906927734720007</v>
      </c>
    </row>
    <row r="77" spans="6:12" x14ac:dyDescent="0.3">
      <c r="F77" s="23">
        <v>73</v>
      </c>
      <c r="G77" s="23">
        <v>20180909</v>
      </c>
      <c r="H77" s="22">
        <v>3.4942263009999999</v>
      </c>
      <c r="I77" s="22">
        <v>42.609031680000001</v>
      </c>
      <c r="J77" s="22">
        <v>-11.81306648</v>
      </c>
      <c r="K77" s="22">
        <f t="shared" si="2"/>
        <v>3.9398614078900001</v>
      </c>
      <c r="L77" s="22">
        <f t="shared" si="3"/>
        <v>4.0485888939640002</v>
      </c>
    </row>
    <row r="78" spans="6:12" x14ac:dyDescent="0.3">
      <c r="F78" s="23">
        <v>74</v>
      </c>
      <c r="G78" s="23">
        <v>20181008</v>
      </c>
      <c r="H78" s="22">
        <v>1.7646598010000001</v>
      </c>
      <c r="I78" s="22">
        <v>43.258166670000001</v>
      </c>
      <c r="J78" s="22">
        <v>-11.74116667</v>
      </c>
      <c r="K78" s="22">
        <f t="shared" si="2"/>
        <v>2.4005472228900002</v>
      </c>
      <c r="L78" s="22">
        <f t="shared" si="3"/>
        <v>2.7272000879640004</v>
      </c>
    </row>
    <row r="79" spans="6:12" x14ac:dyDescent="0.3">
      <c r="F79" s="23">
        <v>75</v>
      </c>
      <c r="G79" s="23">
        <v>20181009</v>
      </c>
      <c r="H79" s="22">
        <v>3.985156355</v>
      </c>
      <c r="I79" s="22">
        <v>45.380382539999999</v>
      </c>
      <c r="J79" s="22">
        <v>-12.859435080000001</v>
      </c>
      <c r="K79" s="22">
        <f t="shared" si="2"/>
        <v>4.3767891559500001</v>
      </c>
      <c r="L79" s="22">
        <f t="shared" si="3"/>
        <v>4.4236594552200001</v>
      </c>
    </row>
    <row r="80" spans="6:12" x14ac:dyDescent="0.3">
      <c r="F80" s="23">
        <v>76</v>
      </c>
      <c r="G80" s="23">
        <v>20181016</v>
      </c>
      <c r="H80" s="22">
        <v>4.5004597479999999</v>
      </c>
      <c r="I80" s="22">
        <v>45.342765810000003</v>
      </c>
      <c r="J80" s="22">
        <v>-12.771809579999999</v>
      </c>
      <c r="K80" s="22">
        <f t="shared" si="2"/>
        <v>4.8354091757199997</v>
      </c>
      <c r="L80" s="22">
        <f t="shared" si="3"/>
        <v>4.8173512474720006</v>
      </c>
    </row>
    <row r="81" spans="6:12" x14ac:dyDescent="0.3">
      <c r="F81" s="23">
        <v>77</v>
      </c>
      <c r="G81" s="23">
        <v>20181021</v>
      </c>
      <c r="H81" s="22">
        <v>2.5095399399999998</v>
      </c>
      <c r="I81" s="22">
        <v>43.402333329999998</v>
      </c>
      <c r="J81" s="22">
        <v>-11.715999999999999</v>
      </c>
      <c r="K81" s="22">
        <f t="shared" si="2"/>
        <v>3.0634905465999998</v>
      </c>
      <c r="L81" s="22">
        <f t="shared" si="3"/>
        <v>3.2962885141599996</v>
      </c>
    </row>
    <row r="82" spans="6:12" x14ac:dyDescent="0.3">
      <c r="F82" s="23">
        <v>78</v>
      </c>
      <c r="G82" s="23">
        <v>20181024</v>
      </c>
      <c r="H82" s="22">
        <v>3.5698031939999999</v>
      </c>
      <c r="I82" s="22">
        <v>45.28377914</v>
      </c>
      <c r="J82" s="22">
        <v>-12.37198925</v>
      </c>
      <c r="K82" s="22">
        <f t="shared" si="2"/>
        <v>4.0071248426599997</v>
      </c>
      <c r="L82" s="22">
        <f t="shared" si="3"/>
        <v>4.1063296402159999</v>
      </c>
    </row>
    <row r="83" spans="6:12" x14ac:dyDescent="0.3">
      <c r="F83" s="23">
        <v>79</v>
      </c>
      <c r="G83" s="23">
        <v>20181027</v>
      </c>
      <c r="H83" s="22">
        <v>2.2745286299999998</v>
      </c>
      <c r="I83" s="22">
        <v>43.4235878</v>
      </c>
      <c r="J83" s="22">
        <v>-11.84016418</v>
      </c>
      <c r="K83" s="22">
        <f t="shared" si="2"/>
        <v>2.8543304806999998</v>
      </c>
      <c r="L83" s="22">
        <f t="shared" si="3"/>
        <v>3.1167398733199998</v>
      </c>
    </row>
    <row r="84" spans="6:12" x14ac:dyDescent="0.3">
      <c r="F84" s="23">
        <v>80</v>
      </c>
      <c r="G84" s="23">
        <v>20181103</v>
      </c>
      <c r="H84" s="22">
        <v>3.731654545</v>
      </c>
      <c r="I84" s="22">
        <v>45.304386139999998</v>
      </c>
      <c r="J84" s="22">
        <v>-12.71102524</v>
      </c>
      <c r="K84" s="22">
        <f t="shared" si="2"/>
        <v>4.1511725450499997</v>
      </c>
      <c r="L84" s="22">
        <f t="shared" si="3"/>
        <v>4.2299840723800006</v>
      </c>
    </row>
    <row r="85" spans="6:12" x14ac:dyDescent="0.3">
      <c r="F85" s="23">
        <v>81</v>
      </c>
      <c r="G85" s="23">
        <v>20181106</v>
      </c>
      <c r="H85" s="22">
        <v>3.5194124690000002</v>
      </c>
      <c r="I85" s="22">
        <v>42.45517349</v>
      </c>
      <c r="J85" s="22">
        <v>-10.50439072</v>
      </c>
      <c r="K85" s="22">
        <f t="shared" si="2"/>
        <v>3.9622770974100003</v>
      </c>
      <c r="L85" s="22">
        <f t="shared" si="3"/>
        <v>4.0678311263160003</v>
      </c>
    </row>
    <row r="86" spans="6:12" x14ac:dyDescent="0.3">
      <c r="F86" s="23">
        <v>82</v>
      </c>
      <c r="G86" s="23">
        <v>20181107</v>
      </c>
      <c r="H86" s="22">
        <v>4.3691594980000001</v>
      </c>
      <c r="I86" s="22">
        <v>45.555217740000003</v>
      </c>
      <c r="J86" s="22">
        <v>-12.314685819999999</v>
      </c>
      <c r="K86" s="22">
        <f t="shared" si="2"/>
        <v>4.7185519532200004</v>
      </c>
      <c r="L86" s="22">
        <f t="shared" si="3"/>
        <v>4.7170378564720004</v>
      </c>
    </row>
    <row r="87" spans="6:12" x14ac:dyDescent="0.3">
      <c r="F87" s="23">
        <v>83</v>
      </c>
      <c r="G87" s="23">
        <v>20181113</v>
      </c>
      <c r="H87" s="22">
        <v>3.6815628020000002</v>
      </c>
      <c r="I87" s="22">
        <v>44.370361330000001</v>
      </c>
      <c r="J87" s="22">
        <v>-10.345371249999999</v>
      </c>
      <c r="K87" s="22">
        <f t="shared" si="2"/>
        <v>4.10659089378</v>
      </c>
      <c r="L87" s="22">
        <f t="shared" si="3"/>
        <v>4.1917139807280002</v>
      </c>
    </row>
    <row r="88" spans="6:12" x14ac:dyDescent="0.3">
      <c r="F88" s="23">
        <v>84</v>
      </c>
      <c r="G88" s="23">
        <v>20181114</v>
      </c>
      <c r="H88" s="22">
        <v>3.9923534630000002</v>
      </c>
      <c r="I88" s="22">
        <v>45.552318569999997</v>
      </c>
      <c r="J88" s="22">
        <v>-12.32218933</v>
      </c>
      <c r="K88" s="22">
        <f t="shared" si="2"/>
        <v>4.3831945820699998</v>
      </c>
      <c r="L88" s="22">
        <f t="shared" si="3"/>
        <v>4.4291580457320006</v>
      </c>
    </row>
    <row r="89" spans="6:12" x14ac:dyDescent="0.3">
      <c r="F89" s="23">
        <v>85</v>
      </c>
      <c r="G89" s="23">
        <v>20181114</v>
      </c>
      <c r="H89" s="22">
        <v>4.0430236170000002</v>
      </c>
      <c r="I89" s="22">
        <v>45.593959810000001</v>
      </c>
      <c r="J89" s="22">
        <v>-12.320340160000001</v>
      </c>
      <c r="K89" s="22">
        <f t="shared" si="2"/>
        <v>4.4282910191300004</v>
      </c>
      <c r="L89" s="22">
        <f t="shared" si="3"/>
        <v>4.4678700433880003</v>
      </c>
    </row>
    <row r="90" spans="6:12" x14ac:dyDescent="0.3">
      <c r="F90" s="23">
        <v>86</v>
      </c>
      <c r="G90" s="23">
        <v>20181119</v>
      </c>
      <c r="H90" s="22">
        <v>4.1678107149999999</v>
      </c>
      <c r="I90" s="22">
        <v>44.935073850000002</v>
      </c>
      <c r="J90" s="22">
        <v>-12.83971977</v>
      </c>
      <c r="K90" s="22">
        <f t="shared" si="2"/>
        <v>4.5393515363499999</v>
      </c>
      <c r="L90" s="22">
        <f t="shared" si="3"/>
        <v>4.5632073862600002</v>
      </c>
    </row>
    <row r="91" spans="6:12" x14ac:dyDescent="0.3">
      <c r="F91" s="23">
        <v>87</v>
      </c>
      <c r="G91" s="23">
        <v>20181120</v>
      </c>
      <c r="H91" s="22">
        <v>4.0804862919999998</v>
      </c>
      <c r="I91" s="22">
        <v>42.567195890000001</v>
      </c>
      <c r="J91" s="22">
        <v>-12.673061369999999</v>
      </c>
      <c r="K91" s="22">
        <f t="shared" si="2"/>
        <v>4.4616327998799994</v>
      </c>
      <c r="L91" s="22">
        <f t="shared" si="3"/>
        <v>4.4964915270879997</v>
      </c>
    </row>
    <row r="92" spans="6:12" x14ac:dyDescent="0.3">
      <c r="F92" s="23">
        <v>88</v>
      </c>
      <c r="G92" s="23">
        <v>20181120</v>
      </c>
      <c r="H92" s="22">
        <v>2.9365715859999999</v>
      </c>
      <c r="I92" s="22">
        <v>42.539710999999997</v>
      </c>
      <c r="J92" s="22">
        <v>-12.3638773</v>
      </c>
      <c r="K92" s="22">
        <f t="shared" si="2"/>
        <v>3.4435487115400001</v>
      </c>
      <c r="L92" s="22">
        <f t="shared" si="3"/>
        <v>3.6225406917040002</v>
      </c>
    </row>
    <row r="93" spans="6:12" x14ac:dyDescent="0.3">
      <c r="F93" s="23">
        <v>89</v>
      </c>
      <c r="G93" s="23">
        <v>20181120</v>
      </c>
      <c r="H93" s="22">
        <v>3.4274441470000001</v>
      </c>
      <c r="I93" s="22">
        <v>41.9847641</v>
      </c>
      <c r="J93" s="22">
        <v>-12.70879936</v>
      </c>
      <c r="K93" s="22">
        <f t="shared" si="2"/>
        <v>3.8804252908300003</v>
      </c>
      <c r="L93" s="22">
        <f t="shared" si="3"/>
        <v>3.997567328308</v>
      </c>
    </row>
    <row r="94" spans="6:12" x14ac:dyDescent="0.3">
      <c r="F94" s="23">
        <v>90</v>
      </c>
      <c r="G94" s="23">
        <v>20181120</v>
      </c>
      <c r="H94" s="22">
        <v>4.7264392239999999</v>
      </c>
      <c r="I94" s="22">
        <v>42.158393859999997</v>
      </c>
      <c r="J94" s="22">
        <v>-13.135643010000001</v>
      </c>
      <c r="K94" s="22">
        <f t="shared" si="2"/>
        <v>5.0365309093599997</v>
      </c>
      <c r="L94" s="22">
        <f t="shared" si="3"/>
        <v>4.9899995671359996</v>
      </c>
    </row>
    <row r="95" spans="6:12" x14ac:dyDescent="0.3">
      <c r="F95" s="23">
        <v>91</v>
      </c>
      <c r="G95" s="23">
        <v>20181120</v>
      </c>
      <c r="H95" s="22">
        <v>3.6387004379999999</v>
      </c>
      <c r="I95" s="22">
        <v>41.757137299999997</v>
      </c>
      <c r="J95" s="22">
        <v>-12.415244100000001</v>
      </c>
      <c r="K95" s="22">
        <f t="shared" si="2"/>
        <v>4.0684433898199996</v>
      </c>
      <c r="L95" s="22">
        <f t="shared" si="3"/>
        <v>4.1589671346320003</v>
      </c>
    </row>
    <row r="96" spans="6:12" x14ac:dyDescent="0.3">
      <c r="F96" s="23">
        <v>92</v>
      </c>
      <c r="G96" s="23">
        <v>20181120</v>
      </c>
      <c r="H96" s="22">
        <v>2.1415829240000002</v>
      </c>
      <c r="I96" s="22">
        <v>43.019833329999997</v>
      </c>
      <c r="J96" s="22">
        <v>-11.61466667</v>
      </c>
      <c r="K96" s="22">
        <f t="shared" si="2"/>
        <v>2.7360088023600002</v>
      </c>
      <c r="L96" s="22">
        <f t="shared" si="3"/>
        <v>3.0151693539359998</v>
      </c>
    </row>
    <row r="97" spans="6:12" x14ac:dyDescent="0.3">
      <c r="F97" s="23">
        <v>93</v>
      </c>
      <c r="G97" s="23">
        <v>20181121</v>
      </c>
      <c r="H97" s="22">
        <v>3.2951087110000001</v>
      </c>
      <c r="I97" s="22">
        <v>43.87777328</v>
      </c>
      <c r="J97" s="22">
        <v>-13.057971950000001</v>
      </c>
      <c r="K97" s="22">
        <f t="shared" si="2"/>
        <v>3.7626467527900003</v>
      </c>
      <c r="L97" s="22">
        <f t="shared" si="3"/>
        <v>3.8964630552040003</v>
      </c>
    </row>
    <row r="98" spans="6:12" x14ac:dyDescent="0.3">
      <c r="F98" s="23">
        <v>94</v>
      </c>
      <c r="G98" s="23">
        <v>20181121</v>
      </c>
      <c r="H98" s="22">
        <v>3.36243961</v>
      </c>
      <c r="I98" s="22">
        <v>42.226833339999999</v>
      </c>
      <c r="J98" s="22">
        <v>-12.27295494</v>
      </c>
      <c r="K98" s="22">
        <f t="shared" si="2"/>
        <v>3.8225712529</v>
      </c>
      <c r="L98" s="22">
        <f t="shared" si="3"/>
        <v>3.94790386204</v>
      </c>
    </row>
    <row r="99" spans="6:12" x14ac:dyDescent="0.3">
      <c r="F99" s="23">
        <v>95</v>
      </c>
      <c r="G99" s="23">
        <v>20181127</v>
      </c>
      <c r="H99" s="22">
        <v>4.8003092970000001</v>
      </c>
      <c r="I99" s="22">
        <v>45.356376650000001</v>
      </c>
      <c r="J99" s="22">
        <v>-12.73528862</v>
      </c>
      <c r="K99" s="22">
        <f t="shared" si="2"/>
        <v>5.1022752743300002</v>
      </c>
      <c r="L99" s="22">
        <f t="shared" si="3"/>
        <v>5.0464363029079999</v>
      </c>
    </row>
    <row r="100" spans="6:12" x14ac:dyDescent="0.3">
      <c r="F100" s="23">
        <v>96</v>
      </c>
      <c r="G100" s="23">
        <v>20181128</v>
      </c>
      <c r="H100" s="22">
        <v>3.6154498770000001</v>
      </c>
      <c r="I100" s="22">
        <v>45.379524230000001</v>
      </c>
      <c r="J100" s="22">
        <v>-12.750137329999999</v>
      </c>
      <c r="K100" s="22">
        <f t="shared" si="2"/>
        <v>4.0477503905300001</v>
      </c>
      <c r="L100" s="22">
        <f t="shared" si="3"/>
        <v>4.1412037060279996</v>
      </c>
    </row>
    <row r="101" spans="6:12" x14ac:dyDescent="0.3">
      <c r="F101" s="23">
        <v>97</v>
      </c>
      <c r="G101" s="23">
        <v>20181129</v>
      </c>
      <c r="H101" s="22">
        <v>4.6664124229999997</v>
      </c>
      <c r="I101" s="22">
        <v>45.371215820000003</v>
      </c>
      <c r="J101" s="22">
        <v>-12.746543880000001</v>
      </c>
      <c r="K101" s="22">
        <f t="shared" si="2"/>
        <v>4.9831070564699997</v>
      </c>
      <c r="L101" s="22">
        <f t="shared" si="3"/>
        <v>4.9441390911719996</v>
      </c>
    </row>
    <row r="102" spans="6:12" x14ac:dyDescent="0.3">
      <c r="F102" s="23">
        <v>98</v>
      </c>
      <c r="G102" s="23">
        <v>20181208</v>
      </c>
      <c r="H102" s="22">
        <v>3.6665880620000002</v>
      </c>
      <c r="I102" s="22">
        <v>45.27365494</v>
      </c>
      <c r="J102" s="22">
        <v>-12.373476030000001</v>
      </c>
      <c r="K102" s="22">
        <f t="shared" si="2"/>
        <v>4.0932633751800003</v>
      </c>
      <c r="L102" s="22">
        <f t="shared" si="3"/>
        <v>4.1802732793680004</v>
      </c>
    </row>
    <row r="103" spans="6:12" x14ac:dyDescent="0.3">
      <c r="F103" s="23">
        <v>99</v>
      </c>
      <c r="G103" s="23">
        <v>20181209</v>
      </c>
      <c r="H103" s="22">
        <v>3.7958129309999999</v>
      </c>
      <c r="I103" s="22">
        <v>44.950462340000001</v>
      </c>
      <c r="J103" s="22">
        <v>-13.03725624</v>
      </c>
      <c r="K103" s="22">
        <f t="shared" si="2"/>
        <v>4.2082735085899996</v>
      </c>
      <c r="L103" s="22">
        <f t="shared" si="3"/>
        <v>4.2790010792839999</v>
      </c>
    </row>
    <row r="104" spans="6:12" x14ac:dyDescent="0.3">
      <c r="F104" s="23">
        <v>100</v>
      </c>
      <c r="G104" s="23">
        <v>20181210</v>
      </c>
      <c r="H104" s="22">
        <v>4.2323390239999998</v>
      </c>
      <c r="I104" s="22">
        <v>45.275230409999999</v>
      </c>
      <c r="J104" s="22">
        <v>-12.543162349999999</v>
      </c>
      <c r="K104" s="22">
        <f t="shared" si="2"/>
        <v>4.5967817313600001</v>
      </c>
      <c r="L104" s="22">
        <f t="shared" si="3"/>
        <v>4.6125070143359999</v>
      </c>
    </row>
    <row r="105" spans="6:12" x14ac:dyDescent="0.3">
      <c r="F105" s="23">
        <v>101</v>
      </c>
      <c r="G105" s="23">
        <v>20181210</v>
      </c>
      <c r="H105" s="22">
        <v>3.5581625419999998</v>
      </c>
      <c r="I105" s="22">
        <v>45.195117949999997</v>
      </c>
      <c r="J105" s="22">
        <v>-12.417414669999999</v>
      </c>
      <c r="K105" s="22">
        <f t="shared" si="2"/>
        <v>3.9967646623799999</v>
      </c>
      <c r="L105" s="22">
        <f t="shared" si="3"/>
        <v>4.0974361820879999</v>
      </c>
    </row>
    <row r="106" spans="6:12" x14ac:dyDescent="0.3">
      <c r="F106" s="23">
        <v>102</v>
      </c>
      <c r="G106" s="23">
        <v>20181211</v>
      </c>
      <c r="H106" s="22">
        <v>4.0989005330000001</v>
      </c>
      <c r="I106" s="22">
        <v>45.612434389999997</v>
      </c>
      <c r="J106" s="22">
        <v>-12.32382965</v>
      </c>
      <c r="K106" s="22">
        <f t="shared" si="2"/>
        <v>4.4780214743700002</v>
      </c>
      <c r="L106" s="22">
        <f t="shared" si="3"/>
        <v>4.5105600072119998</v>
      </c>
    </row>
    <row r="107" spans="6:12" x14ac:dyDescent="0.3">
      <c r="F107" s="23">
        <v>103</v>
      </c>
      <c r="G107" s="23">
        <v>20181211</v>
      </c>
      <c r="H107" s="22">
        <v>3.2850323060000002</v>
      </c>
      <c r="I107" s="22">
        <v>45.309158330000002</v>
      </c>
      <c r="J107" s="22">
        <v>-12.396751399999999</v>
      </c>
      <c r="K107" s="22">
        <f t="shared" si="2"/>
        <v>3.7536787523400004</v>
      </c>
      <c r="L107" s="22">
        <f t="shared" si="3"/>
        <v>3.888764681784</v>
      </c>
    </row>
    <row r="108" spans="6:12" x14ac:dyDescent="0.3">
      <c r="F108" s="23">
        <v>104</v>
      </c>
      <c r="G108" s="23">
        <v>20181211</v>
      </c>
      <c r="H108" s="22">
        <v>3.252575588</v>
      </c>
      <c r="I108" s="22">
        <v>45.216625209999997</v>
      </c>
      <c r="J108" s="22">
        <v>-12.445216179999999</v>
      </c>
      <c r="K108" s="22">
        <f t="shared" si="2"/>
        <v>3.7247922733200003</v>
      </c>
      <c r="L108" s="22">
        <f t="shared" si="3"/>
        <v>3.8639677492320001</v>
      </c>
    </row>
  </sheetData>
  <mergeCells count="7">
    <mergeCell ref="H3:H4"/>
    <mergeCell ref="F3:F4"/>
    <mergeCell ref="G3:G4"/>
    <mergeCell ref="L3:L4"/>
    <mergeCell ref="K3:K4"/>
    <mergeCell ref="J3:J4"/>
    <mergeCell ref="I3:I4"/>
  </mergeCells>
  <hyperlinks>
    <hyperlink ref="L2" r:id="rId1" display="https://www.tandfonline.com/doi/full/10.1080/19475705.2023.2197104" xr:uid="{6D968E05-7199-40B1-8494-C2675BE5EB2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B4E6E-6B15-4F40-906F-2BBFAD1200BF}">
  <dimension ref="A1:N66"/>
  <sheetViews>
    <sheetView topLeftCell="A39" workbookViewId="0">
      <selection activeCell="S52" sqref="S52"/>
    </sheetView>
  </sheetViews>
  <sheetFormatPr defaultRowHeight="14.4" x14ac:dyDescent="0.3"/>
  <cols>
    <col min="12" max="12" width="11" customWidth="1"/>
    <col min="13" max="13" width="12.77734375" customWidth="1"/>
    <col min="16" max="16" width="13.44140625" customWidth="1"/>
  </cols>
  <sheetData>
    <row r="1" spans="1:13" x14ac:dyDescent="0.3">
      <c r="A1">
        <v>62</v>
      </c>
    </row>
    <row r="4" spans="1:13" x14ac:dyDescent="0.3">
      <c r="K4" s="6" t="s">
        <v>8</v>
      </c>
      <c r="L4" s="6" t="s">
        <v>9</v>
      </c>
      <c r="M4" s="6" t="s">
        <v>1</v>
      </c>
    </row>
    <row r="5" spans="1:13" x14ac:dyDescent="0.3">
      <c r="K5" s="6">
        <v>1</v>
      </c>
      <c r="L5" s="6">
        <v>20180513</v>
      </c>
      <c r="M5" s="6">
        <v>4.26</v>
      </c>
    </row>
    <row r="6" spans="1:13" x14ac:dyDescent="0.3">
      <c r="K6" s="6">
        <v>2</v>
      </c>
      <c r="L6" s="6">
        <v>20180516</v>
      </c>
      <c r="M6" s="6">
        <v>4.1180000000000003</v>
      </c>
    </row>
    <row r="7" spans="1:13" x14ac:dyDescent="0.3">
      <c r="K7" s="6">
        <v>3</v>
      </c>
      <c r="L7" s="6">
        <v>20180516</v>
      </c>
      <c r="M7" s="16">
        <v>4.3719999999999999</v>
      </c>
    </row>
    <row r="8" spans="1:13" x14ac:dyDescent="0.3">
      <c r="K8" s="6">
        <v>4</v>
      </c>
      <c r="L8" s="6">
        <v>20180520</v>
      </c>
      <c r="M8" s="6">
        <v>4.1219999999999999</v>
      </c>
    </row>
    <row r="9" spans="1:13" x14ac:dyDescent="0.3">
      <c r="K9" s="6">
        <v>5</v>
      </c>
      <c r="L9" s="6">
        <v>20180522</v>
      </c>
      <c r="M9" s="6">
        <v>4.4390000000000001</v>
      </c>
    </row>
    <row r="10" spans="1:13" x14ac:dyDescent="0.3">
      <c r="K10" s="6">
        <v>6</v>
      </c>
      <c r="L10" s="6">
        <v>20180523</v>
      </c>
      <c r="M10" s="6">
        <v>4.5380000000000003</v>
      </c>
    </row>
    <row r="11" spans="1:13" x14ac:dyDescent="0.3">
      <c r="K11" s="6">
        <v>7</v>
      </c>
      <c r="L11" s="6">
        <v>20180524</v>
      </c>
      <c r="M11" s="6">
        <v>4.5179999999999998</v>
      </c>
    </row>
    <row r="12" spans="1:13" x14ac:dyDescent="0.3">
      <c r="K12" s="6">
        <v>8</v>
      </c>
      <c r="L12" s="6">
        <v>20180530</v>
      </c>
      <c r="M12" s="6">
        <v>4.8879999999999999</v>
      </c>
    </row>
    <row r="13" spans="1:13" x14ac:dyDescent="0.3">
      <c r="K13" s="6">
        <v>9</v>
      </c>
      <c r="L13" s="6">
        <v>20180531</v>
      </c>
      <c r="M13" s="17">
        <v>4.5529999999999999</v>
      </c>
    </row>
    <row r="14" spans="1:13" x14ac:dyDescent="0.3">
      <c r="K14" s="6">
        <v>10</v>
      </c>
      <c r="L14" s="6">
        <v>20180603</v>
      </c>
      <c r="M14" s="6">
        <v>4.2510000000000003</v>
      </c>
    </row>
    <row r="15" spans="1:13" x14ac:dyDescent="0.3">
      <c r="K15" s="6">
        <v>11</v>
      </c>
      <c r="L15" s="6">
        <v>20180603</v>
      </c>
      <c r="M15" s="6">
        <v>4.6470000000000002</v>
      </c>
    </row>
    <row r="16" spans="1:13" x14ac:dyDescent="0.3">
      <c r="K16" s="6">
        <v>12</v>
      </c>
      <c r="L16" s="6">
        <v>20180603</v>
      </c>
      <c r="M16" s="6">
        <v>4.2779999999999996</v>
      </c>
    </row>
    <row r="17" spans="4:13" x14ac:dyDescent="0.3">
      <c r="K17" s="6">
        <v>13</v>
      </c>
      <c r="L17" s="6">
        <v>20180603</v>
      </c>
      <c r="M17" s="17">
        <v>4.5529999999999999</v>
      </c>
    </row>
    <row r="18" spans="4:13" x14ac:dyDescent="0.3">
      <c r="D18" t="s">
        <v>10</v>
      </c>
      <c r="K18" s="6">
        <v>14</v>
      </c>
      <c r="L18" s="6">
        <v>20180603</v>
      </c>
      <c r="M18" s="6">
        <v>4.3310000000000004</v>
      </c>
    </row>
    <row r="19" spans="4:13" x14ac:dyDescent="0.3">
      <c r="D19" t="s">
        <v>12</v>
      </c>
      <c r="K19" s="6">
        <v>15</v>
      </c>
      <c r="L19" s="6">
        <v>20180604</v>
      </c>
      <c r="M19" s="6">
        <v>4.4550000000000001</v>
      </c>
    </row>
    <row r="20" spans="4:13" x14ac:dyDescent="0.3">
      <c r="D20" t="s">
        <v>11</v>
      </c>
      <c r="K20" s="6">
        <v>16</v>
      </c>
      <c r="L20" s="6">
        <v>20180604</v>
      </c>
      <c r="M20" s="6">
        <v>4.7699999999999996</v>
      </c>
    </row>
    <row r="21" spans="4:13" x14ac:dyDescent="0.3">
      <c r="D21" s="20"/>
      <c r="K21" s="6">
        <v>17</v>
      </c>
      <c r="L21" s="6">
        <v>20180606</v>
      </c>
      <c r="M21" s="6">
        <v>4.6260000000000003</v>
      </c>
    </row>
    <row r="22" spans="4:13" x14ac:dyDescent="0.3">
      <c r="K22" s="6">
        <v>18</v>
      </c>
      <c r="L22" s="6">
        <v>20180608</v>
      </c>
      <c r="M22" s="6">
        <v>4.7069999999999999</v>
      </c>
    </row>
    <row r="23" spans="4:13" x14ac:dyDescent="0.3">
      <c r="K23" s="6">
        <v>19</v>
      </c>
      <c r="L23" s="6">
        <v>20180608</v>
      </c>
      <c r="M23" s="6">
        <v>4.6589999999999998</v>
      </c>
    </row>
    <row r="24" spans="4:13" x14ac:dyDescent="0.3">
      <c r="K24" s="6">
        <v>20</v>
      </c>
      <c r="L24" s="6">
        <v>20180608</v>
      </c>
      <c r="M24" s="6">
        <v>4.782</v>
      </c>
    </row>
    <row r="25" spans="4:13" x14ac:dyDescent="0.3">
      <c r="K25" s="6">
        <v>21</v>
      </c>
      <c r="L25" s="6">
        <v>20180609</v>
      </c>
      <c r="M25" s="6">
        <v>4.5350000000000001</v>
      </c>
    </row>
    <row r="26" spans="4:13" x14ac:dyDescent="0.3">
      <c r="K26" s="6">
        <v>22</v>
      </c>
      <c r="L26" s="6">
        <v>20180612</v>
      </c>
      <c r="M26" s="6">
        <v>4.883</v>
      </c>
    </row>
    <row r="27" spans="4:13" x14ac:dyDescent="0.3">
      <c r="K27" s="6">
        <v>23</v>
      </c>
      <c r="L27" s="6">
        <v>20180616</v>
      </c>
      <c r="M27" s="6">
        <v>4.79</v>
      </c>
    </row>
    <row r="28" spans="4:13" x14ac:dyDescent="0.3">
      <c r="K28" s="6">
        <v>24</v>
      </c>
      <c r="L28" s="6">
        <v>20180617</v>
      </c>
      <c r="M28" s="6">
        <v>4.1689999999999996</v>
      </c>
    </row>
    <row r="29" spans="4:13" x14ac:dyDescent="0.3">
      <c r="K29" s="6">
        <v>25</v>
      </c>
      <c r="L29" s="6">
        <v>20180618</v>
      </c>
      <c r="M29" s="6">
        <v>4.8630000000000004</v>
      </c>
    </row>
    <row r="30" spans="4:13" x14ac:dyDescent="0.3">
      <c r="K30" s="6">
        <v>26</v>
      </c>
      <c r="L30" s="6">
        <v>20180619</v>
      </c>
      <c r="M30" s="6">
        <v>4.7009999999999996</v>
      </c>
    </row>
    <row r="31" spans="4:13" x14ac:dyDescent="0.3">
      <c r="K31" s="6">
        <v>27</v>
      </c>
      <c r="L31" s="6">
        <v>20180619</v>
      </c>
      <c r="M31" s="6">
        <v>4.3739999999999997</v>
      </c>
    </row>
    <row r="32" spans="4:13" x14ac:dyDescent="0.3">
      <c r="K32" s="6">
        <v>28</v>
      </c>
      <c r="L32" s="6">
        <v>20180625</v>
      </c>
      <c r="M32" s="6">
        <v>4.8710000000000004</v>
      </c>
    </row>
    <row r="33" spans="11:14" x14ac:dyDescent="0.3">
      <c r="K33" s="6">
        <v>29</v>
      </c>
      <c r="L33" s="6">
        <v>20180627</v>
      </c>
      <c r="M33" s="18">
        <v>4.95</v>
      </c>
      <c r="N33" t="s">
        <v>13</v>
      </c>
    </row>
    <row r="34" spans="11:14" x14ac:dyDescent="0.3">
      <c r="K34" s="6">
        <v>30</v>
      </c>
      <c r="L34" s="6">
        <v>20180705</v>
      </c>
      <c r="M34" s="6">
        <v>4.2380000000000004</v>
      </c>
    </row>
    <row r="35" spans="11:14" x14ac:dyDescent="0.3">
      <c r="K35" s="6">
        <v>31</v>
      </c>
      <c r="L35" s="6">
        <v>20180731</v>
      </c>
      <c r="M35" s="6">
        <v>4.2919999999999998</v>
      </c>
    </row>
    <row r="36" spans="11:14" x14ac:dyDescent="0.3">
      <c r="K36" s="6">
        <v>32</v>
      </c>
      <c r="L36" s="6">
        <v>20180806</v>
      </c>
      <c r="M36" s="6">
        <v>4.0979999999999999</v>
      </c>
    </row>
    <row r="37" spans="11:14" x14ac:dyDescent="0.3">
      <c r="K37" s="6">
        <v>33</v>
      </c>
      <c r="L37" s="6">
        <v>20180821</v>
      </c>
      <c r="M37" s="6">
        <v>4.8470000000000004</v>
      </c>
    </row>
    <row r="38" spans="11:14" x14ac:dyDescent="0.3">
      <c r="K38" s="6">
        <v>34</v>
      </c>
      <c r="L38" s="6">
        <v>20181016</v>
      </c>
      <c r="M38" s="6">
        <v>4.5</v>
      </c>
    </row>
    <row r="39" spans="11:14" x14ac:dyDescent="0.3">
      <c r="K39" s="6">
        <v>35</v>
      </c>
      <c r="L39" s="6">
        <v>20181107</v>
      </c>
      <c r="M39" s="6">
        <v>4.3689999999999998</v>
      </c>
    </row>
    <row r="40" spans="11:14" x14ac:dyDescent="0.3">
      <c r="K40" s="6">
        <v>36</v>
      </c>
      <c r="L40" s="6">
        <v>20181114</v>
      </c>
      <c r="M40" s="6">
        <v>4.0430000000000001</v>
      </c>
    </row>
    <row r="41" spans="11:14" x14ac:dyDescent="0.3">
      <c r="K41" s="6">
        <v>37</v>
      </c>
      <c r="L41" s="6">
        <v>20181119</v>
      </c>
      <c r="M41" s="6">
        <v>4.1680000000000001</v>
      </c>
    </row>
    <row r="42" spans="11:14" x14ac:dyDescent="0.3">
      <c r="K42" s="6">
        <v>38</v>
      </c>
      <c r="L42" s="6">
        <v>20181120</v>
      </c>
      <c r="M42" s="6">
        <v>4.08</v>
      </c>
    </row>
    <row r="43" spans="11:14" x14ac:dyDescent="0.3">
      <c r="K43" s="6">
        <v>39</v>
      </c>
      <c r="L43" s="6">
        <v>20181120</v>
      </c>
      <c r="M43" s="6">
        <v>4.726</v>
      </c>
    </row>
    <row r="44" spans="11:14" x14ac:dyDescent="0.3">
      <c r="K44" s="6">
        <v>40</v>
      </c>
      <c r="L44" s="6">
        <v>20181127</v>
      </c>
      <c r="M44" s="6">
        <v>4.8</v>
      </c>
    </row>
    <row r="45" spans="11:14" x14ac:dyDescent="0.3">
      <c r="K45" s="6">
        <v>41</v>
      </c>
      <c r="L45" s="6">
        <v>20181128</v>
      </c>
      <c r="M45" s="6">
        <v>4.6660000000000004</v>
      </c>
    </row>
    <row r="46" spans="11:14" x14ac:dyDescent="0.3">
      <c r="K46" s="6">
        <v>42</v>
      </c>
      <c r="L46" s="6">
        <v>20181210</v>
      </c>
      <c r="M46" s="6">
        <v>4.2320000000000002</v>
      </c>
    </row>
    <row r="47" spans="11:14" x14ac:dyDescent="0.3">
      <c r="K47" s="6">
        <v>43</v>
      </c>
      <c r="L47" s="6">
        <v>20181211</v>
      </c>
      <c r="M47" s="6">
        <v>4.0990000000000002</v>
      </c>
    </row>
    <row r="48" spans="11:14" x14ac:dyDescent="0.3">
      <c r="K48" s="6">
        <v>44</v>
      </c>
      <c r="L48" s="6">
        <v>20180511</v>
      </c>
      <c r="M48" s="19">
        <v>4.6820000000000004</v>
      </c>
    </row>
    <row r="49" spans="11:13" x14ac:dyDescent="0.3">
      <c r="K49" s="6">
        <v>45</v>
      </c>
      <c r="L49" s="6">
        <v>20180517</v>
      </c>
      <c r="M49" s="6">
        <v>4.6749999999999998</v>
      </c>
    </row>
    <row r="50" spans="11:13" x14ac:dyDescent="0.3">
      <c r="K50" s="6">
        <v>46</v>
      </c>
      <c r="L50" s="6">
        <v>20180529</v>
      </c>
      <c r="M50" s="6">
        <v>4.9619999999999997</v>
      </c>
    </row>
    <row r="51" spans="11:13" x14ac:dyDescent="0.3">
      <c r="K51" s="6">
        <v>47</v>
      </c>
      <c r="L51" s="6">
        <v>20180530</v>
      </c>
      <c r="M51" s="6">
        <v>4.9569999999999999</v>
      </c>
    </row>
    <row r="52" spans="11:13" x14ac:dyDescent="0.3">
      <c r="K52" s="6">
        <v>48</v>
      </c>
      <c r="L52" s="6">
        <v>20180530</v>
      </c>
      <c r="M52" s="6">
        <v>4.827</v>
      </c>
    </row>
    <row r="53" spans="11:13" x14ac:dyDescent="0.3">
      <c r="K53" s="6">
        <v>49</v>
      </c>
      <c r="L53" s="6">
        <v>20180530</v>
      </c>
      <c r="M53" s="16">
        <v>4.6050000000000004</v>
      </c>
    </row>
    <row r="54" spans="11:13" x14ac:dyDescent="0.3">
      <c r="K54" s="6">
        <v>50</v>
      </c>
      <c r="L54" s="6">
        <v>20180604</v>
      </c>
      <c r="M54" s="6">
        <v>4.79</v>
      </c>
    </row>
    <row r="55" spans="11:13" x14ac:dyDescent="0.3">
      <c r="K55" s="6">
        <v>51</v>
      </c>
      <c r="L55" s="6">
        <v>20180607</v>
      </c>
      <c r="M55" s="6">
        <v>4.3940000000000001</v>
      </c>
    </row>
    <row r="56" spans="11:13" x14ac:dyDescent="0.3">
      <c r="K56" s="6">
        <v>52</v>
      </c>
      <c r="L56" s="6">
        <v>20180621</v>
      </c>
      <c r="M56" s="6">
        <v>4.9729999999999999</v>
      </c>
    </row>
    <row r="57" spans="11:13" x14ac:dyDescent="0.3">
      <c r="K57" s="6">
        <v>53</v>
      </c>
      <c r="L57" s="6">
        <v>20180703</v>
      </c>
      <c r="M57" s="6">
        <v>4.24</v>
      </c>
    </row>
    <row r="58" spans="11:13" x14ac:dyDescent="0.3">
      <c r="K58" s="6">
        <v>54</v>
      </c>
      <c r="L58" s="6">
        <v>20180703</v>
      </c>
      <c r="M58" s="6">
        <v>4.0229999999999997</v>
      </c>
    </row>
    <row r="59" spans="11:13" x14ac:dyDescent="0.3">
      <c r="K59" s="6">
        <v>55</v>
      </c>
      <c r="L59" s="6">
        <v>20180801</v>
      </c>
      <c r="M59" s="6">
        <v>4.5659999999999998</v>
      </c>
    </row>
    <row r="60" spans="11:13" x14ac:dyDescent="0.3">
      <c r="K60" s="6">
        <v>56</v>
      </c>
      <c r="L60" s="6">
        <v>20180803</v>
      </c>
      <c r="M60" s="6">
        <v>4.4950000000000001</v>
      </c>
    </row>
    <row r="61" spans="11:13" x14ac:dyDescent="0.3">
      <c r="K61" s="6">
        <v>57</v>
      </c>
      <c r="L61" s="6">
        <v>20180805</v>
      </c>
      <c r="M61" s="6">
        <v>4.5410000000000004</v>
      </c>
    </row>
    <row r="62" spans="11:13" x14ac:dyDescent="0.3">
      <c r="K62" s="6">
        <v>58</v>
      </c>
      <c r="L62" s="6">
        <v>20180902</v>
      </c>
      <c r="M62" s="6">
        <v>4.8819999999999997</v>
      </c>
    </row>
    <row r="63" spans="11:13" x14ac:dyDescent="0.3">
      <c r="K63" s="6">
        <v>59</v>
      </c>
      <c r="L63" s="6">
        <v>20180903</v>
      </c>
      <c r="M63" s="6">
        <v>4.8090000000000002</v>
      </c>
    </row>
    <row r="64" spans="11:13" x14ac:dyDescent="0.3">
      <c r="K64" s="6">
        <v>60</v>
      </c>
      <c r="L64" s="6">
        <v>20180909</v>
      </c>
      <c r="M64" s="6">
        <v>4.9740000000000002</v>
      </c>
    </row>
    <row r="65" spans="11:13" x14ac:dyDescent="0.3">
      <c r="K65" s="6">
        <v>61</v>
      </c>
      <c r="L65" s="6">
        <v>20181009</v>
      </c>
      <c r="M65" s="6">
        <v>4.9850000000000003</v>
      </c>
    </row>
    <row r="66" spans="11:13" x14ac:dyDescent="0.3">
      <c r="K66" s="6">
        <v>62</v>
      </c>
      <c r="L66" s="6">
        <v>20181113</v>
      </c>
      <c r="M66" s="19">
        <v>4.6820000000000004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Table-1-2017-Md-Events</vt:lpstr>
      <vt:lpstr>Table-2-2018-Md-Events</vt:lpstr>
      <vt:lpstr>Table-3-2019-Md-Events</vt:lpstr>
      <vt:lpstr>Table-4-2020-Md-Events</vt:lpstr>
      <vt:lpstr>Table-5-2021-Md-Events</vt:lpstr>
      <vt:lpstr>Md-to-Mw Converted tables</vt:lpstr>
      <vt:lpstr>N=62-Events</vt:lpstr>
      <vt:lpstr>'N=62-Events'!_Hlk205398971</vt:lpstr>
      <vt:lpstr>'Table-3-2019-Md-Events'!_Hlk206605209</vt:lpstr>
      <vt:lpstr>'Table-2-2018-Md-Events'!_Hlk206815198</vt:lpstr>
      <vt:lpstr>'Table-1-2017-Md-Events'!_Hlk219744261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Madi Mariama</cp:lastModifiedBy>
  <dcterms:created xsi:type="dcterms:W3CDTF">2015-06-05T18:17:20Z</dcterms:created>
  <dcterms:modified xsi:type="dcterms:W3CDTF">2026-02-01T06:26:37Z</dcterms:modified>
</cp:coreProperties>
</file>