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nfa\Documents\"/>
    </mc:Choice>
  </mc:AlternateContent>
  <xr:revisionPtr revIDLastSave="0" documentId="13_ncr:1_{0AADCF46-C560-4ECB-A679-26D40EC13DEA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S11" i="1" l="1"/>
  <c r="S12" i="1"/>
  <c r="S13" i="1"/>
  <c r="S14" i="1"/>
  <c r="S15" i="1"/>
  <c r="S16" i="1"/>
  <c r="S17" i="1"/>
  <c r="S18" i="1"/>
  <c r="S19" i="1"/>
  <c r="S20" i="1"/>
  <c r="S21" i="1"/>
  <c r="S22" i="1"/>
  <c r="S10" i="1"/>
  <c r="S23" i="1" l="1"/>
  <c r="H38" i="1"/>
  <c r="S25" i="1"/>
  <c r="S24" i="1"/>
  <c r="S30" i="1"/>
  <c r="S26" i="1"/>
  <c r="S36" i="1"/>
  <c r="S28" i="1"/>
  <c r="S33" i="1"/>
  <c r="S34" i="1"/>
  <c r="S27" i="1"/>
  <c r="S32" i="1"/>
  <c r="S31" i="1"/>
  <c r="S29" i="1"/>
  <c r="S35" i="1"/>
  <c r="Q38" i="1"/>
  <c r="P38" i="1"/>
  <c r="N38" i="1"/>
  <c r="D38" i="1" l="1"/>
  <c r="F38" i="1"/>
  <c r="G38" i="1"/>
  <c r="I38" i="1"/>
  <c r="J38" i="1"/>
  <c r="K38" i="1"/>
  <c r="L38" i="1"/>
  <c r="M38" i="1"/>
  <c r="O38" i="1"/>
  <c r="R38" i="1"/>
  <c r="C38" i="1"/>
  <c r="S38" i="1" l="1"/>
</calcChain>
</file>

<file path=xl/sharedStrings.xml><?xml version="1.0" encoding="utf-8"?>
<sst xmlns="http://schemas.openxmlformats.org/spreadsheetml/2006/main" count="141" uniqueCount="76">
  <si>
    <t>Chromosome</t>
  </si>
  <si>
    <t>Chen et al. (2008)</t>
  </si>
  <si>
    <t>Wang et al. (2009)</t>
  </si>
  <si>
    <t>Wang et al. (2010)</t>
  </si>
  <si>
    <t>Zhu et al. (2010)</t>
  </si>
  <si>
    <t>Chen (2012)</t>
  </si>
  <si>
    <t>Cai (2013)</t>
  </si>
  <si>
    <t>Mei et al. (2014)</t>
  </si>
  <si>
    <t>Ulloa et al. (2011)</t>
  </si>
  <si>
    <t>Ulloa et al. (2013)</t>
  </si>
  <si>
    <t>Wan g et al. (2018)</t>
  </si>
  <si>
    <t>Methods</t>
  </si>
  <si>
    <t>LM</t>
  </si>
  <si>
    <t>AM</t>
  </si>
  <si>
    <t>SSR</t>
  </si>
  <si>
    <t>SNP</t>
  </si>
  <si>
    <t>Lopez-Lavalle et al. (2012)</t>
  </si>
  <si>
    <t>Marker type</t>
  </si>
  <si>
    <t>No. markers</t>
  </si>
  <si>
    <t>Population size</t>
  </si>
  <si>
    <t>F2:3</t>
  </si>
  <si>
    <t>79/152</t>
  </si>
  <si>
    <t>F2</t>
  </si>
  <si>
    <t>RILs</t>
  </si>
  <si>
    <t>Lines</t>
  </si>
  <si>
    <t>F2/RILs</t>
  </si>
  <si>
    <t>This study (2020)</t>
  </si>
  <si>
    <t>MAGIC</t>
  </si>
  <si>
    <t>Abdelraheem et al. (2020a)</t>
  </si>
  <si>
    <t>Abdelraheem et al. (2020b)</t>
  </si>
  <si>
    <t>133-139</t>
  </si>
  <si>
    <t>?</t>
  </si>
  <si>
    <t>F2/F2:3</t>
  </si>
  <si>
    <t>F2:3/F2:4</t>
  </si>
  <si>
    <t>Population type</t>
  </si>
  <si>
    <t>Species</t>
  </si>
  <si>
    <t>Gh &amp; GhxGb</t>
  </si>
  <si>
    <t>Gh</t>
  </si>
  <si>
    <t>Gb</t>
  </si>
  <si>
    <t>GhxGb</t>
  </si>
  <si>
    <t>New</t>
  </si>
  <si>
    <t>FOV race</t>
  </si>
  <si>
    <t>Li (2011)</t>
  </si>
  <si>
    <t>A subgenome</t>
  </si>
  <si>
    <t>D subgenome</t>
  </si>
  <si>
    <t>LM, linkage mapping; AM, association mapping; Gh, G. hirsutum;; Gb, G. barbadense.</t>
  </si>
  <si>
    <t>c1/A01</t>
  </si>
  <si>
    <t>c2/A02</t>
  </si>
  <si>
    <t>c3/A03</t>
  </si>
  <si>
    <t>c4/A04</t>
  </si>
  <si>
    <t>c5/A05</t>
  </si>
  <si>
    <t>c6/A06</t>
  </si>
  <si>
    <t>c7/A07</t>
  </si>
  <si>
    <t>c8/A08</t>
  </si>
  <si>
    <t>c9/A09</t>
  </si>
  <si>
    <t>c10/A10</t>
  </si>
  <si>
    <t>c11/A11</t>
  </si>
  <si>
    <t>c12/A12</t>
  </si>
  <si>
    <t>c13/A13</t>
  </si>
  <si>
    <t>c15/D01</t>
  </si>
  <si>
    <t>c14/D02</t>
  </si>
  <si>
    <t>c16/D07</t>
  </si>
  <si>
    <t>c17/D03</t>
  </si>
  <si>
    <t>c18/D13</t>
  </si>
  <si>
    <t>c19/D05</t>
  </si>
  <si>
    <t>c20/D10</t>
  </si>
  <si>
    <t>c21/D11</t>
  </si>
  <si>
    <t>c22/D04</t>
  </si>
  <si>
    <t>c23/D09</t>
  </si>
  <si>
    <t>c24/D08</t>
  </si>
  <si>
    <t>c25/D06</t>
  </si>
  <si>
    <t>c26/D12</t>
  </si>
  <si>
    <t>No. total QTL</t>
  </si>
  <si>
    <t>Supplementary Table 1. A summary of quantitative trait loci (QTLs) for Fusarium wilt resistance mapped to chromosomes in cotton</t>
  </si>
  <si>
    <r>
      <t>DF</t>
    </r>
    <r>
      <rPr>
        <vertAlign val="subscript"/>
        <sz val="11"/>
        <rFont val="Calibri"/>
        <family val="2"/>
        <scheme val="minor"/>
      </rPr>
      <t>1:2</t>
    </r>
    <r>
      <rPr>
        <sz val="11"/>
        <rFont val="Calibri"/>
        <family val="2"/>
        <scheme val="minor"/>
      </rPr>
      <t xml:space="preserve"> </t>
    </r>
  </si>
  <si>
    <t>Total QTL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</si>
</sst>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vertAlign val="subscript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1" xfId="0" applyFont="1" applyBorder="1" applyAlignment="1">
      <alignment horizontal="center" vertical="center" textRotation="180"/>
    </xf>
    <xf numFmtId="0" fontId="3" fillId="0" borderId="0" xfId="0" applyFont="1" applyBorder="1"/>
    <xf numFmtId="0" fontId="3" fillId="0" borderId="2" xfId="0" applyFont="1" applyBorder="1"/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9"/>
  <sheetViews>
    <sheetView tabSelected="1" topLeftCell="A3" zoomScale="64" workbookViewId="0">
      <selection activeCell="S11" sqref="S11"/>
    </sheetView>
  </sheetViews>
  <sheetFormatPr defaultRowHeight="14.75" x14ac:dyDescent="0.75"/>
  <cols>
    <col min="1" max="1" width="9.1328125" style="1"/>
    <col min="2" max="2" width="15.54296875" style="11" customWidth="1"/>
    <col min="3" max="4" width="7.26953125" style="10" customWidth="1"/>
    <col min="5" max="5" width="11.54296875" style="10" customWidth="1"/>
    <col min="6" max="11" width="7.26953125" style="10" customWidth="1"/>
    <col min="12" max="12" width="11" style="10" customWidth="1"/>
    <col min="13" max="13" width="7.26953125" style="10" customWidth="1"/>
    <col min="14" max="14" width="11.7265625" style="10" customWidth="1"/>
    <col min="15" max="17" width="7.26953125" style="10" customWidth="1"/>
    <col min="18" max="18" width="9.7265625" style="10" customWidth="1"/>
    <col min="19" max="19" width="7.26953125" style="11" customWidth="1"/>
    <col min="20" max="20" width="7.26953125" style="10" customWidth="1"/>
    <col min="21" max="44" width="5.40625" customWidth="1"/>
  </cols>
  <sheetData>
    <row r="1" spans="1:20" s="5" customFormat="1" x14ac:dyDescent="0.75">
      <c r="A1" s="6"/>
      <c r="B1" s="12" t="s">
        <v>73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2"/>
      <c r="T1" s="19"/>
    </row>
    <row r="2" spans="1:20" s="2" customFormat="1" ht="135.75" customHeight="1" x14ac:dyDescent="0.75"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42</v>
      </c>
      <c r="H2" s="13" t="s">
        <v>5</v>
      </c>
      <c r="I2" s="13" t="s">
        <v>6</v>
      </c>
      <c r="J2" s="13" t="s">
        <v>7</v>
      </c>
      <c r="K2" s="13" t="s">
        <v>7</v>
      </c>
      <c r="L2" s="13" t="s">
        <v>8</v>
      </c>
      <c r="M2" s="13" t="s">
        <v>10</v>
      </c>
      <c r="N2" s="13" t="s">
        <v>9</v>
      </c>
      <c r="O2" s="13" t="s">
        <v>10</v>
      </c>
      <c r="P2" s="13" t="s">
        <v>28</v>
      </c>
      <c r="Q2" s="13" t="s">
        <v>29</v>
      </c>
      <c r="R2" s="13" t="s">
        <v>16</v>
      </c>
      <c r="S2" s="13" t="s">
        <v>72</v>
      </c>
      <c r="T2" s="13" t="s">
        <v>26</v>
      </c>
    </row>
    <row r="3" spans="1:20" x14ac:dyDescent="0.75">
      <c r="B3" s="11" t="s">
        <v>41</v>
      </c>
      <c r="C3" s="10">
        <v>7</v>
      </c>
      <c r="D3" s="10">
        <v>7</v>
      </c>
      <c r="E3" s="10">
        <v>7</v>
      </c>
      <c r="F3" s="10">
        <v>7</v>
      </c>
      <c r="G3" s="10">
        <v>7</v>
      </c>
      <c r="H3" s="10">
        <v>7</v>
      </c>
      <c r="I3" s="10">
        <v>7</v>
      </c>
      <c r="J3" s="10">
        <v>7</v>
      </c>
      <c r="K3" s="10">
        <v>7</v>
      </c>
      <c r="L3" s="10">
        <v>1</v>
      </c>
      <c r="M3" s="10">
        <v>1</v>
      </c>
      <c r="N3" s="10">
        <v>4</v>
      </c>
      <c r="O3" s="10">
        <v>4</v>
      </c>
      <c r="P3" s="10">
        <v>4</v>
      </c>
      <c r="Q3" s="10">
        <v>4</v>
      </c>
      <c r="R3" s="10" t="s">
        <v>40</v>
      </c>
      <c r="T3" s="10">
        <v>4</v>
      </c>
    </row>
    <row r="4" spans="1:20" x14ac:dyDescent="0.75">
      <c r="B4" s="11" t="s">
        <v>11</v>
      </c>
      <c r="C4" s="10" t="s">
        <v>12</v>
      </c>
      <c r="D4" s="10" t="s">
        <v>12</v>
      </c>
      <c r="E4" s="10" t="s">
        <v>12</v>
      </c>
      <c r="F4" s="10" t="s">
        <v>12</v>
      </c>
      <c r="G4" s="10" t="s">
        <v>12</v>
      </c>
      <c r="H4" s="10" t="s">
        <v>12</v>
      </c>
      <c r="I4" s="10" t="s">
        <v>12</v>
      </c>
      <c r="J4" s="10" t="s">
        <v>12</v>
      </c>
      <c r="K4" s="10" t="s">
        <v>13</v>
      </c>
      <c r="L4" s="10" t="s">
        <v>12</v>
      </c>
      <c r="M4" s="10" t="s">
        <v>12</v>
      </c>
      <c r="N4" s="10" t="s">
        <v>12</v>
      </c>
      <c r="O4" s="10" t="s">
        <v>12</v>
      </c>
      <c r="P4" s="10" t="s">
        <v>13</v>
      </c>
      <c r="Q4" s="10" t="s">
        <v>12</v>
      </c>
      <c r="R4" s="10" t="s">
        <v>12</v>
      </c>
      <c r="T4" s="10" t="s">
        <v>13</v>
      </c>
    </row>
    <row r="5" spans="1:20" x14ac:dyDescent="0.75">
      <c r="B5" s="11" t="s">
        <v>17</v>
      </c>
      <c r="C5" s="10" t="s">
        <v>14</v>
      </c>
      <c r="D5" s="10" t="s">
        <v>14</v>
      </c>
      <c r="E5" s="10" t="s">
        <v>14</v>
      </c>
      <c r="F5" s="10" t="s">
        <v>14</v>
      </c>
      <c r="G5" s="10" t="s">
        <v>14</v>
      </c>
      <c r="H5" s="10" t="s">
        <v>14</v>
      </c>
      <c r="I5" s="10" t="s">
        <v>14</v>
      </c>
      <c r="J5" s="10" t="s">
        <v>14</v>
      </c>
      <c r="K5" s="10" t="s">
        <v>14</v>
      </c>
      <c r="L5" s="10" t="s">
        <v>14</v>
      </c>
      <c r="M5" s="10" t="s">
        <v>14</v>
      </c>
      <c r="N5" s="10" t="s">
        <v>14</v>
      </c>
      <c r="O5" s="10" t="s">
        <v>14</v>
      </c>
      <c r="P5" s="10" t="s">
        <v>15</v>
      </c>
      <c r="Q5" s="10" t="s">
        <v>14</v>
      </c>
      <c r="R5" s="10" t="s">
        <v>14</v>
      </c>
      <c r="T5" s="10" t="s">
        <v>15</v>
      </c>
    </row>
    <row r="6" spans="1:20" x14ac:dyDescent="0.75">
      <c r="B6" s="11" t="s">
        <v>18</v>
      </c>
      <c r="C6" s="10">
        <v>91</v>
      </c>
      <c r="D6" s="10">
        <v>75</v>
      </c>
      <c r="E6" s="10" t="s">
        <v>31</v>
      </c>
      <c r="F6" s="10" t="s">
        <v>31</v>
      </c>
      <c r="G6" s="10" t="s">
        <v>31</v>
      </c>
      <c r="H6" s="10">
        <v>67</v>
      </c>
      <c r="I6" s="10">
        <v>240</v>
      </c>
      <c r="J6" s="10">
        <v>185</v>
      </c>
      <c r="K6" s="10">
        <v>145</v>
      </c>
      <c r="L6" s="10" t="s">
        <v>31</v>
      </c>
      <c r="M6" s="10">
        <v>367</v>
      </c>
      <c r="N6" s="10" t="s">
        <v>31</v>
      </c>
      <c r="O6" s="10">
        <v>367</v>
      </c>
      <c r="P6" s="10">
        <v>25677</v>
      </c>
      <c r="Q6" s="10">
        <v>403</v>
      </c>
      <c r="R6" s="10" t="s">
        <v>31</v>
      </c>
      <c r="T6" s="10">
        <v>473516</v>
      </c>
    </row>
    <row r="7" spans="1:20" ht="16.75" x14ac:dyDescent="0.95">
      <c r="B7" s="11" t="s">
        <v>34</v>
      </c>
      <c r="C7" s="10" t="s">
        <v>20</v>
      </c>
      <c r="D7" s="10" t="s">
        <v>32</v>
      </c>
      <c r="E7" s="10" t="s">
        <v>22</v>
      </c>
      <c r="F7" s="10" t="s">
        <v>22</v>
      </c>
      <c r="G7" s="10" t="s">
        <v>22</v>
      </c>
      <c r="H7" s="10" t="s">
        <v>23</v>
      </c>
      <c r="I7" s="10" t="s">
        <v>23</v>
      </c>
      <c r="J7" s="11" t="s">
        <v>74</v>
      </c>
      <c r="K7" s="10" t="s">
        <v>24</v>
      </c>
      <c r="L7" s="10" t="s">
        <v>25</v>
      </c>
      <c r="M7" s="10" t="s">
        <v>23</v>
      </c>
      <c r="N7" s="10" t="s">
        <v>25</v>
      </c>
      <c r="O7" s="10" t="s">
        <v>23</v>
      </c>
      <c r="P7" s="10" t="s">
        <v>24</v>
      </c>
      <c r="Q7" s="10" t="s">
        <v>24</v>
      </c>
      <c r="R7" s="10" t="s">
        <v>33</v>
      </c>
      <c r="T7" s="10" t="s">
        <v>27</v>
      </c>
    </row>
    <row r="8" spans="1:20" x14ac:dyDescent="0.75">
      <c r="B8" s="14" t="s">
        <v>19</v>
      </c>
      <c r="C8" s="16" t="s">
        <v>31</v>
      </c>
      <c r="D8" s="16" t="s">
        <v>31</v>
      </c>
      <c r="E8" s="16" t="s">
        <v>21</v>
      </c>
      <c r="F8" s="16" t="s">
        <v>31</v>
      </c>
      <c r="G8" s="16" t="s">
        <v>31</v>
      </c>
      <c r="H8" s="16" t="s">
        <v>31</v>
      </c>
      <c r="I8" s="16" t="s">
        <v>31</v>
      </c>
      <c r="J8" s="16">
        <v>239</v>
      </c>
      <c r="K8" s="16">
        <v>356</v>
      </c>
      <c r="L8" s="16" t="s">
        <v>30</v>
      </c>
      <c r="M8" s="16">
        <v>90</v>
      </c>
      <c r="N8" s="16" t="s">
        <v>31</v>
      </c>
      <c r="O8" s="16">
        <v>90</v>
      </c>
      <c r="P8" s="16">
        <v>376</v>
      </c>
      <c r="Q8" s="16">
        <v>163</v>
      </c>
      <c r="R8" s="16">
        <v>244</v>
      </c>
      <c r="S8" s="14"/>
      <c r="T8" s="16">
        <v>550</v>
      </c>
    </row>
    <row r="9" spans="1:20" x14ac:dyDescent="0.75">
      <c r="B9" s="15" t="s">
        <v>35</v>
      </c>
      <c r="C9" s="17" t="s">
        <v>37</v>
      </c>
      <c r="D9" s="17" t="s">
        <v>37</v>
      </c>
      <c r="E9" s="17" t="s">
        <v>36</v>
      </c>
      <c r="F9" s="17" t="s">
        <v>38</v>
      </c>
      <c r="G9" s="17" t="s">
        <v>38</v>
      </c>
      <c r="H9" s="17" t="s">
        <v>38</v>
      </c>
      <c r="I9" s="17" t="s">
        <v>38</v>
      </c>
      <c r="J9" s="17" t="s">
        <v>37</v>
      </c>
      <c r="K9" s="17" t="s">
        <v>37</v>
      </c>
      <c r="L9" s="17" t="s">
        <v>36</v>
      </c>
      <c r="M9" s="17" t="s">
        <v>39</v>
      </c>
      <c r="N9" s="17" t="s">
        <v>36</v>
      </c>
      <c r="O9" s="17" t="s">
        <v>39</v>
      </c>
      <c r="P9" s="17" t="s">
        <v>37</v>
      </c>
      <c r="Q9" s="17" t="s">
        <v>38</v>
      </c>
      <c r="R9" s="17" t="s">
        <v>37</v>
      </c>
      <c r="S9" s="15"/>
      <c r="T9" s="17" t="s">
        <v>37</v>
      </c>
    </row>
    <row r="10" spans="1:20" x14ac:dyDescent="0.75">
      <c r="B10" s="10" t="s">
        <v>46</v>
      </c>
      <c r="I10" s="10">
        <v>1</v>
      </c>
      <c r="K10" s="10">
        <v>1</v>
      </c>
      <c r="M10" s="10">
        <v>1</v>
      </c>
      <c r="S10" s="10">
        <f>SUM(C10:R10)</f>
        <v>3</v>
      </c>
    </row>
    <row r="11" spans="1:20" x14ac:dyDescent="0.75">
      <c r="B11" s="10" t="s">
        <v>47</v>
      </c>
      <c r="E11" s="10">
        <v>1</v>
      </c>
      <c r="K11" s="10">
        <v>1</v>
      </c>
      <c r="M11" s="10">
        <v>1</v>
      </c>
      <c r="S11" s="10">
        <f t="shared" ref="S11:S22" si="0">SUM(C11:R11)</f>
        <v>3</v>
      </c>
    </row>
    <row r="12" spans="1:20" x14ac:dyDescent="0.75">
      <c r="B12" s="10" t="s">
        <v>48</v>
      </c>
      <c r="C12" s="10">
        <v>1</v>
      </c>
      <c r="H12" s="10">
        <v>1</v>
      </c>
      <c r="I12" s="10">
        <v>1</v>
      </c>
      <c r="J12" s="10">
        <v>1</v>
      </c>
      <c r="K12" s="10">
        <v>1</v>
      </c>
      <c r="N12" s="10">
        <v>1</v>
      </c>
      <c r="S12" s="10">
        <f t="shared" si="0"/>
        <v>6</v>
      </c>
    </row>
    <row r="13" spans="1:20" s="3" customFormat="1" x14ac:dyDescent="0.75">
      <c r="A13" s="4"/>
      <c r="B13" s="10" t="s">
        <v>49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>
        <f t="shared" si="0"/>
        <v>0</v>
      </c>
      <c r="T13" s="10"/>
    </row>
    <row r="14" spans="1:20" s="3" customFormat="1" x14ac:dyDescent="0.75">
      <c r="A14" s="4"/>
      <c r="B14" s="10" t="s">
        <v>50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>
        <f t="shared" si="0"/>
        <v>0</v>
      </c>
      <c r="T14" s="10">
        <v>1</v>
      </c>
    </row>
    <row r="15" spans="1:20" x14ac:dyDescent="0.75">
      <c r="B15" s="10" t="s">
        <v>51</v>
      </c>
      <c r="L15" s="10">
        <v>1</v>
      </c>
      <c r="N15" s="10">
        <v>1</v>
      </c>
      <c r="R15" s="10">
        <v>6</v>
      </c>
      <c r="S15" s="10">
        <f t="shared" si="0"/>
        <v>8</v>
      </c>
      <c r="T15" s="10">
        <v>1</v>
      </c>
    </row>
    <row r="16" spans="1:20" x14ac:dyDescent="0.75">
      <c r="B16" s="10" t="s">
        <v>52</v>
      </c>
      <c r="D16" s="10">
        <v>1</v>
      </c>
      <c r="K16" s="10">
        <v>1</v>
      </c>
      <c r="S16" s="10">
        <f t="shared" si="0"/>
        <v>2</v>
      </c>
    </row>
    <row r="17" spans="1:20" x14ac:dyDescent="0.75">
      <c r="B17" s="10" t="s">
        <v>53</v>
      </c>
      <c r="G17" s="10">
        <v>1</v>
      </c>
      <c r="H17" s="10">
        <v>1</v>
      </c>
      <c r="I17" s="10">
        <v>1</v>
      </c>
      <c r="K17" s="10">
        <v>1</v>
      </c>
      <c r="L17" s="10">
        <v>1</v>
      </c>
      <c r="N17" s="10">
        <v>1</v>
      </c>
      <c r="P17" s="10">
        <v>2</v>
      </c>
      <c r="S17" s="10">
        <f t="shared" si="0"/>
        <v>8</v>
      </c>
      <c r="T17" s="10">
        <v>1</v>
      </c>
    </row>
    <row r="18" spans="1:20" x14ac:dyDescent="0.75">
      <c r="B18" s="10" t="s">
        <v>54</v>
      </c>
      <c r="E18" s="10">
        <v>1</v>
      </c>
      <c r="K18" s="10">
        <v>1</v>
      </c>
      <c r="S18" s="10">
        <f t="shared" si="0"/>
        <v>2</v>
      </c>
    </row>
    <row r="19" spans="1:20" x14ac:dyDescent="0.75">
      <c r="B19" s="10" t="s">
        <v>55</v>
      </c>
      <c r="L19" s="10">
        <v>1</v>
      </c>
      <c r="S19" s="10">
        <f t="shared" si="0"/>
        <v>1</v>
      </c>
      <c r="T19" s="10">
        <v>1</v>
      </c>
    </row>
    <row r="20" spans="1:20" s="3" customFormat="1" x14ac:dyDescent="0.75">
      <c r="A20" s="4"/>
      <c r="B20" s="10" t="s">
        <v>56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>
        <f t="shared" si="0"/>
        <v>0</v>
      </c>
      <c r="T20" s="10"/>
    </row>
    <row r="21" spans="1:20" x14ac:dyDescent="0.75">
      <c r="B21" s="10" t="s">
        <v>57</v>
      </c>
      <c r="E21" s="10">
        <v>1</v>
      </c>
      <c r="H21" s="10">
        <v>1</v>
      </c>
      <c r="I21" s="10">
        <v>1</v>
      </c>
      <c r="J21" s="10">
        <v>1</v>
      </c>
      <c r="K21" s="10">
        <v>1</v>
      </c>
      <c r="M21" s="10">
        <v>1</v>
      </c>
      <c r="S21" s="10">
        <f t="shared" si="0"/>
        <v>6</v>
      </c>
      <c r="T21" s="10">
        <v>2</v>
      </c>
    </row>
    <row r="22" spans="1:20" s="3" customFormat="1" x14ac:dyDescent="0.75">
      <c r="A22" s="4"/>
      <c r="B22" s="10" t="s">
        <v>58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>
        <f t="shared" si="0"/>
        <v>0</v>
      </c>
      <c r="T22" s="10">
        <v>1</v>
      </c>
    </row>
    <row r="23" spans="1:20" s="11" customFormat="1" x14ac:dyDescent="0.75">
      <c r="A23" s="10"/>
      <c r="B23" s="10" t="s">
        <v>43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>
        <f>SUM(S10:S22)</f>
        <v>39</v>
      </c>
      <c r="T23" s="10"/>
    </row>
    <row r="24" spans="1:20" x14ac:dyDescent="0.75">
      <c r="B24" s="10" t="s">
        <v>59</v>
      </c>
      <c r="C24" s="10">
        <v>1</v>
      </c>
      <c r="D24" s="10">
        <v>1</v>
      </c>
      <c r="E24" s="10">
        <v>1</v>
      </c>
      <c r="K24" s="10">
        <v>1</v>
      </c>
      <c r="M24" s="10">
        <v>2</v>
      </c>
      <c r="S24" s="10">
        <f>SUM(C24:R24)</f>
        <v>6</v>
      </c>
    </row>
    <row r="25" spans="1:20" x14ac:dyDescent="0.75">
      <c r="B25" s="10" t="s">
        <v>60</v>
      </c>
      <c r="N25" s="10">
        <v>1</v>
      </c>
      <c r="O25" s="10">
        <v>1</v>
      </c>
      <c r="P25" s="10">
        <v>1</v>
      </c>
      <c r="Q25" s="10">
        <v>1</v>
      </c>
      <c r="S25" s="10">
        <f>SUM(C25:R25)</f>
        <v>4</v>
      </c>
    </row>
    <row r="26" spans="1:20" x14ac:dyDescent="0.75">
      <c r="B26" s="10" t="s">
        <v>62</v>
      </c>
      <c r="D26" s="10">
        <v>1</v>
      </c>
      <c r="E26" s="10">
        <v>1</v>
      </c>
      <c r="J26" s="10">
        <v>2</v>
      </c>
      <c r="K26" s="10">
        <v>1</v>
      </c>
      <c r="N26" s="10">
        <v>1</v>
      </c>
      <c r="O26" s="10">
        <v>1</v>
      </c>
      <c r="P26" s="10">
        <v>1</v>
      </c>
      <c r="Q26" s="10">
        <v>2</v>
      </c>
      <c r="S26" s="10">
        <f>SUM(C26:R26)</f>
        <v>10</v>
      </c>
    </row>
    <row r="27" spans="1:20" x14ac:dyDescent="0.75">
      <c r="B27" s="10" t="s">
        <v>67</v>
      </c>
      <c r="R27" s="10">
        <v>3</v>
      </c>
      <c r="S27" s="10">
        <f>SUM(C27:R27)</f>
        <v>3</v>
      </c>
    </row>
    <row r="28" spans="1:20" x14ac:dyDescent="0.75">
      <c r="B28" s="10" t="s">
        <v>64</v>
      </c>
      <c r="J28" s="10">
        <v>1</v>
      </c>
      <c r="K28" s="10">
        <v>1</v>
      </c>
      <c r="L28" s="10">
        <v>1</v>
      </c>
      <c r="N28" s="10">
        <v>1</v>
      </c>
      <c r="P28" s="10">
        <v>1</v>
      </c>
      <c r="Q28" s="10">
        <v>1</v>
      </c>
      <c r="R28" s="10">
        <v>2</v>
      </c>
      <c r="S28" s="10">
        <f>SUM(C28:R28)</f>
        <v>8</v>
      </c>
    </row>
    <row r="29" spans="1:20" x14ac:dyDescent="0.75">
      <c r="A29" s="8"/>
      <c r="B29" s="16" t="s">
        <v>70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>
        <v>1</v>
      </c>
      <c r="O29" s="16"/>
      <c r="P29" s="16"/>
      <c r="Q29" s="16">
        <v>2</v>
      </c>
      <c r="R29" s="16"/>
      <c r="S29" s="16">
        <f>SUM(C29:R29)</f>
        <v>3</v>
      </c>
      <c r="T29" s="16"/>
    </row>
    <row r="30" spans="1:20" s="3" customFormat="1" x14ac:dyDescent="0.75">
      <c r="A30" s="1"/>
      <c r="B30" s="10" t="s">
        <v>61</v>
      </c>
      <c r="C30" s="10"/>
      <c r="D30" s="10"/>
      <c r="E30" s="10"/>
      <c r="F30" s="10"/>
      <c r="G30" s="10"/>
      <c r="H30" s="10">
        <v>1</v>
      </c>
      <c r="I30" s="10">
        <v>1</v>
      </c>
      <c r="J30" s="10"/>
      <c r="K30" s="10">
        <v>1</v>
      </c>
      <c r="L30" s="10">
        <v>1</v>
      </c>
      <c r="M30" s="10"/>
      <c r="N30" s="10"/>
      <c r="O30" s="10"/>
      <c r="P30" s="10">
        <v>2</v>
      </c>
      <c r="Q30" s="10"/>
      <c r="R30" s="10"/>
      <c r="S30" s="10">
        <f>SUM(C30:R30)</f>
        <v>6</v>
      </c>
      <c r="T30" s="10"/>
    </row>
    <row r="31" spans="1:20" x14ac:dyDescent="0.75">
      <c r="B31" s="10" t="s">
        <v>69</v>
      </c>
      <c r="J31" s="10">
        <v>1</v>
      </c>
      <c r="K31" s="10">
        <v>1</v>
      </c>
      <c r="Q31" s="10">
        <v>2</v>
      </c>
      <c r="S31" s="10">
        <f>SUM(C31:R31)</f>
        <v>4</v>
      </c>
    </row>
    <row r="32" spans="1:20" x14ac:dyDescent="0.75">
      <c r="B32" s="10" t="s">
        <v>68</v>
      </c>
      <c r="C32" s="10">
        <v>1</v>
      </c>
      <c r="D32" s="10">
        <v>1</v>
      </c>
      <c r="K32" s="10">
        <v>1</v>
      </c>
      <c r="S32" s="10">
        <f>SUM(C32:R32)</f>
        <v>3</v>
      </c>
    </row>
    <row r="33" spans="1:20" x14ac:dyDescent="0.75">
      <c r="A33" s="4"/>
      <c r="B33" s="10" t="s">
        <v>65</v>
      </c>
      <c r="S33" s="10">
        <f>SUM(C33:R33)</f>
        <v>0</v>
      </c>
    </row>
    <row r="34" spans="1:20" x14ac:dyDescent="0.75">
      <c r="B34" s="10" t="s">
        <v>66</v>
      </c>
      <c r="F34" s="10">
        <v>1</v>
      </c>
      <c r="K34" s="10">
        <v>1</v>
      </c>
      <c r="M34" s="10">
        <v>1</v>
      </c>
      <c r="Q34" s="10">
        <v>1</v>
      </c>
      <c r="S34" s="10">
        <f>SUM(C34:R34)</f>
        <v>4</v>
      </c>
    </row>
    <row r="35" spans="1:20" s="7" customFormat="1" x14ac:dyDescent="0.75">
      <c r="A35" s="9"/>
      <c r="B35" s="16" t="s">
        <v>71</v>
      </c>
      <c r="C35" s="16">
        <v>1</v>
      </c>
      <c r="D35" s="16"/>
      <c r="E35" s="16">
        <v>1</v>
      </c>
      <c r="F35" s="16"/>
      <c r="G35" s="16">
        <v>1</v>
      </c>
      <c r="H35" s="16">
        <v>1</v>
      </c>
      <c r="I35" s="16">
        <v>1</v>
      </c>
      <c r="J35" s="16"/>
      <c r="K35" s="16">
        <v>1</v>
      </c>
      <c r="L35" s="16"/>
      <c r="M35" s="16"/>
      <c r="N35" s="16"/>
      <c r="O35" s="16"/>
      <c r="P35" s="16"/>
      <c r="Q35" s="16"/>
      <c r="R35" s="16"/>
      <c r="S35" s="16">
        <f>SUM(C35:R35)</f>
        <v>6</v>
      </c>
      <c r="T35" s="16"/>
    </row>
    <row r="36" spans="1:20" s="7" customFormat="1" x14ac:dyDescent="0.75">
      <c r="A36" s="1"/>
      <c r="B36" s="10" t="s">
        <v>63</v>
      </c>
      <c r="C36" s="10"/>
      <c r="D36" s="10"/>
      <c r="E36" s="10"/>
      <c r="F36" s="10"/>
      <c r="G36" s="10"/>
      <c r="H36" s="10"/>
      <c r="I36" s="10"/>
      <c r="J36" s="10">
        <v>1</v>
      </c>
      <c r="K36" s="10">
        <v>1</v>
      </c>
      <c r="L36" s="10"/>
      <c r="M36" s="10"/>
      <c r="N36" s="10"/>
      <c r="O36" s="10"/>
      <c r="P36" s="10">
        <v>3</v>
      </c>
      <c r="Q36" s="10"/>
      <c r="R36" s="10"/>
      <c r="S36" s="10">
        <f>SUM(C36:R36)</f>
        <v>5</v>
      </c>
      <c r="T36" s="10"/>
    </row>
    <row r="37" spans="1:20" s="7" customFormat="1" x14ac:dyDescent="0.75">
      <c r="A37" s="8"/>
      <c r="B37" s="16" t="s">
        <v>44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>
        <v>62</v>
      </c>
      <c r="T37" s="16"/>
    </row>
    <row r="38" spans="1:20" s="7" customFormat="1" x14ac:dyDescent="0.75">
      <c r="A38" s="8"/>
      <c r="B38" s="17" t="s">
        <v>75</v>
      </c>
      <c r="C38" s="17">
        <f>SUM(C10:C36)</f>
        <v>4</v>
      </c>
      <c r="D38" s="17">
        <f t="shared" ref="D38:R38" si="1">SUM(D10:D36)</f>
        <v>4</v>
      </c>
      <c r="E38" s="17">
        <v>6</v>
      </c>
      <c r="F38" s="17">
        <f t="shared" si="1"/>
        <v>1</v>
      </c>
      <c r="G38" s="17">
        <f t="shared" si="1"/>
        <v>2</v>
      </c>
      <c r="H38" s="17">
        <f t="shared" si="1"/>
        <v>5</v>
      </c>
      <c r="I38" s="17">
        <f t="shared" si="1"/>
        <v>6</v>
      </c>
      <c r="J38" s="17">
        <f t="shared" si="1"/>
        <v>7</v>
      </c>
      <c r="K38" s="17">
        <f t="shared" si="1"/>
        <v>16</v>
      </c>
      <c r="L38" s="17">
        <f t="shared" si="1"/>
        <v>5</v>
      </c>
      <c r="M38" s="17">
        <f t="shared" si="1"/>
        <v>6</v>
      </c>
      <c r="N38" s="17">
        <f t="shared" si="1"/>
        <v>7</v>
      </c>
      <c r="O38" s="17">
        <f t="shared" si="1"/>
        <v>2</v>
      </c>
      <c r="P38" s="17">
        <f t="shared" si="1"/>
        <v>10</v>
      </c>
      <c r="Q38" s="17">
        <f>SUM(Q10:Q36)</f>
        <v>9</v>
      </c>
      <c r="R38" s="17">
        <f t="shared" si="1"/>
        <v>11</v>
      </c>
      <c r="S38" s="17">
        <f>SUM(C38:R38)</f>
        <v>101</v>
      </c>
      <c r="T38" s="17">
        <v>7</v>
      </c>
    </row>
    <row r="39" spans="1:20" x14ac:dyDescent="0.75">
      <c r="B39" s="18" t="s">
        <v>45</v>
      </c>
    </row>
  </sheetData>
  <sortState xmlns:xlrd2="http://schemas.microsoft.com/office/spreadsheetml/2017/richdata2" ref="A24:T36">
    <sortCondition ref="A24:A3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NMSU-ACES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Jinfa</dc:creator>
  <cp:lastModifiedBy>jinfa zhang</cp:lastModifiedBy>
  <dcterms:created xsi:type="dcterms:W3CDTF">2020-08-28T22:07:21Z</dcterms:created>
  <dcterms:modified xsi:type="dcterms:W3CDTF">2021-09-02T18:48:47Z</dcterms:modified>
</cp:coreProperties>
</file>