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\DRAFTS\1J - BVAR\"/>
    </mc:Choice>
  </mc:AlternateContent>
  <xr:revisionPtr revIDLastSave="6" documentId="8_{1188CC22-0017-4F75-8B7E-B67D95902285}" xr6:coauthVersionLast="36" xr6:coauthVersionMax="36" xr10:uidLastSave="{D8F1F722-35B4-49B8-AF56-EBABA5695A42}"/>
  <bookViews>
    <workbookView xWindow="0" yWindow="0" windowWidth="19200" windowHeight="6230" xr2:uid="{FC33839C-EF0C-4A97-8299-0C1BEBB6D142}"/>
  </bookViews>
  <sheets>
    <sheet name="data" sheetId="3" r:id="rId1"/>
    <sheet name="bvar" sheetId="2" r:id="rId2"/>
    <sheet name="forecast and Response" sheetId="1" r:id="rId3"/>
    <sheet name="robustness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3" l="1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I2" i="3"/>
  <c r="H2" i="3"/>
</calcChain>
</file>

<file path=xl/sharedStrings.xml><?xml version="1.0" encoding="utf-8"?>
<sst xmlns="http://schemas.openxmlformats.org/spreadsheetml/2006/main" count="387" uniqueCount="262">
  <si>
    <t xml:space="preserve"> Response of GDP_DEFLATOR:</t>
  </si>
  <si>
    <t xml:space="preserve"> Period</t>
  </si>
  <si>
    <t>GDP_DEFLATOR</t>
  </si>
  <si>
    <t>LOGFDI</t>
  </si>
  <si>
    <t>LOGREC</t>
  </si>
  <si>
    <t>LR</t>
  </si>
  <si>
    <t>PM2_5</t>
  </si>
  <si>
    <t>RD</t>
  </si>
  <si>
    <t>ET</t>
  </si>
  <si>
    <t>CO2</t>
  </si>
  <si>
    <t xml:space="preserve"> Response of LOGFDI:</t>
  </si>
  <si>
    <t xml:space="preserve"> Response of LOGREC:</t>
  </si>
  <si>
    <t xml:space="preserve"> Response of LR:</t>
  </si>
  <si>
    <t xml:space="preserve"> Response of PM2_5:</t>
  </si>
  <si>
    <t xml:space="preserve"> Response of RD:</t>
  </si>
  <si>
    <t xml:space="preserve"> Response of ET:</t>
  </si>
  <si>
    <t xml:space="preserve"> Response of CO2:</t>
  </si>
  <si>
    <t xml:space="preserve"> Cholesky Ordering: GDP_DEFLATOR LOGFDI LOGREC LR PM2_5 RD ET CO2</t>
  </si>
  <si>
    <t>Bayesian VAR Estimates</t>
  </si>
  <si>
    <t>Date: 04/06/25   Time: 17:52</t>
  </si>
  <si>
    <t>Sample (adjusted): 2002 2020</t>
  </si>
  <si>
    <t>Included observations: 19 after adjustments</t>
  </si>
  <si>
    <t>Prior type: Litterman/Minnesota</t>
  </si>
  <si>
    <t>Initial residual covariance: Univariate AR</t>
  </si>
  <si>
    <t>Hyper-parameters: Mu: 0, L1: 0.1, L2: 0.99, L3: 1</t>
  </si>
  <si>
    <t>Standard errors in ( ) &amp; t-statistics in [ ]</t>
  </si>
  <si>
    <t>GDP_DEFLATOR(-1)</t>
  </si>
  <si>
    <t>[ 0.92907]</t>
  </si>
  <si>
    <t>[ 0.18397]</t>
  </si>
  <si>
    <t>[-1.29501]</t>
  </si>
  <si>
    <t>[ 0.58757]</t>
  </si>
  <si>
    <t>[ 1.24976]</t>
  </si>
  <si>
    <t>[ 0.33798]</t>
  </si>
  <si>
    <t>[-0.03807]</t>
  </si>
  <si>
    <t>[ 0.97971]</t>
  </si>
  <si>
    <t>GDP_DEFLATOR(-2)</t>
  </si>
  <si>
    <t>[ 0.46093]</t>
  </si>
  <si>
    <t>[ 0.29542]</t>
  </si>
  <si>
    <t>[-0.54600]</t>
  </si>
  <si>
    <t>[ 0.24780]</t>
  </si>
  <si>
    <t>[ 0.57983]</t>
  </si>
  <si>
    <t>[ 0.23189]</t>
  </si>
  <si>
    <t>[ 0.00120]</t>
  </si>
  <si>
    <t>[ 0.40890]</t>
  </si>
  <si>
    <t>LOGFDI(-1)</t>
  </si>
  <si>
    <t>[-0.21752]</t>
  </si>
  <si>
    <t>[ 4.65661]</t>
  </si>
  <si>
    <t>[-0.68358]</t>
  </si>
  <si>
    <t>[-0.60594]</t>
  </si>
  <si>
    <t>[-0.75147]</t>
  </si>
  <si>
    <t>[-0.80110]</t>
  </si>
  <si>
    <t>[-2.95885]</t>
  </si>
  <si>
    <t>[-0.72884]</t>
  </si>
  <si>
    <t>LOGFDI(-2)</t>
  </si>
  <si>
    <t>[-0.22922]</t>
  </si>
  <si>
    <t>[ 1.52981]</t>
  </si>
  <si>
    <t>[ 0.23391]</t>
  </si>
  <si>
    <t>[-0.38365]</t>
  </si>
  <si>
    <t>[-0.55180]</t>
  </si>
  <si>
    <t>[-0.78289]</t>
  </si>
  <si>
    <t>[-1.24362]</t>
  </si>
  <si>
    <t>[-0.70755]</t>
  </si>
  <si>
    <t>LOGREC(-1)</t>
  </si>
  <si>
    <t>[-0.60761]</t>
  </si>
  <si>
    <t>[ 0.02755]</t>
  </si>
  <si>
    <t>[ 5.37823]</t>
  </si>
  <si>
    <t>[-3.11786]</t>
  </si>
  <si>
    <t>[-1.49274]</t>
  </si>
  <si>
    <t>[ 0.22932]</t>
  </si>
  <si>
    <t>[-2.86129]</t>
  </si>
  <si>
    <t>[ 0.04316]</t>
  </si>
  <si>
    <t>LOGREC(-2)</t>
  </si>
  <si>
    <t>[-0.02670]</t>
  </si>
  <si>
    <t>[ 0.36416]</t>
  </si>
  <si>
    <t>[ 1.57099]</t>
  </si>
  <si>
    <t>[-1.08521]</t>
  </si>
  <si>
    <t>[-0.31155]</t>
  </si>
  <si>
    <t>[ 0.27033]</t>
  </si>
  <si>
    <t>[-1.30270]</t>
  </si>
  <si>
    <t>[ 0.36371]</t>
  </si>
  <si>
    <t>CO2(-1)</t>
  </si>
  <si>
    <t>[-0.25936]</t>
  </si>
  <si>
    <t>[-0.66052]</t>
  </si>
  <si>
    <t>[-1.83915]</t>
  </si>
  <si>
    <t>[ 1.38704]</t>
  </si>
  <si>
    <t>[ 0.46806]</t>
  </si>
  <si>
    <t>[ 0.09345]</t>
  </si>
  <si>
    <t>[ 2.16882]</t>
  </si>
  <si>
    <t>[-0.29615]</t>
  </si>
  <si>
    <t>CO2(-2)</t>
  </si>
  <si>
    <t>[-0.16909]</t>
  </si>
  <si>
    <t>[-0.53631]</t>
  </si>
  <si>
    <t>[-0.48642]</t>
  </si>
  <si>
    <t>[ 0.38345]</t>
  </si>
  <si>
    <t>[-0.04278]</t>
  </si>
  <si>
    <t>[-0.01266]</t>
  </si>
  <si>
    <t>[ 1.10223]</t>
  </si>
  <si>
    <t>[-0.36355]</t>
  </si>
  <si>
    <t>ET(-1)</t>
  </si>
  <si>
    <t>[ 0.59980]</t>
  </si>
  <si>
    <t>[ 0.35137]</t>
  </si>
  <si>
    <t>[-1.85116]</t>
  </si>
  <si>
    <t>[ 0.91333]</t>
  </si>
  <si>
    <t>[ 1.13918]</t>
  </si>
  <si>
    <t>[ 0.63170]</t>
  </si>
  <si>
    <t>[ 0.70565]</t>
  </si>
  <si>
    <t>[ 1.02928]</t>
  </si>
  <si>
    <t>ET(-2)</t>
  </si>
  <si>
    <t>[ 0.40720]</t>
  </si>
  <si>
    <t>[ 0.44235]</t>
  </si>
  <si>
    <t>[-1.04692]</t>
  </si>
  <si>
    <t>[ 0.45055]</t>
  </si>
  <si>
    <t>[ 0.35043]</t>
  </si>
  <si>
    <t>[ 0.22853]</t>
  </si>
  <si>
    <t>[ 0.31563]</t>
  </si>
  <si>
    <t>[ 0.29536]</t>
  </si>
  <si>
    <t>LR(-1)</t>
  </si>
  <si>
    <t>[ 0.31786]</t>
  </si>
  <si>
    <t>[ 0.69814]</t>
  </si>
  <si>
    <t>[-1.01069]</t>
  </si>
  <si>
    <t>[ 0.24118]</t>
  </si>
  <si>
    <t>[ 0.46700]</t>
  </si>
  <si>
    <t>[ 0.70037]</t>
  </si>
  <si>
    <t>[ 0.38372]</t>
  </si>
  <si>
    <t>[ 0.77111]</t>
  </si>
  <si>
    <t>LR(-2)</t>
  </si>
  <si>
    <t>[ 0.50670]</t>
  </si>
  <si>
    <t>[ 0.44925]</t>
  </si>
  <si>
    <t>[-0.61076]</t>
  </si>
  <si>
    <t>[ 0.12427]</t>
  </si>
  <si>
    <t>[ 0.18117]</t>
  </si>
  <si>
    <t>[ 0.14234]</t>
  </si>
  <si>
    <t>[ 0.10109]</t>
  </si>
  <si>
    <t>[ 0.23727]</t>
  </si>
  <si>
    <t>PM2_5(-1)</t>
  </si>
  <si>
    <t>[-0.74101]</t>
  </si>
  <si>
    <t>[-3.15028]</t>
  </si>
  <si>
    <t>[-1.53830]</t>
  </si>
  <si>
    <t>[ 1.71516]</t>
  </si>
  <si>
    <t>[-0.47497]</t>
  </si>
  <si>
    <t>[-0.04258]</t>
  </si>
  <si>
    <t>[ 5.88999]</t>
  </si>
  <si>
    <t>[-1.79631]</t>
  </si>
  <si>
    <t>PM2_5(-2)</t>
  </si>
  <si>
    <t>[-0.50102]</t>
  </si>
  <si>
    <t>[-1.51979]</t>
  </si>
  <si>
    <t>[-0.29246]</t>
  </si>
  <si>
    <t>[ 0.57623]</t>
  </si>
  <si>
    <t>[-0.31186]</t>
  </si>
  <si>
    <t>[-0.19600]</t>
  </si>
  <si>
    <t>[ 2.27479]</t>
  </si>
  <si>
    <t>[-0.86418]</t>
  </si>
  <si>
    <t>RD(-1)</t>
  </si>
  <si>
    <t>[ 1.38642]</t>
  </si>
  <si>
    <t>[ 0.91203]</t>
  </si>
  <si>
    <t>[-1.17314]</t>
  </si>
  <si>
    <t>[ 0.07169]</t>
  </si>
  <si>
    <t>[ 1.21936]</t>
  </si>
  <si>
    <t>[ 1.12418]</t>
  </si>
  <si>
    <t>[-0.41059]</t>
  </si>
  <si>
    <t>[ 1.69386]</t>
  </si>
  <si>
    <t>RD(-2)</t>
  </si>
  <si>
    <t>[ 0.66386]</t>
  </si>
  <si>
    <t>[ 0.74647]</t>
  </si>
  <si>
    <t>[-0.84877]</t>
  </si>
  <si>
    <t>[ 0.19410]</t>
  </si>
  <si>
    <t>[ 0.47685]</t>
  </si>
  <si>
    <t>[ 0.34428]</t>
  </si>
  <si>
    <t>[-0.12933]</t>
  </si>
  <si>
    <t>[ 0.48581]</t>
  </si>
  <si>
    <t>C</t>
  </si>
  <si>
    <t>[ 0.70739]</t>
  </si>
  <si>
    <t>[ 6.76566]</t>
  </si>
  <si>
    <t>[ 2.02348]</t>
  </si>
  <si>
    <t>[ 0.63866]</t>
  </si>
  <si>
    <t>[ 1.30334]</t>
  </si>
  <si>
    <t>[ 0.91989]</t>
  </si>
  <si>
    <t>[ 5.41446]</t>
  </si>
  <si>
    <t>[ 1.82894]</t>
  </si>
  <si>
    <t>R-squared</t>
  </si>
  <si>
    <t>Adj. R-squared</t>
  </si>
  <si>
    <t>Sum sq. resids</t>
  </si>
  <si>
    <t>S.E. equation</t>
  </si>
  <si>
    <t>F-statistic</t>
  </si>
  <si>
    <t>Mean dependent</t>
  </si>
  <si>
    <t>S.D. dependent</t>
  </si>
  <si>
    <t>YEAR</t>
  </si>
  <si>
    <t>GDP DEFLATOR</t>
  </si>
  <si>
    <t>PM2.5</t>
  </si>
  <si>
    <t>REC</t>
  </si>
  <si>
    <t>FDI</t>
  </si>
  <si>
    <t>Breusch-Godfrey Serial Correlation LM Test:</t>
  </si>
  <si>
    <t xml:space="preserve">    Prob. F(2,11)</t>
  </si>
  <si>
    <t>Obs*R-squared</t>
  </si>
  <si>
    <t xml:space="preserve">    Prob. Chi-Square(2)</t>
  </si>
  <si>
    <t>Test Equation:</t>
  </si>
  <si>
    <t>Dependent Variable: RESID</t>
  </si>
  <si>
    <t>Method: Least Squares</t>
  </si>
  <si>
    <t>Date: 07/18/25   Time: 11:22</t>
  </si>
  <si>
    <t>Sample: 2000 2020</t>
  </si>
  <si>
    <t>Included observations: 21</t>
  </si>
  <si>
    <t>Presample missing value lagged residuals set to zero.</t>
  </si>
  <si>
    <t>Variable</t>
  </si>
  <si>
    <t>Coefficient</t>
  </si>
  <si>
    <t>Std. Error</t>
  </si>
  <si>
    <t>t-Statistic</t>
  </si>
  <si>
    <t xml:space="preserve">Prob.  </t>
  </si>
  <si>
    <t>RESID(-1)</t>
  </si>
  <si>
    <t>RESID(-2)</t>
  </si>
  <si>
    <t xml:space="preserve">    Mean dependent var</t>
  </si>
  <si>
    <t>Adjusted R-squared</t>
  </si>
  <si>
    <t xml:space="preserve">    S.D. dependent var</t>
  </si>
  <si>
    <t>S.E. of regression</t>
  </si>
  <si>
    <t xml:space="preserve">    Akaike info criterion</t>
  </si>
  <si>
    <t>Sum squared resid</t>
  </si>
  <si>
    <t xml:space="preserve">    Schwarz criterion</t>
  </si>
  <si>
    <t>Log likelihood</t>
  </si>
  <si>
    <t xml:space="preserve">    Hannan-Quinn criter.</t>
  </si>
  <si>
    <t xml:space="preserve">    Durbin-Watson stat</t>
  </si>
  <si>
    <t>Prob(F-statistic)</t>
  </si>
  <si>
    <t>Heteroskedasticity Test: Breusch-Pagan-Godfrey</t>
  </si>
  <si>
    <t xml:space="preserve">    Prob. F(7,13)</t>
  </si>
  <si>
    <t xml:space="preserve">    Prob. Chi-Square(7)</t>
  </si>
  <si>
    <t>Scaled explained SS</t>
  </si>
  <si>
    <t>Dependent Variable: RESID^2</t>
  </si>
  <si>
    <t>✅ 1. Normality Test (Jarque-Bera)</t>
  </si>
  <si>
    <r>
      <t>Statistic</t>
    </r>
    <r>
      <rPr>
        <sz val="11"/>
        <color theme="1"/>
        <rFont val="Calibri"/>
        <family val="2"/>
        <scheme val="minor"/>
      </rPr>
      <t>: 0.646376</t>
    </r>
  </si>
  <si>
    <r>
      <t>p-value</t>
    </r>
    <r>
      <rPr>
        <sz val="11"/>
        <color theme="1"/>
        <rFont val="Calibri"/>
        <family val="2"/>
        <scheme val="minor"/>
      </rPr>
      <t>: 0.723838</t>
    </r>
  </si>
  <si>
    <t>Interpretation:</t>
  </si>
  <si>
    <r>
      <t xml:space="preserve">The </t>
    </r>
    <r>
      <rPr>
        <b/>
        <sz val="11"/>
        <color theme="1"/>
        <rFont val="Calibri"/>
        <family val="2"/>
        <scheme val="minor"/>
      </rPr>
      <t>Jarque-Bera test</t>
    </r>
    <r>
      <rPr>
        <sz val="11"/>
        <color theme="1"/>
        <rFont val="Calibri"/>
        <family val="2"/>
        <scheme val="minor"/>
      </rPr>
      <t xml:space="preserve"> checks if residuals are normally distributed.</t>
    </r>
  </si>
  <si>
    <r>
      <t xml:space="preserve">Since the p-value &gt; 0.05, </t>
    </r>
    <r>
      <rPr>
        <b/>
        <sz val="11"/>
        <color theme="1"/>
        <rFont val="Calibri"/>
        <family val="2"/>
        <scheme val="minor"/>
      </rPr>
      <t>we fail to reject the null hypothesis</t>
    </r>
    <r>
      <rPr>
        <sz val="11"/>
        <color theme="1"/>
        <rFont val="Calibri"/>
        <family val="2"/>
        <scheme val="minor"/>
      </rPr>
      <t>.</t>
    </r>
  </si>
  <si>
    <r>
      <t xml:space="preserve">✅ </t>
    </r>
    <r>
      <rPr>
        <b/>
        <sz val="11"/>
        <color theme="1"/>
        <rFont val="Calibri"/>
        <family val="2"/>
        <scheme val="minor"/>
      </rPr>
      <t>Conclusion</t>
    </r>
    <r>
      <rPr>
        <sz val="11"/>
        <color theme="1"/>
        <rFont val="Calibri"/>
        <family val="2"/>
        <scheme val="minor"/>
      </rPr>
      <t xml:space="preserve">: Residuals are </t>
    </r>
    <r>
      <rPr>
        <b/>
        <sz val="11"/>
        <color theme="1"/>
        <rFont val="Calibri"/>
        <family val="2"/>
        <scheme val="minor"/>
      </rPr>
      <t>normally distributed</t>
    </r>
    <r>
      <rPr>
        <sz val="11"/>
        <color theme="1"/>
        <rFont val="Calibri"/>
        <family val="2"/>
        <scheme val="minor"/>
      </rPr>
      <t>. Your model satisfies the normality assumption.</t>
    </r>
  </si>
  <si>
    <t>✅ 2. Heteroskedasticity Test (Breusch-Pagan-Godfrey)</t>
  </si>
  <si>
    <r>
      <t>F-statistic</t>
    </r>
    <r>
      <rPr>
        <sz val="11"/>
        <color theme="1"/>
        <rFont val="Calibri"/>
        <family val="2"/>
        <scheme val="minor"/>
      </rPr>
      <t>: 0.822418</t>
    </r>
  </si>
  <si>
    <r>
      <t>Prob(F)</t>
    </r>
    <r>
      <rPr>
        <sz val="11"/>
        <color theme="1"/>
        <rFont val="Calibri"/>
        <family val="2"/>
        <scheme val="minor"/>
      </rPr>
      <t>: 0.586</t>
    </r>
  </si>
  <si>
    <r>
      <t>Obs*R²</t>
    </r>
    <r>
      <rPr>
        <sz val="11"/>
        <color theme="1"/>
        <rFont val="Calibri"/>
        <family val="2"/>
        <scheme val="minor"/>
      </rPr>
      <t>: 6.445379</t>
    </r>
  </si>
  <si>
    <r>
      <t>Prob(Chi-Square)</t>
    </r>
    <r>
      <rPr>
        <sz val="11"/>
        <color theme="1"/>
        <rFont val="Calibri"/>
        <family val="2"/>
        <scheme val="minor"/>
      </rPr>
      <t>: 0.4888</t>
    </r>
  </si>
  <si>
    <t>This tests whether residual variance is constant (homoskedasticity).</t>
  </si>
  <si>
    <r>
      <t xml:space="preserve">Since all p-values &gt; 0.05, we </t>
    </r>
    <r>
      <rPr>
        <b/>
        <sz val="11"/>
        <color theme="1"/>
        <rFont val="Calibri"/>
        <family val="2"/>
        <scheme val="minor"/>
      </rPr>
      <t>fail to reject the null hypothesis of homoskedasticity</t>
    </r>
    <r>
      <rPr>
        <sz val="11"/>
        <color theme="1"/>
        <rFont val="Calibri"/>
        <family val="2"/>
        <scheme val="minor"/>
      </rPr>
      <t>.</t>
    </r>
  </si>
  <si>
    <r>
      <t xml:space="preserve">✅ </t>
    </r>
    <r>
      <rPr>
        <b/>
        <sz val="11"/>
        <color theme="1"/>
        <rFont val="Calibri"/>
        <family val="2"/>
        <scheme val="minor"/>
      </rPr>
      <t>Conclusion</t>
    </r>
    <r>
      <rPr>
        <sz val="11"/>
        <color theme="1"/>
        <rFont val="Calibri"/>
        <family val="2"/>
        <scheme val="minor"/>
      </rPr>
      <t xml:space="preserve">: No evidence of </t>
    </r>
    <r>
      <rPr>
        <b/>
        <sz val="11"/>
        <color theme="1"/>
        <rFont val="Calibri"/>
        <family val="2"/>
        <scheme val="minor"/>
      </rPr>
      <t>heteroskedasticity</t>
    </r>
    <r>
      <rPr>
        <sz val="11"/>
        <color theme="1"/>
        <rFont val="Calibri"/>
        <family val="2"/>
        <scheme val="minor"/>
      </rPr>
      <t>. The model passes the homoskedasticity assumption.</t>
    </r>
  </si>
  <si>
    <t>✅ 3. Serial Correlation Test (Breusch-Godfrey LM Test)</t>
  </si>
  <si>
    <r>
      <t>F-statistic</t>
    </r>
    <r>
      <rPr>
        <sz val="11"/>
        <color theme="1"/>
        <rFont val="Calibri"/>
        <family val="2"/>
        <scheme val="minor"/>
      </rPr>
      <t>: 2.093094</t>
    </r>
  </si>
  <si>
    <r>
      <t>Prob(F(2,11))</t>
    </r>
    <r>
      <rPr>
        <sz val="11"/>
        <color theme="1"/>
        <rFont val="Calibri"/>
        <family val="2"/>
        <scheme val="minor"/>
      </rPr>
      <t>: 0.1697</t>
    </r>
  </si>
  <si>
    <r>
      <t>Obs*R²</t>
    </r>
    <r>
      <rPr>
        <sz val="11"/>
        <color theme="1"/>
        <rFont val="Calibri"/>
        <family val="2"/>
        <scheme val="minor"/>
      </rPr>
      <t>: 5.788809</t>
    </r>
  </si>
  <si>
    <r>
      <t>Prob(Chi-Square)</t>
    </r>
    <r>
      <rPr>
        <sz val="11"/>
        <color theme="1"/>
        <rFont val="Calibri"/>
        <family val="2"/>
        <scheme val="minor"/>
      </rPr>
      <t>: 0.0553</t>
    </r>
  </si>
  <si>
    <t>Tests whether residuals are autocorrelated.</t>
  </si>
  <si>
    <r>
      <t xml:space="preserve">Prob(F) = 0.1697 &gt; 0.05 → </t>
    </r>
    <r>
      <rPr>
        <b/>
        <sz val="11"/>
        <color theme="1"/>
        <rFont val="Calibri"/>
        <family val="2"/>
        <scheme val="minor"/>
      </rPr>
      <t>no significant autocorrelation</t>
    </r>
    <r>
      <rPr>
        <sz val="11"/>
        <color theme="1"/>
        <rFont val="Calibri"/>
        <family val="2"/>
        <scheme val="minor"/>
      </rPr>
      <t>.</t>
    </r>
  </si>
  <si>
    <r>
      <t xml:space="preserve">However, Prob(Chi-Square) = </t>
    </r>
    <r>
      <rPr>
        <b/>
        <sz val="11"/>
        <color theme="1"/>
        <rFont val="Calibri"/>
        <family val="2"/>
        <scheme val="minor"/>
      </rPr>
      <t>0.0553</t>
    </r>
    <r>
      <rPr>
        <sz val="11"/>
        <color theme="1"/>
        <rFont val="Calibri"/>
        <family val="2"/>
        <scheme val="minor"/>
      </rPr>
      <t xml:space="preserve"> is </t>
    </r>
    <r>
      <rPr>
        <b/>
        <sz val="11"/>
        <color theme="1"/>
        <rFont val="Calibri"/>
        <family val="2"/>
        <scheme val="minor"/>
      </rPr>
      <t>marginal</t>
    </r>
    <r>
      <rPr>
        <sz val="11"/>
        <color theme="1"/>
        <rFont val="Calibri"/>
        <family val="2"/>
        <scheme val="minor"/>
      </rPr>
      <t xml:space="preserve"> (borderline near 5% level).</t>
    </r>
  </si>
  <si>
    <r>
      <t xml:space="preserve">🔍 </t>
    </r>
    <r>
      <rPr>
        <b/>
        <sz val="11"/>
        <color theme="1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: You may cautiously state that </t>
    </r>
    <r>
      <rPr>
        <b/>
        <sz val="11"/>
        <color theme="1"/>
        <rFont val="Calibri"/>
        <family val="2"/>
        <scheme val="minor"/>
      </rPr>
      <t>serial correlation is not strongly evident</t>
    </r>
    <r>
      <rPr>
        <sz val="11"/>
        <color theme="1"/>
        <rFont val="Calibri"/>
        <family val="2"/>
        <scheme val="minor"/>
      </rPr>
      <t>, though future versions could include higher lags as a robustness check.</t>
    </r>
  </si>
  <si>
    <r>
      <t xml:space="preserve">✅ </t>
    </r>
    <r>
      <rPr>
        <b/>
        <sz val="11"/>
        <color theme="1"/>
        <rFont val="Calibri"/>
        <family val="2"/>
        <scheme val="minor"/>
      </rPr>
      <t>Conclusion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No strong evidence of serial correlation</t>
    </r>
    <r>
      <rPr>
        <sz val="11"/>
        <color theme="1"/>
        <rFont val="Calibri"/>
        <family val="2"/>
        <scheme val="minor"/>
      </rPr>
      <t>.</t>
    </r>
  </si>
  <si>
    <t>📊 4. Overall Model Fit (from Residual Regression)</t>
  </si>
  <si>
    <r>
      <t>R² = 0.2757</t>
    </r>
    <r>
      <rPr>
        <sz val="11"/>
        <color theme="1"/>
        <rFont val="Calibri"/>
        <family val="2"/>
        <scheme val="minor"/>
      </rPr>
      <t>, Adjusted R² = -0.3170</t>
    </r>
  </si>
  <si>
    <t>Durbin-Watson = 2.5146</t>
  </si>
  <si>
    <t>The regression on residuals is only for diagnostics.</t>
  </si>
  <si>
    <t>Low R² is expected here.</t>
  </si>
  <si>
    <r>
      <t>Durbin-Watson</t>
    </r>
    <r>
      <rPr>
        <sz val="11"/>
        <color theme="1"/>
        <rFont val="Calibri"/>
        <family val="2"/>
        <scheme val="minor"/>
      </rPr>
      <t xml:space="preserve"> close to 2 indicates </t>
    </r>
    <r>
      <rPr>
        <b/>
        <sz val="11"/>
        <color theme="1"/>
        <rFont val="Calibri"/>
        <family val="2"/>
        <scheme val="minor"/>
      </rPr>
      <t>no autocorrelation</t>
    </r>
    <r>
      <rPr>
        <sz val="11"/>
        <color theme="1"/>
        <rFont val="Calibri"/>
        <family val="2"/>
        <scheme val="minor"/>
      </rPr>
      <t xml:space="preserve"> — this supports the Breusch-Godfrey test findings.</t>
    </r>
  </si>
  <si>
    <t>📌 5. Additional Residual Plot (Histogram and Stats)</t>
  </si>
  <si>
    <t>Mean ≈ 0</t>
  </si>
  <si>
    <r>
      <t>Skewness = 0.118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Kurtosis = 2.17</t>
    </r>
    <r>
      <rPr>
        <sz val="11"/>
        <color theme="1"/>
        <rFont val="Calibri"/>
        <family val="2"/>
        <scheme val="minor"/>
      </rPr>
      <t xml:space="preserve"> → Close to normal.</t>
    </r>
  </si>
  <si>
    <r>
      <t xml:space="preserve">✅ </t>
    </r>
    <r>
      <rPr>
        <b/>
        <sz val="11"/>
        <color theme="1"/>
        <rFont val="Calibri"/>
        <family val="2"/>
        <scheme val="minor"/>
      </rPr>
      <t>Histogram looks symmetric</t>
    </r>
    <r>
      <rPr>
        <sz val="11"/>
        <color theme="1"/>
        <rFont val="Calibri"/>
        <family val="2"/>
        <scheme val="minor"/>
      </rPr>
      <t>, consistent with Jarque-Bera result.</t>
    </r>
  </si>
  <si>
    <t>📘 Summary for Paper Reporting:</t>
  </si>
  <si>
    <r>
      <t xml:space="preserve">“The model satisfies all classical assumptions. The </t>
    </r>
    <r>
      <rPr>
        <b/>
        <sz val="11"/>
        <color theme="1"/>
        <rFont val="Calibri"/>
        <family val="2"/>
        <scheme val="minor"/>
      </rPr>
      <t>Jarque-Bera test</t>
    </r>
    <r>
      <rPr>
        <sz val="11"/>
        <color theme="1"/>
        <rFont val="Calibri"/>
        <family val="2"/>
        <scheme val="minor"/>
      </rPr>
      <t xml:space="preserve"> confirms normality of residuals (p = 0.7238). The </t>
    </r>
    <r>
      <rPr>
        <b/>
        <sz val="11"/>
        <color theme="1"/>
        <rFont val="Calibri"/>
        <family val="2"/>
        <scheme val="minor"/>
      </rPr>
      <t>Breusch-Pagan-Godfrey test</t>
    </r>
    <r>
      <rPr>
        <sz val="11"/>
        <color theme="1"/>
        <rFont val="Calibri"/>
        <family val="2"/>
        <scheme val="minor"/>
      </rPr>
      <t xml:space="preserve"> reveals no heteroskedasticity (p = 0.586), and the </t>
    </r>
    <r>
      <rPr>
        <b/>
        <sz val="11"/>
        <color theme="1"/>
        <rFont val="Calibri"/>
        <family val="2"/>
        <scheme val="minor"/>
      </rPr>
      <t>Breusch-Godfrey test</t>
    </r>
    <r>
      <rPr>
        <sz val="11"/>
        <color theme="1"/>
        <rFont val="Calibri"/>
        <family val="2"/>
        <scheme val="minor"/>
      </rPr>
      <t xml:space="preserve"> shows no significant autocorrelation (p = 0.1697). Residual histogram, kurtosis (2.17), and skewness (0.118) further affirm that errors are well-behaved. The </t>
    </r>
    <r>
      <rPr>
        <b/>
        <sz val="11"/>
        <color theme="1"/>
        <rFont val="Calibri"/>
        <family val="2"/>
        <scheme val="minor"/>
      </rPr>
      <t>Durbin-Watson statistic</t>
    </r>
    <r>
      <rPr>
        <sz val="11"/>
        <color theme="1"/>
        <rFont val="Calibri"/>
        <family val="2"/>
        <scheme val="minor"/>
      </rPr>
      <t xml:space="preserve"> of 2.514 suggests minimal autocorrelation. Hence, the model is statistically robust.”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</si>
</sst>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 applyProtection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400050</xdr:colOff>
          <xdr:row>25</xdr:row>
          <xdr:rowOff>12700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13</xdr:col>
          <xdr:colOff>0</xdr:colOff>
          <xdr:row>19</xdr:row>
          <xdr:rowOff>279400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5AF59-57B4-429D-A26C-6491479E2FE3}">
  <dimension ref="A1:K22"/>
  <sheetViews>
    <sheetView tabSelected="1" workbookViewId="0">
      <selection activeCell="M6" sqref="M6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2" t="s">
        <v>186</v>
      </c>
      <c r="B1" s="2" t="s">
        <v>187</v>
      </c>
      <c r="C1" s="3" t="s">
        <v>9</v>
      </c>
      <c r="D1" s="3" t="s">
        <v>7</v>
      </c>
      <c r="E1" s="3" t="s">
        <v>188</v>
      </c>
      <c r="F1" s="3" t="s">
        <v>8</v>
      </c>
      <c r="G1" s="3" t="s">
        <v>5</v>
      </c>
      <c r="H1" s="3" t="s">
        <v>4</v>
      </c>
      <c r="I1" s="3" t="s">
        <v>3</v>
      </c>
      <c r="J1" s="3" t="s">
        <v>189</v>
      </c>
      <c r="K1" s="3" t="s">
        <v>190</v>
      </c>
    </row>
    <row r="2" spans="1:11" x14ac:dyDescent="0.35">
      <c r="A2" s="2">
        <v>2000</v>
      </c>
      <c r="B2" s="2">
        <v>3.6449701598962898</v>
      </c>
      <c r="C2" s="4">
        <v>0.88507794922617944</v>
      </c>
      <c r="D2" s="4">
        <v>0.75699001550674405</v>
      </c>
      <c r="E2" s="2">
        <v>3.5765165704645585</v>
      </c>
      <c r="F2" s="5">
        <v>0.65048294567221598</v>
      </c>
      <c r="G2" s="4">
        <v>0.76521169428081948</v>
      </c>
      <c r="H2" s="2">
        <f t="shared" ref="H2:I22" si="0">LOG(J2)</f>
        <v>1.6711728427150832</v>
      </c>
      <c r="I2" s="2">
        <f t="shared" si="0"/>
        <v>1.7573960287930241</v>
      </c>
      <c r="J2" s="4">
        <v>46.9</v>
      </c>
      <c r="K2" s="2">
        <v>57.2</v>
      </c>
    </row>
    <row r="3" spans="1:11" x14ac:dyDescent="0.35">
      <c r="A3" s="2">
        <v>2001</v>
      </c>
      <c r="B3" s="2">
        <v>3.2156160172717598</v>
      </c>
      <c r="C3" s="4">
        <v>0.88374699800872392</v>
      </c>
      <c r="D3" s="4">
        <v>0.73590999841690097</v>
      </c>
      <c r="E3" s="2">
        <v>3.5883577297721261</v>
      </c>
      <c r="F3" s="5">
        <v>0.66259977915002899</v>
      </c>
      <c r="G3" s="4">
        <v>1.0563802099335802</v>
      </c>
      <c r="H3" s="2">
        <f t="shared" si="0"/>
        <v>1.6730209071288962</v>
      </c>
      <c r="I3" s="2">
        <f t="shared" si="0"/>
        <v>1.7535141177891975</v>
      </c>
      <c r="J3" s="4">
        <v>47.1</v>
      </c>
      <c r="K3" s="2">
        <v>56.691000000000003</v>
      </c>
    </row>
    <row r="4" spans="1:11" x14ac:dyDescent="0.35">
      <c r="A4" s="2">
        <v>2002</v>
      </c>
      <c r="B4" s="2">
        <v>3.7156837776141298</v>
      </c>
      <c r="C4" s="4">
        <v>0.89724264850505897</v>
      </c>
      <c r="D4" s="4">
        <v>0.72566998004913297</v>
      </c>
      <c r="E4" s="2">
        <v>3.582617636405645</v>
      </c>
      <c r="F4" s="5">
        <v>0.70569691794975697</v>
      </c>
      <c r="G4" s="4">
        <v>1.0115694648991929</v>
      </c>
      <c r="H4" s="2">
        <f t="shared" si="0"/>
        <v>1.6608654780038692</v>
      </c>
      <c r="I4" s="2">
        <f t="shared" si="0"/>
        <v>1.7495817348655593</v>
      </c>
      <c r="J4" s="4">
        <v>45.8</v>
      </c>
      <c r="K4" s="2">
        <v>56.18</v>
      </c>
    </row>
    <row r="5" spans="1:11" x14ac:dyDescent="0.35">
      <c r="A5" s="2">
        <v>2003</v>
      </c>
      <c r="B5" s="2">
        <v>3.8677980853483001</v>
      </c>
      <c r="C5" s="4">
        <v>0.90545660173600495</v>
      </c>
      <c r="D5" s="4">
        <v>0.71929001808166504</v>
      </c>
      <c r="E5" s="2">
        <v>3.5892794879641756</v>
      </c>
      <c r="F5" s="5">
        <v>0.76671987736390101</v>
      </c>
      <c r="G5" s="4">
        <v>0.60588785709179394</v>
      </c>
      <c r="H5" s="2">
        <f t="shared" si="0"/>
        <v>1.658964842664435</v>
      </c>
      <c r="I5" s="2">
        <f t="shared" si="0"/>
        <v>1.7456056185663844</v>
      </c>
      <c r="J5" s="4">
        <v>45.6</v>
      </c>
      <c r="K5" s="2">
        <v>55.667999999999999</v>
      </c>
    </row>
    <row r="6" spans="1:11" x14ac:dyDescent="0.35">
      <c r="A6" s="2">
        <v>2004</v>
      </c>
      <c r="B6" s="2">
        <v>5.7254132279322798</v>
      </c>
      <c r="C6" s="4">
        <v>0.95547015742899366</v>
      </c>
      <c r="D6" s="4">
        <v>0.75690001249313399</v>
      </c>
      <c r="E6" s="2">
        <v>3.5892878597273374</v>
      </c>
      <c r="F6" s="5">
        <v>0.88451325693512395</v>
      </c>
      <c r="G6" s="4">
        <v>0.76559685511028397</v>
      </c>
      <c r="H6" s="2">
        <f t="shared" si="0"/>
        <v>1.6522463410033232</v>
      </c>
      <c r="I6" s="2">
        <f t="shared" si="0"/>
        <v>1.7415770147804228</v>
      </c>
      <c r="J6" s="4">
        <v>44.9</v>
      </c>
      <c r="K6" s="2">
        <v>55.154000000000003</v>
      </c>
    </row>
    <row r="7" spans="1:11" x14ac:dyDescent="0.35">
      <c r="A7" s="2">
        <v>2005</v>
      </c>
      <c r="B7" s="2">
        <v>5.6219032632798003</v>
      </c>
      <c r="C7" s="4">
        <v>0.98426147261875141</v>
      </c>
      <c r="D7" s="4">
        <v>0.82410997152328502</v>
      </c>
      <c r="E7" s="2">
        <v>3.5970845969552121</v>
      </c>
      <c r="F7" s="5">
        <v>1.0919225253793501</v>
      </c>
      <c r="G7" s="4">
        <v>0.88609837845882256</v>
      </c>
      <c r="H7" s="2">
        <f t="shared" si="0"/>
        <v>1.6454222693490919</v>
      </c>
      <c r="I7" s="2">
        <f t="shared" si="0"/>
        <v>1.7375106906734761</v>
      </c>
      <c r="J7" s="4">
        <v>44.2</v>
      </c>
      <c r="K7" s="2">
        <v>54.64</v>
      </c>
    </row>
    <row r="8" spans="1:11" x14ac:dyDescent="0.35">
      <c r="A8" s="2">
        <v>2006</v>
      </c>
      <c r="B8" s="2">
        <v>8.4009382174037093</v>
      </c>
      <c r="C8" s="4">
        <v>1.0365339215516476</v>
      </c>
      <c r="D8" s="4">
        <v>0.80472999811172496</v>
      </c>
      <c r="E8" s="2">
        <v>3.6125540204378956</v>
      </c>
      <c r="F8" s="5">
        <v>1.20203477982769</v>
      </c>
      <c r="G8" s="4">
        <v>2.1301684253449515</v>
      </c>
      <c r="H8" s="2">
        <f t="shared" si="0"/>
        <v>1.6354837468149122</v>
      </c>
      <c r="I8" s="2">
        <f t="shared" si="0"/>
        <v>1.7376537363055085</v>
      </c>
      <c r="J8" s="4">
        <v>43.2</v>
      </c>
      <c r="K8" s="2">
        <v>54.658000000000001</v>
      </c>
    </row>
    <row r="9" spans="1:11" x14ac:dyDescent="0.35">
      <c r="A9" s="2">
        <v>2007</v>
      </c>
      <c r="B9" s="2">
        <v>6.9444182524998999</v>
      </c>
      <c r="C9" s="4">
        <v>1.1235994817209001</v>
      </c>
      <c r="D9" s="4">
        <v>0.80506998300552401</v>
      </c>
      <c r="E9" s="2">
        <v>3.6294714054345278</v>
      </c>
      <c r="F9" s="5">
        <v>1.26474803565009</v>
      </c>
      <c r="G9" s="4">
        <v>2.0733940466875365</v>
      </c>
      <c r="H9" s="2">
        <f t="shared" si="0"/>
        <v>1.6180480967120927</v>
      </c>
      <c r="I9" s="2">
        <f t="shared" si="0"/>
        <v>1.7377967348374361</v>
      </c>
      <c r="J9" s="4">
        <v>41.5</v>
      </c>
      <c r="K9" s="2">
        <v>54.676000000000002</v>
      </c>
    </row>
    <row r="10" spans="1:11" x14ac:dyDescent="0.35">
      <c r="A10" s="2">
        <v>2008</v>
      </c>
      <c r="B10" s="2">
        <v>9.1939696263720894</v>
      </c>
      <c r="C10" s="4">
        <v>1.1803612466615137</v>
      </c>
      <c r="D10" s="4">
        <v>0.85875999927520796</v>
      </c>
      <c r="E10" s="2">
        <v>3.6400868184245798</v>
      </c>
      <c r="F10" s="5">
        <v>1.73166381006742</v>
      </c>
      <c r="G10" s="4">
        <v>3.6205232354017078</v>
      </c>
      <c r="H10" s="2">
        <f t="shared" si="0"/>
        <v>1.5954962218255742</v>
      </c>
      <c r="I10" s="2">
        <f t="shared" si="0"/>
        <v>1.7379396863002656</v>
      </c>
      <c r="J10" s="4">
        <v>39.4</v>
      </c>
      <c r="K10" s="2">
        <v>54.694000000000003</v>
      </c>
    </row>
    <row r="11" spans="1:11" x14ac:dyDescent="0.35">
      <c r="A11" s="2">
        <v>2009</v>
      </c>
      <c r="B11" s="2">
        <v>7.0403654356447696</v>
      </c>
      <c r="C11" s="4">
        <v>1.2788736028408876</v>
      </c>
      <c r="D11" s="4">
        <v>0.83314001560211204</v>
      </c>
      <c r="E11" s="2">
        <v>3.6649995886770057</v>
      </c>
      <c r="F11" s="5">
        <v>1.5223434992836899</v>
      </c>
      <c r="G11" s="4">
        <v>2.6515903323547958</v>
      </c>
      <c r="H11" s="2">
        <f t="shared" si="0"/>
        <v>1.5728716022004801</v>
      </c>
      <c r="I11" s="2">
        <f t="shared" si="0"/>
        <v>1.7380825907249735</v>
      </c>
      <c r="J11" s="4">
        <v>37.4</v>
      </c>
      <c r="K11" s="2">
        <v>54.712000000000003</v>
      </c>
    </row>
    <row r="12" spans="1:11" x14ac:dyDescent="0.35">
      <c r="A12" s="2">
        <v>2010</v>
      </c>
      <c r="B12" s="2">
        <v>10.5260308551661</v>
      </c>
      <c r="C12" s="4">
        <v>1.3380338352242174</v>
      </c>
      <c r="D12" s="4">
        <v>0.78848999738693204</v>
      </c>
      <c r="E12" s="4">
        <v>3.6822287522997286</v>
      </c>
      <c r="F12" s="5">
        <v>1.30147538770002</v>
      </c>
      <c r="G12" s="4">
        <v>1.635034094349102</v>
      </c>
      <c r="H12" s="2">
        <f t="shared" si="0"/>
        <v>1.5587085705331658</v>
      </c>
      <c r="I12" s="2">
        <f t="shared" si="0"/>
        <v>1.738225448142505</v>
      </c>
      <c r="J12" s="4">
        <v>36.200000000000003</v>
      </c>
      <c r="K12" s="2">
        <v>54.73</v>
      </c>
    </row>
    <row r="13" spans="1:11" x14ac:dyDescent="0.35">
      <c r="A13" s="2">
        <v>2011</v>
      </c>
      <c r="B13" s="2">
        <v>8.7335789061806501</v>
      </c>
      <c r="C13" s="4">
        <v>1.396878497731993</v>
      </c>
      <c r="D13" s="4">
        <v>0.75502002239227295</v>
      </c>
      <c r="E13" s="4">
        <v>3.6978086227700406</v>
      </c>
      <c r="F13" s="5">
        <v>1.5646779481392199</v>
      </c>
      <c r="G13" s="4">
        <v>2.0020634629993026</v>
      </c>
      <c r="H13" s="2">
        <f t="shared" si="0"/>
        <v>1.5440680443502757</v>
      </c>
      <c r="I13" s="2">
        <f t="shared" si="0"/>
        <v>1.7330045593726415</v>
      </c>
      <c r="J13" s="4">
        <v>35</v>
      </c>
      <c r="K13" s="2">
        <v>54.076000000000001</v>
      </c>
    </row>
    <row r="14" spans="1:11" x14ac:dyDescent="0.35">
      <c r="A14" s="2">
        <v>2012</v>
      </c>
      <c r="B14" s="2">
        <v>7.9343874779296</v>
      </c>
      <c r="C14" s="4">
        <v>1.4982041228244098</v>
      </c>
      <c r="D14" s="4">
        <v>0.74399000406265303</v>
      </c>
      <c r="E14" s="4">
        <v>3.7179794721983126</v>
      </c>
      <c r="F14" s="5">
        <v>1.62304653970698</v>
      </c>
      <c r="G14" s="4">
        <v>1.3129345303532376</v>
      </c>
      <c r="H14" s="2">
        <f t="shared" si="0"/>
        <v>1.541579243946581</v>
      </c>
      <c r="I14" s="2">
        <f t="shared" si="0"/>
        <v>1.727703883685354</v>
      </c>
      <c r="J14" s="4">
        <v>34.799999999999997</v>
      </c>
      <c r="K14" s="2">
        <v>53.42</v>
      </c>
    </row>
    <row r="15" spans="1:11" x14ac:dyDescent="0.35">
      <c r="A15" s="2">
        <v>2013</v>
      </c>
      <c r="B15" s="2">
        <v>6.18650400083453</v>
      </c>
      <c r="C15" s="4">
        <v>1.5276744002600142</v>
      </c>
      <c r="D15" s="4">
        <v>0.70642000436782804</v>
      </c>
      <c r="E15" s="4">
        <v>3.739304069850871</v>
      </c>
      <c r="F15" s="5">
        <v>1.56424960251825</v>
      </c>
      <c r="G15" s="4">
        <v>1.5162764665975017</v>
      </c>
      <c r="H15" s="2">
        <f t="shared" si="0"/>
        <v>1.5428254269591799</v>
      </c>
      <c r="I15" s="2">
        <f t="shared" si="0"/>
        <v>1.7260993506123159</v>
      </c>
      <c r="J15" s="4">
        <v>34.9</v>
      </c>
      <c r="K15" s="2">
        <v>53.222999999999999</v>
      </c>
    </row>
    <row r="16" spans="1:11" x14ac:dyDescent="0.35">
      <c r="A16" s="2">
        <v>2014</v>
      </c>
      <c r="B16" s="2">
        <v>3.33175691706154</v>
      </c>
      <c r="C16" s="4">
        <v>1.6424652773733281</v>
      </c>
      <c r="D16" s="4">
        <v>0.70159000158309903</v>
      </c>
      <c r="E16" s="4">
        <v>3.7557742580852493</v>
      </c>
      <c r="F16" s="5">
        <v>1.4317304449963899</v>
      </c>
      <c r="G16" s="4">
        <v>1.6956595899080675</v>
      </c>
      <c r="H16" s="2">
        <f t="shared" si="0"/>
        <v>1.5301996982030821</v>
      </c>
      <c r="I16" s="2">
        <f t="shared" si="0"/>
        <v>1.7242512861985031</v>
      </c>
      <c r="J16" s="4">
        <v>33.9</v>
      </c>
      <c r="K16" s="2">
        <v>52.997</v>
      </c>
    </row>
    <row r="17" spans="1:11" x14ac:dyDescent="0.35">
      <c r="A17" s="2">
        <v>2015</v>
      </c>
      <c r="B17" s="2">
        <v>2.2795881084983298</v>
      </c>
      <c r="C17" s="4">
        <v>1.6313234871722753</v>
      </c>
      <c r="D17" s="4">
        <v>0.69309997558593806</v>
      </c>
      <c r="E17" s="4">
        <v>3.7664429335987979</v>
      </c>
      <c r="F17" s="5">
        <v>1.4648920524094</v>
      </c>
      <c r="G17" s="4">
        <v>2.0921152144325288</v>
      </c>
      <c r="H17" s="2">
        <f t="shared" si="0"/>
        <v>1.5237464668115646</v>
      </c>
      <c r="I17" s="2">
        <f t="shared" si="0"/>
        <v>1.722049535059891</v>
      </c>
      <c r="J17" s="4">
        <v>33.4</v>
      </c>
      <c r="K17" s="2">
        <v>52.728999999999999</v>
      </c>
    </row>
    <row r="18" spans="1:11" x14ac:dyDescent="0.35">
      <c r="A18" s="2">
        <v>2016</v>
      </c>
      <c r="B18" s="2">
        <v>3.2379749508076698</v>
      </c>
      <c r="C18" s="4">
        <v>1.6399140187692798</v>
      </c>
      <c r="D18" s="4">
        <v>0.66983997821807895</v>
      </c>
      <c r="E18" s="4">
        <v>3.7872133870497451</v>
      </c>
      <c r="F18" s="5">
        <v>1.4403738241174799</v>
      </c>
      <c r="G18" s="4">
        <v>1.937364122443896</v>
      </c>
      <c r="H18" s="2">
        <f t="shared" si="0"/>
        <v>1.5185139398778875</v>
      </c>
      <c r="I18" s="2">
        <f t="shared" si="0"/>
        <v>1.7192566880134574</v>
      </c>
      <c r="J18" s="4">
        <v>33</v>
      </c>
      <c r="K18" s="2">
        <v>52.390999999999998</v>
      </c>
    </row>
    <row r="19" spans="1:11" x14ac:dyDescent="0.35">
      <c r="A19" s="2">
        <v>2017</v>
      </c>
      <c r="B19" s="2">
        <v>3.9692579335233802</v>
      </c>
      <c r="C19" s="4">
        <v>1.704926720782332</v>
      </c>
      <c r="D19" s="4">
        <v>0.66602998971939098</v>
      </c>
      <c r="E19" s="4">
        <v>3.7891719655773888</v>
      </c>
      <c r="F19" s="5">
        <v>1.34635813540002</v>
      </c>
      <c r="G19" s="4">
        <v>1.5073158325589415</v>
      </c>
      <c r="H19" s="2">
        <f t="shared" si="0"/>
        <v>1.5118833609788744</v>
      </c>
      <c r="I19" s="2">
        <f t="shared" si="0"/>
        <v>1.716170347859854</v>
      </c>
      <c r="J19" s="4">
        <v>32.5</v>
      </c>
      <c r="K19" s="2">
        <v>52.02</v>
      </c>
    </row>
    <row r="20" spans="1:11" x14ac:dyDescent="0.35">
      <c r="A20" s="2">
        <v>2018</v>
      </c>
      <c r="B20" s="2">
        <v>3.8842402719666298</v>
      </c>
      <c r="C20" s="4">
        <v>1.7955952985843264</v>
      </c>
      <c r="D20" s="4">
        <v>0.66000998020172097</v>
      </c>
      <c r="E20" s="4">
        <v>3.8147129444704402</v>
      </c>
      <c r="F20" s="5">
        <v>1.4896142723897301</v>
      </c>
      <c r="G20" s="4">
        <v>1.558214838014558</v>
      </c>
      <c r="H20" s="2">
        <f t="shared" si="0"/>
        <v>1.5171958979499742</v>
      </c>
      <c r="I20" s="2">
        <f t="shared" si="0"/>
        <v>1.7129105366349842</v>
      </c>
      <c r="J20" s="4">
        <v>32.9</v>
      </c>
      <c r="K20" s="2">
        <v>51.631</v>
      </c>
    </row>
    <row r="21" spans="1:11" x14ac:dyDescent="0.35">
      <c r="A21" s="2">
        <v>2019</v>
      </c>
      <c r="B21" s="2">
        <v>2.4055171610651298</v>
      </c>
      <c r="C21" s="4">
        <v>1.7525343662503698</v>
      </c>
      <c r="D21" s="4">
        <v>0.65942001342773404</v>
      </c>
      <c r="E21" s="4">
        <v>3.8308735026463698</v>
      </c>
      <c r="F21" s="5">
        <v>1.4618562913028801</v>
      </c>
      <c r="G21" s="4">
        <v>1.7848263395716106</v>
      </c>
      <c r="H21" s="2">
        <f t="shared" si="0"/>
        <v>1.5250448070368452</v>
      </c>
      <c r="I21" s="2">
        <f t="shared" si="0"/>
        <v>1.7096430225192842</v>
      </c>
      <c r="J21" s="4">
        <v>33.5</v>
      </c>
      <c r="K21" s="2">
        <v>51.244</v>
      </c>
    </row>
    <row r="22" spans="1:11" x14ac:dyDescent="0.35">
      <c r="A22" s="2">
        <v>2020</v>
      </c>
      <c r="B22" s="2">
        <v>4.8148579189340497</v>
      </c>
      <c r="C22" s="4">
        <v>1.5760932319164813</v>
      </c>
      <c r="D22" s="4">
        <v>0.64635998010635398</v>
      </c>
      <c r="E22" s="4">
        <v>3.8470340608222999</v>
      </c>
      <c r="F22" s="5">
        <v>1.329148432782</v>
      </c>
      <c r="G22" s="4">
        <v>2.4062032267363627</v>
      </c>
      <c r="H22" s="2">
        <f t="shared" si="0"/>
        <v>1.5575072019056579</v>
      </c>
      <c r="I22" s="2">
        <f t="shared" si="0"/>
        <v>1.7028611705729293</v>
      </c>
      <c r="J22" s="4">
        <v>36.1</v>
      </c>
      <c r="K22" s="2">
        <v>50.45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63E7-C2B7-4419-B46F-D1E15A69C750}">
  <dimension ref="A1:I86"/>
  <sheetViews>
    <sheetView zoomScale="88" workbookViewId="0">
      <selection activeCell="L16" sqref="L16"/>
    </sheetView>
  </sheetViews>
  <sheetFormatPr defaultRowHeight="14.5" x14ac:dyDescent="0.35"/>
  <sheetData>
    <row r="1" spans="1:9" x14ac:dyDescent="0.35">
      <c r="A1" t="s">
        <v>18</v>
      </c>
    </row>
    <row r="2" spans="1:9" x14ac:dyDescent="0.35">
      <c r="A2" t="s">
        <v>19</v>
      </c>
    </row>
    <row r="3" spans="1:9" x14ac:dyDescent="0.35">
      <c r="A3" t="s">
        <v>20</v>
      </c>
    </row>
    <row r="4" spans="1:9" x14ac:dyDescent="0.35">
      <c r="A4" t="s">
        <v>21</v>
      </c>
    </row>
    <row r="5" spans="1:9" x14ac:dyDescent="0.35">
      <c r="A5" t="s">
        <v>22</v>
      </c>
    </row>
    <row r="6" spans="1:9" x14ac:dyDescent="0.35">
      <c r="A6" t="s">
        <v>23</v>
      </c>
    </row>
    <row r="7" spans="1:9" x14ac:dyDescent="0.35">
      <c r="A7" t="s">
        <v>24</v>
      </c>
    </row>
    <row r="8" spans="1:9" x14ac:dyDescent="0.35">
      <c r="A8" t="s">
        <v>25</v>
      </c>
    </row>
    <row r="10" spans="1:9" x14ac:dyDescent="0.35">
      <c r="B10" t="s">
        <v>2</v>
      </c>
      <c r="C10" t="s">
        <v>3</v>
      </c>
      <c r="D10" t="s">
        <v>4</v>
      </c>
      <c r="E10" t="s">
        <v>9</v>
      </c>
      <c r="F10" t="s">
        <v>8</v>
      </c>
      <c r="G10" t="s">
        <v>5</v>
      </c>
      <c r="H10" t="s">
        <v>6</v>
      </c>
      <c r="I10" t="s">
        <v>7</v>
      </c>
    </row>
    <row r="12" spans="1:9" x14ac:dyDescent="0.35">
      <c r="A12" t="s">
        <v>26</v>
      </c>
      <c r="B12">
        <v>8.5057999999999995E-2</v>
      </c>
      <c r="C12" s="1">
        <v>1.8099999999999999E-5</v>
      </c>
      <c r="D12">
        <v>-5.9400000000000002E-4</v>
      </c>
      <c r="E12">
        <v>1.8580000000000001E-3</v>
      </c>
      <c r="F12">
        <v>1.0156E-2</v>
      </c>
      <c r="G12">
        <v>1.0702E-2</v>
      </c>
      <c r="H12" s="1">
        <v>-1.6099999999999998E-5</v>
      </c>
      <c r="I12">
        <v>1.49E-3</v>
      </c>
    </row>
    <row r="13" spans="1:9" x14ac:dyDescent="0.35">
      <c r="B13">
        <v>-9.1550000000000006E-2</v>
      </c>
      <c r="C13" s="1">
        <v>-9.8999999999999994E-5</v>
      </c>
      <c r="D13">
        <v>-4.6000000000000001E-4</v>
      </c>
      <c r="E13">
        <v>-3.16E-3</v>
      </c>
      <c r="F13">
        <v>-8.1300000000000001E-3</v>
      </c>
      <c r="G13">
        <v>-3.1660000000000001E-2</v>
      </c>
      <c r="H13">
        <v>-4.2000000000000002E-4</v>
      </c>
      <c r="I13">
        <v>-1.5200000000000001E-3</v>
      </c>
    </row>
    <row r="14" spans="1:9" x14ac:dyDescent="0.35">
      <c r="B14" t="s">
        <v>27</v>
      </c>
      <c r="C14" t="s">
        <v>28</v>
      </c>
      <c r="D14" t="s">
        <v>29</v>
      </c>
      <c r="E14" t="s">
        <v>30</v>
      </c>
      <c r="F14" t="s">
        <v>31</v>
      </c>
      <c r="G14" t="s">
        <v>32</v>
      </c>
      <c r="H14" t="s">
        <v>33</v>
      </c>
      <c r="I14" t="s">
        <v>34</v>
      </c>
    </row>
    <row r="16" spans="1:9" x14ac:dyDescent="0.35">
      <c r="A16" t="s">
        <v>35</v>
      </c>
      <c r="B16">
        <v>2.2508E-2</v>
      </c>
      <c r="C16" s="1">
        <v>1.5500000000000001E-5</v>
      </c>
      <c r="D16">
        <v>-1.3300000000000001E-4</v>
      </c>
      <c r="E16">
        <v>4.1800000000000002E-4</v>
      </c>
      <c r="F16">
        <v>2.5100000000000001E-3</v>
      </c>
      <c r="G16">
        <v>3.9119999999999997E-3</v>
      </c>
      <c r="H16" s="1">
        <v>2.7099999999999998E-7</v>
      </c>
      <c r="I16">
        <v>3.3100000000000002E-4</v>
      </c>
    </row>
    <row r="17" spans="1:9" x14ac:dyDescent="0.35">
      <c r="B17">
        <v>-4.8829999999999998E-2</v>
      </c>
      <c r="C17" s="1">
        <v>-5.3000000000000001E-5</v>
      </c>
      <c r="D17">
        <v>-2.4000000000000001E-4</v>
      </c>
      <c r="E17">
        <v>-1.6900000000000001E-3</v>
      </c>
      <c r="F17">
        <v>-4.3299999999999996E-3</v>
      </c>
      <c r="G17">
        <v>-1.687E-2</v>
      </c>
      <c r="H17">
        <v>-2.2000000000000001E-4</v>
      </c>
      <c r="I17">
        <v>-8.0999999999999996E-4</v>
      </c>
    </row>
    <row r="18" spans="1:9" x14ac:dyDescent="0.35">
      <c r="B18" t="s">
        <v>36</v>
      </c>
      <c r="C18" t="s">
        <v>37</v>
      </c>
      <c r="D18" t="s">
        <v>38</v>
      </c>
      <c r="E18" t="s">
        <v>39</v>
      </c>
      <c r="F18" t="s">
        <v>40</v>
      </c>
      <c r="G18" t="s">
        <v>41</v>
      </c>
      <c r="H18" t="s">
        <v>42</v>
      </c>
      <c r="I18" t="s">
        <v>43</v>
      </c>
    </row>
    <row r="20" spans="1:9" x14ac:dyDescent="0.35">
      <c r="A20" t="s">
        <v>44</v>
      </c>
      <c r="B20">
        <v>-15.31363</v>
      </c>
      <c r="C20">
        <v>0.35861799999999999</v>
      </c>
      <c r="D20">
        <v>-0.24296999999999999</v>
      </c>
      <c r="E20">
        <v>-1.4864889999999999</v>
      </c>
      <c r="F20">
        <v>-4.7352449999999999</v>
      </c>
      <c r="G20">
        <v>-19.671720000000001</v>
      </c>
      <c r="H20">
        <v>-0.96872400000000003</v>
      </c>
      <c r="I20">
        <v>-0.85973500000000003</v>
      </c>
    </row>
    <row r="21" spans="1:9" x14ac:dyDescent="0.35">
      <c r="B21">
        <v>-70.401499999999999</v>
      </c>
      <c r="C21">
        <v>-7.7009999999999995E-2</v>
      </c>
      <c r="D21">
        <v>-0.35543999999999998</v>
      </c>
      <c r="E21">
        <v>-2.4531800000000001</v>
      </c>
      <c r="F21">
        <v>-6.3013399999999997</v>
      </c>
      <c r="G21">
        <v>-24.556000000000001</v>
      </c>
      <c r="H21">
        <v>-0.32740000000000002</v>
      </c>
      <c r="I21">
        <v>-1.1795899999999999</v>
      </c>
    </row>
    <row r="22" spans="1:9" x14ac:dyDescent="0.35">
      <c r="B22" t="s">
        <v>45</v>
      </c>
      <c r="C22" t="s">
        <v>46</v>
      </c>
      <c r="D22" t="s">
        <v>47</v>
      </c>
      <c r="E22" t="s">
        <v>48</v>
      </c>
      <c r="F22" t="s">
        <v>49</v>
      </c>
      <c r="G22" t="s">
        <v>50</v>
      </c>
      <c r="H22" t="s">
        <v>51</v>
      </c>
      <c r="I22" t="s">
        <v>52</v>
      </c>
    </row>
    <row r="24" spans="1:9" x14ac:dyDescent="0.35">
      <c r="A24" t="s">
        <v>53</v>
      </c>
      <c r="B24">
        <v>-9.7705690000000001</v>
      </c>
      <c r="C24">
        <v>7.1517999999999998E-2</v>
      </c>
      <c r="D24">
        <v>5.0338000000000001E-2</v>
      </c>
      <c r="E24">
        <v>-0.56978700000000004</v>
      </c>
      <c r="F24">
        <v>-2.105213</v>
      </c>
      <c r="G24">
        <v>-11.6395</v>
      </c>
      <c r="H24">
        <v>-0.24637600000000001</v>
      </c>
      <c r="I24">
        <v>-0.50531499999999996</v>
      </c>
    </row>
    <row r="25" spans="1:9" x14ac:dyDescent="0.35">
      <c r="B25">
        <v>-42.624699999999997</v>
      </c>
      <c r="C25">
        <v>-4.675E-2</v>
      </c>
      <c r="D25">
        <v>-0.2152</v>
      </c>
      <c r="E25">
        <v>-1.48516</v>
      </c>
      <c r="F25">
        <v>-3.81514</v>
      </c>
      <c r="G25">
        <v>-14.8674</v>
      </c>
      <c r="H25">
        <v>-0.19811000000000001</v>
      </c>
      <c r="I25">
        <v>-0.71416999999999997</v>
      </c>
    </row>
    <row r="26" spans="1:9" x14ac:dyDescent="0.35">
      <c r="B26" t="s">
        <v>54</v>
      </c>
      <c r="C26" t="s">
        <v>55</v>
      </c>
      <c r="D26" t="s">
        <v>56</v>
      </c>
      <c r="E26" t="s">
        <v>57</v>
      </c>
      <c r="F26" t="s">
        <v>58</v>
      </c>
      <c r="G26" t="s">
        <v>59</v>
      </c>
      <c r="H26" t="s">
        <v>60</v>
      </c>
      <c r="I26" t="s">
        <v>61</v>
      </c>
    </row>
    <row r="28" spans="1:9" x14ac:dyDescent="0.35">
      <c r="A28" t="s">
        <v>62</v>
      </c>
      <c r="B28">
        <v>-9.5141790000000004</v>
      </c>
      <c r="C28">
        <v>4.6900000000000002E-4</v>
      </c>
      <c r="D28">
        <v>0.42797099999999999</v>
      </c>
      <c r="E28">
        <v>-1.7015169999999999</v>
      </c>
      <c r="F28">
        <v>-2.092336</v>
      </c>
      <c r="G28">
        <v>1.2523329999999999</v>
      </c>
      <c r="H28">
        <v>-0.20830499999999999</v>
      </c>
      <c r="I28">
        <v>1.1322E-2</v>
      </c>
    </row>
    <row r="29" spans="1:9" x14ac:dyDescent="0.35">
      <c r="B29">
        <v>-15.658300000000001</v>
      </c>
      <c r="C29">
        <v>-1.7010000000000001E-2</v>
      </c>
      <c r="D29">
        <v>-7.9570000000000002E-2</v>
      </c>
      <c r="E29">
        <v>-0.54573000000000005</v>
      </c>
      <c r="F29">
        <v>-1.40168</v>
      </c>
      <c r="G29">
        <v>-5.4610099999999999</v>
      </c>
      <c r="H29">
        <v>-7.2800000000000004E-2</v>
      </c>
      <c r="I29">
        <v>-0.26233000000000001</v>
      </c>
    </row>
    <row r="30" spans="1:9" x14ac:dyDescent="0.35">
      <c r="B30" t="s">
        <v>63</v>
      </c>
      <c r="C30" t="s">
        <v>64</v>
      </c>
      <c r="D30" t="s">
        <v>65</v>
      </c>
      <c r="E30" t="s">
        <v>66</v>
      </c>
      <c r="F30" t="s">
        <v>67</v>
      </c>
      <c r="G30" t="s">
        <v>68</v>
      </c>
      <c r="H30" t="s">
        <v>69</v>
      </c>
      <c r="I30" t="s">
        <v>70</v>
      </c>
    </row>
    <row r="32" spans="1:9" x14ac:dyDescent="0.35">
      <c r="A32" t="s">
        <v>71</v>
      </c>
      <c r="B32">
        <v>-0.25189099999999998</v>
      </c>
      <c r="C32">
        <v>3.7330000000000002E-3</v>
      </c>
      <c r="D32">
        <v>7.5528999999999999E-2</v>
      </c>
      <c r="E32">
        <v>-0.35667700000000002</v>
      </c>
      <c r="F32">
        <v>-0.26303300000000002</v>
      </c>
      <c r="G32">
        <v>0.88939000000000001</v>
      </c>
      <c r="H32">
        <v>-5.7114999999999999E-2</v>
      </c>
      <c r="I32">
        <v>5.7480000000000003E-2</v>
      </c>
    </row>
    <row r="33" spans="1:9" x14ac:dyDescent="0.35">
      <c r="B33">
        <v>-9.43262</v>
      </c>
      <c r="C33">
        <v>-1.025E-2</v>
      </c>
      <c r="D33">
        <v>-4.8079999999999998E-2</v>
      </c>
      <c r="E33">
        <v>-0.32867000000000002</v>
      </c>
      <c r="F33">
        <v>-0.84426000000000001</v>
      </c>
      <c r="G33">
        <v>-3.2900200000000002</v>
      </c>
      <c r="H33">
        <v>-4.3839999999999997E-2</v>
      </c>
      <c r="I33">
        <v>-0.15804000000000001</v>
      </c>
    </row>
    <row r="34" spans="1:9" x14ac:dyDescent="0.35">
      <c r="B34" t="s">
        <v>72</v>
      </c>
      <c r="C34" t="s">
        <v>73</v>
      </c>
      <c r="D34" t="s">
        <v>74</v>
      </c>
      <c r="E34" t="s">
        <v>75</v>
      </c>
      <c r="F34" t="s">
        <v>76</v>
      </c>
      <c r="G34" t="s">
        <v>77</v>
      </c>
      <c r="H34" t="s">
        <v>78</v>
      </c>
      <c r="I34" t="s">
        <v>79</v>
      </c>
    </row>
    <row r="36" spans="1:9" x14ac:dyDescent="0.35">
      <c r="A36" t="s">
        <v>80</v>
      </c>
      <c r="B36">
        <v>-0.68821399999999999</v>
      </c>
      <c r="C36">
        <v>-1.905E-3</v>
      </c>
      <c r="D36">
        <v>-2.4648E-2</v>
      </c>
      <c r="E36">
        <v>0.12936900000000001</v>
      </c>
      <c r="F36">
        <v>0.11117</v>
      </c>
      <c r="G36">
        <v>8.6490999999999998E-2</v>
      </c>
      <c r="H36">
        <v>2.6759000000000002E-2</v>
      </c>
      <c r="I36">
        <v>-1.3167E-2</v>
      </c>
    </row>
    <row r="37" spans="1:9" x14ac:dyDescent="0.35">
      <c r="B37">
        <v>-2.6535500000000001</v>
      </c>
      <c r="C37">
        <v>-2.8800000000000002E-3</v>
      </c>
      <c r="D37">
        <v>-1.34E-2</v>
      </c>
      <c r="E37">
        <v>-9.3270000000000006E-2</v>
      </c>
      <c r="F37">
        <v>-0.23751</v>
      </c>
      <c r="G37">
        <v>-0.92554000000000003</v>
      </c>
      <c r="H37">
        <v>-1.234E-2</v>
      </c>
      <c r="I37">
        <v>-4.446E-2</v>
      </c>
    </row>
    <row r="38" spans="1:9" x14ac:dyDescent="0.35">
      <c r="B38" t="s">
        <v>81</v>
      </c>
      <c r="C38" t="s">
        <v>82</v>
      </c>
      <c r="D38" t="s">
        <v>83</v>
      </c>
      <c r="E38" t="s">
        <v>84</v>
      </c>
      <c r="F38" t="s">
        <v>85</v>
      </c>
      <c r="G38" t="s">
        <v>86</v>
      </c>
      <c r="H38" t="s">
        <v>87</v>
      </c>
      <c r="I38" t="s">
        <v>88</v>
      </c>
    </row>
    <row r="40" spans="1:9" x14ac:dyDescent="0.35">
      <c r="A40" t="s">
        <v>89</v>
      </c>
      <c r="B40">
        <v>-0.236378</v>
      </c>
      <c r="C40">
        <v>-8.1499999999999997E-4</v>
      </c>
      <c r="D40">
        <v>-3.4329999999999999E-3</v>
      </c>
      <c r="E40">
        <v>1.8859999999999998E-2</v>
      </c>
      <c r="F40">
        <v>-5.352E-3</v>
      </c>
      <c r="G40">
        <v>-6.1739999999999998E-3</v>
      </c>
      <c r="H40">
        <v>7.162E-3</v>
      </c>
      <c r="I40">
        <v>-8.515E-3</v>
      </c>
    </row>
    <row r="41" spans="1:9" x14ac:dyDescent="0.35">
      <c r="B41">
        <v>-1.39798</v>
      </c>
      <c r="C41">
        <v>-1.5200000000000001E-3</v>
      </c>
      <c r="D41">
        <v>-7.0600000000000003E-3</v>
      </c>
      <c r="E41">
        <v>-4.9189999999999998E-2</v>
      </c>
      <c r="F41">
        <v>-0.12512000000000001</v>
      </c>
      <c r="G41">
        <v>-0.48760999999999999</v>
      </c>
      <c r="H41">
        <v>-6.4999999999999997E-3</v>
      </c>
      <c r="I41">
        <v>-2.342E-2</v>
      </c>
    </row>
    <row r="42" spans="1:9" x14ac:dyDescent="0.35">
      <c r="B42" t="s">
        <v>90</v>
      </c>
      <c r="C42" t="s">
        <v>91</v>
      </c>
      <c r="D42" t="s">
        <v>92</v>
      </c>
      <c r="E42" t="s">
        <v>93</v>
      </c>
      <c r="F42" t="s">
        <v>94</v>
      </c>
      <c r="G42" t="s">
        <v>95</v>
      </c>
      <c r="H42" t="s">
        <v>96</v>
      </c>
      <c r="I42" t="s">
        <v>97</v>
      </c>
    </row>
    <row r="44" spans="1:9" x14ac:dyDescent="0.35">
      <c r="A44" t="s">
        <v>98</v>
      </c>
      <c r="B44">
        <v>0.60781499999999999</v>
      </c>
      <c r="C44">
        <v>3.8699999999999997E-4</v>
      </c>
      <c r="D44">
        <v>-9.4710000000000003E-3</v>
      </c>
      <c r="E44">
        <v>3.2244000000000002E-2</v>
      </c>
      <c r="F44">
        <v>0.104187</v>
      </c>
      <c r="G44">
        <v>0.223271</v>
      </c>
      <c r="H44">
        <v>3.323E-3</v>
      </c>
      <c r="I44">
        <v>1.7476999999999999E-2</v>
      </c>
    </row>
    <row r="45" spans="1:9" x14ac:dyDescent="0.35">
      <c r="B45">
        <v>-1.01336</v>
      </c>
      <c r="C45">
        <v>-1.1000000000000001E-3</v>
      </c>
      <c r="D45">
        <v>-5.1200000000000004E-3</v>
      </c>
      <c r="E45">
        <v>-3.5299999999999998E-2</v>
      </c>
      <c r="F45">
        <v>-9.146E-2</v>
      </c>
      <c r="G45">
        <v>-0.35344999999999999</v>
      </c>
      <c r="H45">
        <v>-4.7099999999999998E-3</v>
      </c>
      <c r="I45">
        <v>-1.6979999999999999E-2</v>
      </c>
    </row>
    <row r="46" spans="1:9" x14ac:dyDescent="0.35">
      <c r="B46" t="s">
        <v>99</v>
      </c>
      <c r="C46" t="s">
        <v>100</v>
      </c>
      <c r="D46" t="s">
        <v>101</v>
      </c>
      <c r="E46" t="s">
        <v>102</v>
      </c>
      <c r="F46" t="s">
        <v>103</v>
      </c>
      <c r="G46" t="s">
        <v>104</v>
      </c>
      <c r="H46" t="s">
        <v>105</v>
      </c>
      <c r="I46" t="s">
        <v>106</v>
      </c>
    </row>
    <row r="48" spans="1:9" x14ac:dyDescent="0.35">
      <c r="A48" t="s">
        <v>107</v>
      </c>
      <c r="B48">
        <v>0.22008800000000001</v>
      </c>
      <c r="C48">
        <v>2.5999999999999998E-4</v>
      </c>
      <c r="D48">
        <v>-2.8570000000000002E-3</v>
      </c>
      <c r="E48">
        <v>8.4849999999999995E-3</v>
      </c>
      <c r="F48">
        <v>1.7115999999999999E-2</v>
      </c>
      <c r="G48">
        <v>4.3081000000000001E-2</v>
      </c>
      <c r="H48">
        <v>7.9299999999999998E-4</v>
      </c>
      <c r="I48">
        <v>2.6749999999999999E-3</v>
      </c>
    </row>
    <row r="49" spans="1:9" x14ac:dyDescent="0.35">
      <c r="B49">
        <v>-0.54049000000000003</v>
      </c>
      <c r="C49">
        <v>-5.9000000000000003E-4</v>
      </c>
      <c r="D49">
        <v>-2.7299999999999998E-3</v>
      </c>
      <c r="E49">
        <v>-1.883E-2</v>
      </c>
      <c r="F49">
        <v>-4.8840000000000001E-2</v>
      </c>
      <c r="G49">
        <v>-0.18851999999999999</v>
      </c>
      <c r="H49">
        <v>-2.5100000000000001E-3</v>
      </c>
      <c r="I49">
        <v>-9.0600000000000003E-3</v>
      </c>
    </row>
    <row r="50" spans="1:9" x14ac:dyDescent="0.35">
      <c r="B50" t="s">
        <v>108</v>
      </c>
      <c r="C50" t="s">
        <v>109</v>
      </c>
      <c r="D50" t="s">
        <v>110</v>
      </c>
      <c r="E50" t="s">
        <v>111</v>
      </c>
      <c r="F50" t="s">
        <v>112</v>
      </c>
      <c r="G50" t="s">
        <v>113</v>
      </c>
      <c r="H50" t="s">
        <v>114</v>
      </c>
      <c r="I50" t="s">
        <v>115</v>
      </c>
    </row>
    <row r="52" spans="1:9" x14ac:dyDescent="0.35">
      <c r="A52" t="s">
        <v>116</v>
      </c>
      <c r="B52">
        <v>8.4168000000000007E-2</v>
      </c>
      <c r="C52">
        <v>2.0100000000000001E-4</v>
      </c>
      <c r="D52">
        <v>-1.351E-3</v>
      </c>
      <c r="E52">
        <v>2.225E-3</v>
      </c>
      <c r="F52">
        <v>1.1069000000000001E-2</v>
      </c>
      <c r="G52">
        <v>6.5252000000000004E-2</v>
      </c>
      <c r="H52">
        <v>4.7199999999999998E-4</v>
      </c>
      <c r="I52">
        <v>3.421E-3</v>
      </c>
    </row>
    <row r="53" spans="1:9" x14ac:dyDescent="0.35">
      <c r="B53">
        <v>-0.26479000000000003</v>
      </c>
      <c r="C53">
        <v>-2.9E-4</v>
      </c>
      <c r="D53">
        <v>-1.34E-3</v>
      </c>
      <c r="E53">
        <v>-9.2300000000000004E-3</v>
      </c>
      <c r="F53">
        <v>-2.3699999999999999E-2</v>
      </c>
      <c r="G53">
        <v>-9.3170000000000003E-2</v>
      </c>
      <c r="H53">
        <v>-1.23E-3</v>
      </c>
      <c r="I53">
        <v>-4.4400000000000004E-3</v>
      </c>
    </row>
    <row r="54" spans="1:9" x14ac:dyDescent="0.35">
      <c r="B54" t="s">
        <v>117</v>
      </c>
      <c r="C54" t="s">
        <v>118</v>
      </c>
      <c r="D54" t="s">
        <v>119</v>
      </c>
      <c r="E54" t="s">
        <v>120</v>
      </c>
      <c r="F54" t="s">
        <v>121</v>
      </c>
      <c r="G54" t="s">
        <v>122</v>
      </c>
      <c r="H54" t="s">
        <v>123</v>
      </c>
      <c r="I54" t="s">
        <v>124</v>
      </c>
    </row>
    <row r="56" spans="1:9" x14ac:dyDescent="0.35">
      <c r="A56" t="s">
        <v>125</v>
      </c>
      <c r="B56">
        <v>7.0649000000000003E-2</v>
      </c>
      <c r="C56" s="1">
        <v>6.8100000000000002E-5</v>
      </c>
      <c r="D56">
        <v>-4.2999999999999999E-4</v>
      </c>
      <c r="E56">
        <v>6.0400000000000004E-4</v>
      </c>
      <c r="F56">
        <v>2.261E-3</v>
      </c>
      <c r="G56">
        <v>6.9899999999999997E-3</v>
      </c>
      <c r="H56" s="1">
        <v>6.5500000000000006E-5</v>
      </c>
      <c r="I56">
        <v>5.5400000000000002E-4</v>
      </c>
    </row>
    <row r="57" spans="1:9" x14ac:dyDescent="0.35">
      <c r="B57">
        <v>-0.13943</v>
      </c>
      <c r="C57">
        <v>-1.4999999999999999E-4</v>
      </c>
      <c r="D57">
        <v>-6.9999999999999999E-4</v>
      </c>
      <c r="E57">
        <v>-4.8599999999999997E-3</v>
      </c>
      <c r="F57">
        <v>-1.248E-2</v>
      </c>
      <c r="G57">
        <v>-4.9110000000000001E-2</v>
      </c>
      <c r="H57">
        <v>-6.4999999999999997E-4</v>
      </c>
      <c r="I57">
        <v>-2.3400000000000001E-3</v>
      </c>
    </row>
    <row r="58" spans="1:9" x14ac:dyDescent="0.35">
      <c r="B58" t="s">
        <v>126</v>
      </c>
      <c r="C58" t="s">
        <v>127</v>
      </c>
      <c r="D58" t="s">
        <v>128</v>
      </c>
      <c r="E58" t="s">
        <v>129</v>
      </c>
      <c r="F58" t="s">
        <v>130</v>
      </c>
      <c r="G58" t="s">
        <v>131</v>
      </c>
      <c r="H58" t="s">
        <v>132</v>
      </c>
      <c r="I58" t="s">
        <v>133</v>
      </c>
    </row>
    <row r="60" spans="1:9" x14ac:dyDescent="0.35">
      <c r="A60" t="s">
        <v>134</v>
      </c>
      <c r="B60">
        <v>-11.56259</v>
      </c>
      <c r="C60">
        <v>-5.3453000000000001E-2</v>
      </c>
      <c r="D60">
        <v>-0.121277</v>
      </c>
      <c r="E60">
        <v>0.93322700000000003</v>
      </c>
      <c r="F60">
        <v>-0.66329400000000005</v>
      </c>
      <c r="G60">
        <v>-0.231707</v>
      </c>
      <c r="H60">
        <v>0.42975099999999999</v>
      </c>
      <c r="I60">
        <v>-0.469696</v>
      </c>
    </row>
    <row r="61" spans="1:9" x14ac:dyDescent="0.35">
      <c r="B61">
        <v>-15.603899999999999</v>
      </c>
      <c r="C61">
        <v>-1.6969999999999999E-2</v>
      </c>
      <c r="D61">
        <v>-7.8839999999999993E-2</v>
      </c>
      <c r="E61">
        <v>-0.54410000000000003</v>
      </c>
      <c r="F61">
        <v>-1.3965099999999999</v>
      </c>
      <c r="G61">
        <v>-5.4421499999999998</v>
      </c>
      <c r="H61">
        <v>-7.2959999999999997E-2</v>
      </c>
      <c r="I61">
        <v>-0.26147999999999999</v>
      </c>
    </row>
    <row r="62" spans="1:9" x14ac:dyDescent="0.35">
      <c r="B62" t="s">
        <v>135</v>
      </c>
      <c r="C62" t="s">
        <v>136</v>
      </c>
      <c r="D62" t="s">
        <v>137</v>
      </c>
      <c r="E62" t="s">
        <v>138</v>
      </c>
      <c r="F62" t="s">
        <v>139</v>
      </c>
      <c r="G62" t="s">
        <v>140</v>
      </c>
      <c r="H62" t="s">
        <v>141</v>
      </c>
      <c r="I62" t="s">
        <v>142</v>
      </c>
    </row>
    <row r="64" spans="1:9" x14ac:dyDescent="0.35">
      <c r="A64" t="s">
        <v>143</v>
      </c>
      <c r="B64">
        <v>-4.9970319999999999</v>
      </c>
      <c r="C64">
        <v>-1.6473999999999999E-2</v>
      </c>
      <c r="D64">
        <v>-1.4728E-2</v>
      </c>
      <c r="E64">
        <v>0.20025499999999999</v>
      </c>
      <c r="F64">
        <v>-0.27838400000000002</v>
      </c>
      <c r="G64">
        <v>-0.68182699999999996</v>
      </c>
      <c r="H64">
        <v>0.106423</v>
      </c>
      <c r="I64">
        <v>-0.14441599999999999</v>
      </c>
    </row>
    <row r="65" spans="1:9" x14ac:dyDescent="0.35">
      <c r="B65">
        <v>-9.97363</v>
      </c>
      <c r="C65">
        <v>-1.0840000000000001E-2</v>
      </c>
      <c r="D65">
        <v>-5.0360000000000002E-2</v>
      </c>
      <c r="E65">
        <v>-0.34753000000000001</v>
      </c>
      <c r="F65">
        <v>-0.89266000000000001</v>
      </c>
      <c r="G65">
        <v>-3.47864</v>
      </c>
      <c r="H65">
        <v>-4.6780000000000002E-2</v>
      </c>
      <c r="I65">
        <v>-0.16711000000000001</v>
      </c>
    </row>
    <row r="66" spans="1:9" x14ac:dyDescent="0.35">
      <c r="B66" t="s">
        <v>144</v>
      </c>
      <c r="C66" t="s">
        <v>145</v>
      </c>
      <c r="D66" t="s">
        <v>146</v>
      </c>
      <c r="E66" t="s">
        <v>147</v>
      </c>
      <c r="F66" t="s">
        <v>148</v>
      </c>
      <c r="G66" t="s">
        <v>149</v>
      </c>
      <c r="H66" t="s">
        <v>150</v>
      </c>
      <c r="I66" t="s">
        <v>151</v>
      </c>
    </row>
    <row r="68" spans="1:9" x14ac:dyDescent="0.35">
      <c r="A68" t="s">
        <v>152</v>
      </c>
      <c r="B68">
        <v>7.3309189999999997</v>
      </c>
      <c r="C68">
        <v>5.2399999999999999E-3</v>
      </c>
      <c r="D68">
        <v>-3.1314000000000002E-2</v>
      </c>
      <c r="E68">
        <v>1.3205E-2</v>
      </c>
      <c r="F68">
        <v>0.57712699999999995</v>
      </c>
      <c r="G68">
        <v>2.0732849999999998</v>
      </c>
      <c r="H68">
        <v>-1.009E-2</v>
      </c>
      <c r="I68">
        <v>0.15126100000000001</v>
      </c>
    </row>
    <row r="69" spans="1:9" x14ac:dyDescent="0.35">
      <c r="B69">
        <v>-5.2876599999999998</v>
      </c>
      <c r="C69">
        <v>-5.7499999999999999E-3</v>
      </c>
      <c r="D69">
        <v>-2.6689999999999998E-2</v>
      </c>
      <c r="E69">
        <v>-0.1842</v>
      </c>
      <c r="F69">
        <v>-0.4733</v>
      </c>
      <c r="G69">
        <v>-1.8442700000000001</v>
      </c>
      <c r="H69">
        <v>-2.4580000000000001E-2</v>
      </c>
      <c r="I69">
        <v>-8.9300000000000004E-2</v>
      </c>
    </row>
    <row r="70" spans="1:9" x14ac:dyDescent="0.35">
      <c r="B70" t="s">
        <v>153</v>
      </c>
      <c r="C70" t="s">
        <v>154</v>
      </c>
      <c r="D70" t="s">
        <v>155</v>
      </c>
      <c r="E70" t="s">
        <v>156</v>
      </c>
      <c r="F70" t="s">
        <v>157</v>
      </c>
      <c r="G70" t="s">
        <v>158</v>
      </c>
      <c r="H70" t="s">
        <v>159</v>
      </c>
      <c r="I70" t="s">
        <v>160</v>
      </c>
    </row>
    <row r="72" spans="1:9" x14ac:dyDescent="0.35">
      <c r="A72" t="s">
        <v>161</v>
      </c>
      <c r="B72">
        <v>1.906498</v>
      </c>
      <c r="C72">
        <v>2.33E-3</v>
      </c>
      <c r="D72">
        <v>-1.2305999999999999E-2</v>
      </c>
      <c r="E72">
        <v>1.942E-2</v>
      </c>
      <c r="F72">
        <v>0.122568</v>
      </c>
      <c r="G72">
        <v>0.34485500000000002</v>
      </c>
      <c r="H72">
        <v>-1.7260000000000001E-3</v>
      </c>
      <c r="I72">
        <v>2.3598999999999998E-2</v>
      </c>
    </row>
    <row r="73" spans="1:9" x14ac:dyDescent="0.35">
      <c r="B73">
        <v>-2.8718400000000002</v>
      </c>
      <c r="C73">
        <v>-3.1199999999999999E-3</v>
      </c>
      <c r="D73">
        <v>-1.4500000000000001E-2</v>
      </c>
      <c r="E73">
        <v>-0.10006</v>
      </c>
      <c r="F73">
        <v>-0.25703999999999999</v>
      </c>
      <c r="G73">
        <v>-1.00166</v>
      </c>
      <c r="H73">
        <v>-1.3350000000000001E-2</v>
      </c>
      <c r="I73">
        <v>-4.8579999999999998E-2</v>
      </c>
    </row>
    <row r="74" spans="1:9" x14ac:dyDescent="0.35">
      <c r="B74" t="s">
        <v>162</v>
      </c>
      <c r="C74" t="s">
        <v>163</v>
      </c>
      <c r="D74" t="s">
        <v>164</v>
      </c>
      <c r="E74" t="s">
        <v>165</v>
      </c>
      <c r="F74" t="s">
        <v>166</v>
      </c>
      <c r="G74" t="s">
        <v>167</v>
      </c>
      <c r="H74" t="s">
        <v>168</v>
      </c>
      <c r="I74" t="s">
        <v>169</v>
      </c>
    </row>
    <row r="76" spans="1:9" x14ac:dyDescent="0.35">
      <c r="A76" t="s">
        <v>170</v>
      </c>
      <c r="B76">
        <v>118.017</v>
      </c>
      <c r="C76">
        <v>1.2316640000000001</v>
      </c>
      <c r="D76">
        <v>1.70522</v>
      </c>
      <c r="E76">
        <v>3.7123599999999999</v>
      </c>
      <c r="F76">
        <v>19.46283</v>
      </c>
      <c r="G76">
        <v>53.528440000000003</v>
      </c>
      <c r="H76">
        <v>4.2088910000000004</v>
      </c>
      <c r="I76">
        <v>5.1128590000000003</v>
      </c>
    </row>
    <row r="77" spans="1:9" x14ac:dyDescent="0.35">
      <c r="B77">
        <v>-166.834</v>
      </c>
      <c r="C77">
        <v>-0.18204999999999999</v>
      </c>
      <c r="D77">
        <v>-0.84272000000000002</v>
      </c>
      <c r="E77">
        <v>-5.8127599999999999</v>
      </c>
      <c r="F77">
        <v>-14.9331</v>
      </c>
      <c r="G77">
        <v>-58.19</v>
      </c>
      <c r="H77">
        <v>-0.77734000000000003</v>
      </c>
      <c r="I77">
        <v>-2.7955399999999999</v>
      </c>
    </row>
    <row r="78" spans="1:9" x14ac:dyDescent="0.35">
      <c r="B78" t="s">
        <v>171</v>
      </c>
      <c r="C78" t="s">
        <v>172</v>
      </c>
      <c r="D78" t="s">
        <v>173</v>
      </c>
      <c r="E78" t="s">
        <v>174</v>
      </c>
      <c r="F78" t="s">
        <v>175</v>
      </c>
      <c r="G78" t="s">
        <v>176</v>
      </c>
      <c r="H78" t="s">
        <v>177</v>
      </c>
      <c r="I78" t="s">
        <v>178</v>
      </c>
    </row>
    <row r="80" spans="1:9" x14ac:dyDescent="0.35">
      <c r="A80" t="s">
        <v>179</v>
      </c>
      <c r="B80">
        <v>0.62670300000000001</v>
      </c>
      <c r="C80">
        <v>0.97494499999999995</v>
      </c>
      <c r="D80">
        <v>0.95293600000000001</v>
      </c>
      <c r="E80">
        <v>0.96901999999999999</v>
      </c>
      <c r="F80">
        <v>0.75917100000000004</v>
      </c>
      <c r="G80">
        <v>0.44734400000000002</v>
      </c>
      <c r="H80">
        <v>0.99691799999999997</v>
      </c>
      <c r="I80">
        <v>0.84571399999999997</v>
      </c>
    </row>
    <row r="81" spans="1:9" x14ac:dyDescent="0.35">
      <c r="A81" t="s">
        <v>180</v>
      </c>
      <c r="B81">
        <v>-2.3596699999999999</v>
      </c>
      <c r="C81">
        <v>0.774501</v>
      </c>
      <c r="D81">
        <v>0.57642300000000002</v>
      </c>
      <c r="E81">
        <v>0.72117799999999999</v>
      </c>
      <c r="F81">
        <v>-1.167459</v>
      </c>
      <c r="G81">
        <v>-3.9739</v>
      </c>
      <c r="H81">
        <v>0.97226000000000001</v>
      </c>
      <c r="I81">
        <v>-0.38857199999999997</v>
      </c>
    </row>
    <row r="82" spans="1:9" x14ac:dyDescent="0.35">
      <c r="A82" t="s">
        <v>181</v>
      </c>
      <c r="B82">
        <v>40.748350000000002</v>
      </c>
      <c r="C82" s="1">
        <v>7.5199999999999998E-5</v>
      </c>
      <c r="D82">
        <v>2.4759999999999999E-3</v>
      </c>
      <c r="E82">
        <v>5.3137999999999998E-2</v>
      </c>
      <c r="F82">
        <v>0.35191699999999998</v>
      </c>
      <c r="G82">
        <v>5.0486800000000001</v>
      </c>
      <c r="H82">
        <v>4.4200000000000001E-4</v>
      </c>
      <c r="I82">
        <v>1.2120000000000001E-2</v>
      </c>
    </row>
    <row r="83" spans="1:9" x14ac:dyDescent="0.35">
      <c r="A83" t="s">
        <v>182</v>
      </c>
      <c r="B83">
        <v>4.513776</v>
      </c>
      <c r="C83">
        <v>6.1310000000000002E-3</v>
      </c>
      <c r="D83">
        <v>3.5181999999999998E-2</v>
      </c>
      <c r="E83">
        <v>0.16300000000000001</v>
      </c>
      <c r="F83">
        <v>0.41947400000000001</v>
      </c>
      <c r="G83">
        <v>1.5888169999999999</v>
      </c>
      <c r="H83">
        <v>1.4867999999999999E-2</v>
      </c>
      <c r="I83">
        <v>7.7844999999999998E-2</v>
      </c>
    </row>
    <row r="84" spans="1:9" x14ac:dyDescent="0.35">
      <c r="A84" t="s">
        <v>183</v>
      </c>
      <c r="B84">
        <v>0.20985400000000001</v>
      </c>
      <c r="C84">
        <v>4.8639390000000002</v>
      </c>
      <c r="D84">
        <v>2.5309490000000001</v>
      </c>
      <c r="E84">
        <v>3.909837</v>
      </c>
      <c r="F84">
        <v>0.39404099999999997</v>
      </c>
      <c r="G84">
        <v>0.10118099999999999</v>
      </c>
      <c r="H84">
        <v>40.430050000000001</v>
      </c>
      <c r="I84">
        <v>0.68518500000000004</v>
      </c>
    </row>
    <row r="85" spans="1:9" x14ac:dyDescent="0.35">
      <c r="A85" t="s">
        <v>184</v>
      </c>
      <c r="B85">
        <v>5.6744310000000002</v>
      </c>
      <c r="C85">
        <v>1.7293639999999999</v>
      </c>
      <c r="D85">
        <v>1.574246</v>
      </c>
      <c r="E85">
        <v>1.3613390000000001</v>
      </c>
      <c r="F85">
        <v>1.3256349999999999</v>
      </c>
      <c r="G85">
        <v>1.746991</v>
      </c>
      <c r="H85">
        <v>3.7017859999999998</v>
      </c>
      <c r="I85">
        <v>0.73778600000000005</v>
      </c>
    </row>
    <row r="86" spans="1:9" x14ac:dyDescent="0.35">
      <c r="A86" t="s">
        <v>185</v>
      </c>
      <c r="B86">
        <v>2.4625880000000002</v>
      </c>
      <c r="C86">
        <v>1.2911000000000001E-2</v>
      </c>
      <c r="D86">
        <v>5.4058000000000002E-2</v>
      </c>
      <c r="E86">
        <v>0.30869099999999999</v>
      </c>
      <c r="F86">
        <v>0.28492400000000001</v>
      </c>
      <c r="G86">
        <v>0.71240199999999998</v>
      </c>
      <c r="H86">
        <v>8.9268E-2</v>
      </c>
      <c r="I86">
        <v>6.6060999999999995E-2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B4B1C-EE81-4868-8EEB-C0A68F124EFF}">
  <dimension ref="M3:U115"/>
  <sheetViews>
    <sheetView topLeftCell="A71" zoomScale="65" workbookViewId="0">
      <selection sqref="A1:XFD1048576"/>
    </sheetView>
  </sheetViews>
  <sheetFormatPr defaultRowHeight="14.5" x14ac:dyDescent="0.35"/>
  <sheetData>
    <row r="3" spans="13:21" x14ac:dyDescent="0.35">
      <c r="M3" t="s">
        <v>0</v>
      </c>
    </row>
    <row r="4" spans="13:21" x14ac:dyDescent="0.35">
      <c r="M4" t="s">
        <v>1</v>
      </c>
      <c r="N4" t="s">
        <v>2</v>
      </c>
      <c r="O4" t="s">
        <v>3</v>
      </c>
      <c r="P4" t="s">
        <v>4</v>
      </c>
      <c r="Q4" t="s">
        <v>5</v>
      </c>
      <c r="R4" t="s">
        <v>6</v>
      </c>
      <c r="S4" t="s">
        <v>7</v>
      </c>
      <c r="T4" t="s">
        <v>8</v>
      </c>
      <c r="U4" t="s">
        <v>9</v>
      </c>
    </row>
    <row r="5" spans="13:21" x14ac:dyDescent="0.35">
      <c r="M5">
        <v>1</v>
      </c>
      <c r="N5">
        <v>1.595861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3:21" x14ac:dyDescent="0.35">
      <c r="M6">
        <v>2</v>
      </c>
      <c r="N6">
        <v>0.26811099999999999</v>
      </c>
      <c r="O6">
        <v>1.8069999999999999E-2</v>
      </c>
      <c r="P6">
        <v>-0.22490099999999999</v>
      </c>
      <c r="Q6">
        <v>0.20830899999999999</v>
      </c>
      <c r="R6">
        <v>-9.2879000000000003E-2</v>
      </c>
      <c r="S6">
        <v>0.127495</v>
      </c>
      <c r="T6">
        <v>3.7706000000000003E-2</v>
      </c>
      <c r="U6">
        <v>-1.8006999999999999E-2</v>
      </c>
    </row>
    <row r="7" spans="13:21" x14ac:dyDescent="0.35">
      <c r="M7">
        <v>3</v>
      </c>
      <c r="N7">
        <v>0.185781</v>
      </c>
      <c r="O7">
        <v>-1.2303E-2</v>
      </c>
      <c r="P7">
        <v>-0.131053</v>
      </c>
      <c r="Q7">
        <v>0.17475599999999999</v>
      </c>
      <c r="R7">
        <v>-8.7090000000000001E-2</v>
      </c>
      <c r="S7">
        <v>8.0213999999999994E-2</v>
      </c>
      <c r="T7">
        <v>3.2413999999999998E-2</v>
      </c>
      <c r="U7">
        <v>-1.1809999999999999E-2</v>
      </c>
    </row>
    <row r="8" spans="13:21" x14ac:dyDescent="0.35">
      <c r="M8">
        <v>4</v>
      </c>
      <c r="N8">
        <v>9.4549999999999995E-2</v>
      </c>
      <c r="O8">
        <v>-3.0424E-2</v>
      </c>
      <c r="P8">
        <v>-3.3232999999999999E-2</v>
      </c>
      <c r="Q8">
        <v>7.5471999999999997E-2</v>
      </c>
      <c r="R8">
        <v>-6.5300999999999998E-2</v>
      </c>
      <c r="S8">
        <v>3.8719999999999997E-2</v>
      </c>
      <c r="T8">
        <v>1.0824E-2</v>
      </c>
      <c r="U8">
        <v>-1.2952E-2</v>
      </c>
    </row>
    <row r="9" spans="13:21" x14ac:dyDescent="0.35">
      <c r="M9">
        <v>5</v>
      </c>
      <c r="N9">
        <v>4.6204000000000002E-2</v>
      </c>
      <c r="O9">
        <v>-3.6427000000000001E-2</v>
      </c>
      <c r="P9">
        <v>2.5052000000000001E-2</v>
      </c>
      <c r="Q9">
        <v>2.9347999999999999E-2</v>
      </c>
      <c r="R9">
        <v>-5.1018000000000001E-2</v>
      </c>
      <c r="S9">
        <v>1.6412E-2</v>
      </c>
      <c r="T9">
        <v>-1.562E-3</v>
      </c>
      <c r="U9">
        <v>-1.4286E-2</v>
      </c>
    </row>
    <row r="10" spans="13:21" x14ac:dyDescent="0.35">
      <c r="M10">
        <v>6</v>
      </c>
      <c r="N10">
        <v>1.4730999999999999E-2</v>
      </c>
      <c r="O10">
        <v>-3.4757999999999997E-2</v>
      </c>
      <c r="P10">
        <v>5.7598999999999997E-2</v>
      </c>
      <c r="Q10">
        <v>2.346E-3</v>
      </c>
      <c r="R10">
        <v>-4.0320000000000002E-2</v>
      </c>
      <c r="S10">
        <v>3.2239999999999999E-3</v>
      </c>
      <c r="T10">
        <v>-8.6149999999999994E-3</v>
      </c>
      <c r="U10">
        <v>-1.4357999999999999E-2</v>
      </c>
    </row>
    <row r="11" spans="13:21" x14ac:dyDescent="0.35">
      <c r="M11">
        <v>7</v>
      </c>
      <c r="N11">
        <v>-3.143E-3</v>
      </c>
      <c r="O11">
        <v>-3.2105000000000002E-2</v>
      </c>
      <c r="P11">
        <v>7.3816999999999994E-2</v>
      </c>
      <c r="Q11">
        <v>-1.214E-2</v>
      </c>
      <c r="R11">
        <v>-3.3395000000000001E-2</v>
      </c>
      <c r="S11">
        <v>-4.0379999999999999E-3</v>
      </c>
      <c r="T11">
        <v>-1.2172000000000001E-2</v>
      </c>
      <c r="U11">
        <v>-1.3967E-2</v>
      </c>
    </row>
    <row r="12" spans="13:21" x14ac:dyDescent="0.35">
      <c r="M12">
        <v>8</v>
      </c>
      <c r="N12">
        <v>-1.2929E-2</v>
      </c>
      <c r="O12">
        <v>-2.9248E-2</v>
      </c>
      <c r="P12">
        <v>8.0514000000000002E-2</v>
      </c>
      <c r="Q12">
        <v>-1.9571000000000002E-2</v>
      </c>
      <c r="R12">
        <v>-2.8778999999999999E-2</v>
      </c>
      <c r="S12">
        <v>-7.8390000000000005E-3</v>
      </c>
      <c r="T12">
        <v>-1.3749000000000001E-2</v>
      </c>
      <c r="U12">
        <v>-1.3369000000000001E-2</v>
      </c>
    </row>
    <row r="13" spans="13:21" x14ac:dyDescent="0.35">
      <c r="M13">
        <v>9</v>
      </c>
      <c r="N13">
        <v>-1.7873E-2</v>
      </c>
      <c r="O13">
        <v>-2.6689000000000001E-2</v>
      </c>
      <c r="P13">
        <v>8.1923999999999997E-2</v>
      </c>
      <c r="Q13">
        <v>-2.2967999999999999E-2</v>
      </c>
      <c r="R13">
        <v>-2.5621000000000001E-2</v>
      </c>
      <c r="S13">
        <v>-9.6460000000000001E-3</v>
      </c>
      <c r="T13">
        <v>-1.4223E-2</v>
      </c>
      <c r="U13">
        <v>-1.2706E-2</v>
      </c>
    </row>
    <row r="14" spans="13:21" x14ac:dyDescent="0.35">
      <c r="M14">
        <v>10</v>
      </c>
      <c r="N14">
        <v>-2.0034E-2</v>
      </c>
      <c r="O14">
        <v>-2.4500000000000001E-2</v>
      </c>
      <c r="P14">
        <v>8.0512E-2</v>
      </c>
      <c r="Q14">
        <v>-2.4119000000000002E-2</v>
      </c>
      <c r="R14">
        <v>-2.3345000000000001E-2</v>
      </c>
      <c r="S14">
        <v>-1.0331999999999999E-2</v>
      </c>
      <c r="T14">
        <v>-1.4099E-2</v>
      </c>
      <c r="U14">
        <v>-1.2035000000000001E-2</v>
      </c>
    </row>
    <row r="17" spans="13:21" x14ac:dyDescent="0.35">
      <c r="M17" t="s">
        <v>10</v>
      </c>
    </row>
    <row r="18" spans="13:21" x14ac:dyDescent="0.35">
      <c r="M18" t="s">
        <v>1</v>
      </c>
      <c r="N18" t="s">
        <v>2</v>
      </c>
      <c r="O18" t="s">
        <v>3</v>
      </c>
      <c r="P18" t="s">
        <v>4</v>
      </c>
      <c r="Q18" t="s">
        <v>5</v>
      </c>
      <c r="R18" t="s">
        <v>6</v>
      </c>
      <c r="S18" t="s">
        <v>7</v>
      </c>
      <c r="T18" t="s">
        <v>8</v>
      </c>
      <c r="U18" t="s">
        <v>9</v>
      </c>
    </row>
    <row r="20" spans="13:21" x14ac:dyDescent="0.35">
      <c r="M20">
        <v>1</v>
      </c>
      <c r="N20">
        <v>-6.5200000000000002E-4</v>
      </c>
      <c r="O20">
        <v>2.0669999999999998E-3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</row>
    <row r="21" spans="13:21" x14ac:dyDescent="0.35">
      <c r="M21">
        <v>2</v>
      </c>
      <c r="N21" s="1">
        <v>-6.7600000000000003E-5</v>
      </c>
      <c r="O21">
        <v>7.2000000000000005E-4</v>
      </c>
      <c r="P21">
        <v>-1.34E-4</v>
      </c>
      <c r="Q21">
        <v>2.2499999999999999E-4</v>
      </c>
      <c r="R21">
        <v>-2.8800000000000001E-4</v>
      </c>
      <c r="S21" s="1">
        <v>8.4699999999999999E-5</v>
      </c>
      <c r="T21" s="1">
        <v>1.13E-5</v>
      </c>
      <c r="U21" s="1">
        <v>-4.9799999999999998E-5</v>
      </c>
    </row>
    <row r="22" spans="13:21" x14ac:dyDescent="0.35">
      <c r="M22">
        <v>3</v>
      </c>
      <c r="N22" s="1">
        <v>8.0400000000000003E-5</v>
      </c>
      <c r="O22">
        <v>3.1799999999999998E-4</v>
      </c>
      <c r="P22" s="1">
        <v>5.7299999999999997E-5</v>
      </c>
      <c r="Q22">
        <v>2.1499999999999999E-4</v>
      </c>
      <c r="R22">
        <v>-3.48E-4</v>
      </c>
      <c r="S22" s="1">
        <v>9.5799999999999998E-5</v>
      </c>
      <c r="T22" s="1">
        <v>-3.14E-6</v>
      </c>
      <c r="U22" s="1">
        <v>-8.3900000000000006E-5</v>
      </c>
    </row>
    <row r="23" spans="13:21" x14ac:dyDescent="0.35">
      <c r="M23">
        <v>4</v>
      </c>
      <c r="N23" s="1">
        <v>6.5599999999999995E-5</v>
      </c>
      <c r="O23" s="1">
        <v>5.1499999999999998E-5</v>
      </c>
      <c r="P23">
        <v>2.7700000000000001E-4</v>
      </c>
      <c r="Q23" s="1">
        <v>9.7299999999999993E-5</v>
      </c>
      <c r="R23">
        <v>-3.3700000000000001E-4</v>
      </c>
      <c r="S23" s="1">
        <v>5.1199999999999998E-5</v>
      </c>
      <c r="T23" s="1">
        <v>-4.1999999999999998E-5</v>
      </c>
      <c r="U23">
        <v>-1E-4</v>
      </c>
    </row>
    <row r="24" spans="13:21" x14ac:dyDescent="0.35">
      <c r="M24">
        <v>5</v>
      </c>
      <c r="N24" s="1">
        <v>9.3300000000000005E-6</v>
      </c>
      <c r="O24" s="1">
        <v>-8.5699999999999996E-5</v>
      </c>
      <c r="P24">
        <v>4.4700000000000002E-4</v>
      </c>
      <c r="Q24" s="1">
        <v>-2.4200000000000001E-6</v>
      </c>
      <c r="R24">
        <v>-3.1100000000000002E-4</v>
      </c>
      <c r="S24" s="1">
        <v>7.5599999999999996E-6</v>
      </c>
      <c r="T24" s="1">
        <v>-7.2399999999999998E-5</v>
      </c>
      <c r="U24">
        <v>-1.0900000000000001E-4</v>
      </c>
    </row>
    <row r="25" spans="13:21" x14ac:dyDescent="0.35">
      <c r="M25">
        <v>6</v>
      </c>
      <c r="N25" s="1">
        <v>-5.24E-5</v>
      </c>
      <c r="O25">
        <v>-1.54E-4</v>
      </c>
      <c r="P25">
        <v>5.5999999999999995E-4</v>
      </c>
      <c r="Q25" s="1">
        <v>-8.1199999999999995E-5</v>
      </c>
      <c r="R25">
        <v>-2.7999999999999998E-4</v>
      </c>
      <c r="S25" s="1">
        <v>-2.8399999999999999E-5</v>
      </c>
      <c r="T25" s="1">
        <v>-9.3900000000000006E-5</v>
      </c>
      <c r="U25">
        <v>-1.11E-4</v>
      </c>
    </row>
    <row r="26" spans="13:21" x14ac:dyDescent="0.35">
      <c r="M26">
        <v>7</v>
      </c>
      <c r="N26">
        <v>-1.01E-4</v>
      </c>
      <c r="O26">
        <v>-1.84E-4</v>
      </c>
      <c r="P26">
        <v>6.2600000000000004E-4</v>
      </c>
      <c r="Q26">
        <v>-1.35E-4</v>
      </c>
      <c r="R26">
        <v>-2.52E-4</v>
      </c>
      <c r="S26" s="1">
        <v>-5.3699999999999997E-5</v>
      </c>
      <c r="T26">
        <v>-1.07E-4</v>
      </c>
      <c r="U26">
        <v>-1.1E-4</v>
      </c>
    </row>
    <row r="27" spans="13:21" x14ac:dyDescent="0.35">
      <c r="M27">
        <v>8</v>
      </c>
      <c r="N27">
        <v>-1.34E-4</v>
      </c>
      <c r="O27">
        <v>-1.94E-4</v>
      </c>
      <c r="P27">
        <v>6.5499999999999998E-4</v>
      </c>
      <c r="Q27">
        <v>-1.6699999999999999E-4</v>
      </c>
      <c r="R27">
        <v>-2.2900000000000001E-4</v>
      </c>
      <c r="S27" s="1">
        <v>-6.9599999999999998E-5</v>
      </c>
      <c r="T27">
        <v>-1.13E-4</v>
      </c>
      <c r="U27">
        <v>-1.07E-4</v>
      </c>
    </row>
    <row r="28" spans="13:21" x14ac:dyDescent="0.35">
      <c r="M28">
        <v>9</v>
      </c>
      <c r="N28">
        <v>-1.54E-4</v>
      </c>
      <c r="O28">
        <v>-1.93E-4</v>
      </c>
      <c r="P28">
        <v>6.6E-4</v>
      </c>
      <c r="Q28">
        <v>-1.85E-4</v>
      </c>
      <c r="R28">
        <v>-2.1000000000000001E-4</v>
      </c>
      <c r="S28" s="1">
        <v>-7.8499999999999997E-5</v>
      </c>
      <c r="T28">
        <v>-1.15E-4</v>
      </c>
      <c r="U28">
        <v>-1.03E-4</v>
      </c>
    </row>
    <row r="29" spans="13:21" x14ac:dyDescent="0.35">
      <c r="M29">
        <v>10</v>
      </c>
      <c r="N29">
        <v>-1.63E-4</v>
      </c>
      <c r="O29">
        <v>-1.8699999999999999E-4</v>
      </c>
      <c r="P29">
        <v>6.4999999999999997E-4</v>
      </c>
      <c r="Q29">
        <v>-1.92E-4</v>
      </c>
      <c r="R29">
        <v>-1.94E-4</v>
      </c>
      <c r="S29" s="1">
        <v>-8.2399999999999997E-5</v>
      </c>
      <c r="T29">
        <v>-1.1400000000000001E-4</v>
      </c>
      <c r="U29" s="1">
        <v>-9.8300000000000004E-5</v>
      </c>
    </row>
    <row r="31" spans="13:21" x14ac:dyDescent="0.35">
      <c r="M31" t="s">
        <v>11</v>
      </c>
    </row>
    <row r="32" spans="13:21" x14ac:dyDescent="0.35">
      <c r="M32" t="s">
        <v>1</v>
      </c>
      <c r="N32" t="s">
        <v>2</v>
      </c>
      <c r="O32" t="s">
        <v>3</v>
      </c>
      <c r="P32" t="s">
        <v>4</v>
      </c>
      <c r="Q32" t="s">
        <v>5</v>
      </c>
      <c r="R32" t="s">
        <v>6</v>
      </c>
      <c r="S32" t="s">
        <v>7</v>
      </c>
      <c r="T32" t="s">
        <v>8</v>
      </c>
      <c r="U32" t="s">
        <v>9</v>
      </c>
    </row>
    <row r="34" spans="13:21" x14ac:dyDescent="0.35">
      <c r="M34">
        <v>1</v>
      </c>
      <c r="N34">
        <v>1.2620000000000001E-3</v>
      </c>
      <c r="O34">
        <v>-7.5339999999999999E-3</v>
      </c>
      <c r="P34">
        <v>9.8169999999999993E-3</v>
      </c>
      <c r="Q34">
        <v>0</v>
      </c>
      <c r="R34">
        <v>0</v>
      </c>
      <c r="S34">
        <v>0</v>
      </c>
      <c r="T34">
        <v>0</v>
      </c>
      <c r="U34">
        <v>0</v>
      </c>
    </row>
    <row r="35" spans="13:21" x14ac:dyDescent="0.35">
      <c r="M35">
        <v>2</v>
      </c>
      <c r="N35">
        <v>-7.8299999999999995E-4</v>
      </c>
      <c r="O35">
        <v>-4.3200000000000001E-3</v>
      </c>
      <c r="P35">
        <v>6.0150000000000004E-3</v>
      </c>
      <c r="Q35">
        <v>-1.8580000000000001E-3</v>
      </c>
      <c r="R35">
        <v>-5.8600000000000004E-4</v>
      </c>
      <c r="S35">
        <v>-7.6999999999999996E-4</v>
      </c>
      <c r="T35">
        <v>-8.9400000000000005E-4</v>
      </c>
      <c r="U35">
        <v>-6.4499999999999996E-4</v>
      </c>
    </row>
    <row r="36" spans="13:21" x14ac:dyDescent="0.35">
      <c r="M36">
        <v>3</v>
      </c>
      <c r="N36">
        <v>-1.4790000000000001E-3</v>
      </c>
      <c r="O36">
        <v>-2.8630000000000001E-3</v>
      </c>
      <c r="P36">
        <v>5.3309999999999998E-3</v>
      </c>
      <c r="Q36">
        <v>-2.235E-3</v>
      </c>
      <c r="R36">
        <v>-4.06E-4</v>
      </c>
      <c r="S36">
        <v>-9.6699999999999998E-4</v>
      </c>
      <c r="T36">
        <v>-9.2299999999999999E-4</v>
      </c>
      <c r="U36">
        <v>-5.31E-4</v>
      </c>
    </row>
    <row r="37" spans="13:21" x14ac:dyDescent="0.35">
      <c r="M37">
        <v>4</v>
      </c>
      <c r="N37">
        <v>-1.5579999999999999E-3</v>
      </c>
      <c r="O37">
        <v>-1.8159999999999999E-3</v>
      </c>
      <c r="P37">
        <v>4.3449999999999999E-3</v>
      </c>
      <c r="Q37">
        <v>-1.933E-3</v>
      </c>
      <c r="R37">
        <v>-3.2600000000000001E-4</v>
      </c>
      <c r="S37">
        <v>-8.6300000000000005E-4</v>
      </c>
      <c r="T37">
        <v>-7.7899999999999996E-4</v>
      </c>
      <c r="U37">
        <v>-4.3300000000000001E-4</v>
      </c>
    </row>
    <row r="38" spans="13:21" x14ac:dyDescent="0.35">
      <c r="M38">
        <v>5</v>
      </c>
      <c r="N38">
        <v>-1.3960000000000001E-3</v>
      </c>
      <c r="O38">
        <v>-1.1999999999999999E-3</v>
      </c>
      <c r="P38">
        <v>3.5430000000000001E-3</v>
      </c>
      <c r="Q38">
        <v>-1.5820000000000001E-3</v>
      </c>
      <c r="R38">
        <v>-3.1199999999999999E-4</v>
      </c>
      <c r="S38">
        <v>-7.1500000000000003E-4</v>
      </c>
      <c r="T38">
        <v>-6.4499999999999996E-4</v>
      </c>
      <c r="U38">
        <v>-3.6200000000000002E-4</v>
      </c>
    </row>
    <row r="39" spans="13:21" x14ac:dyDescent="0.35">
      <c r="M39">
        <v>6</v>
      </c>
      <c r="N39">
        <v>-1.163E-3</v>
      </c>
      <c r="O39">
        <v>-8.4800000000000001E-4</v>
      </c>
      <c r="P39">
        <v>2.9039999999999999E-3</v>
      </c>
      <c r="Q39">
        <v>-1.258E-3</v>
      </c>
      <c r="R39">
        <v>-3.28E-4</v>
      </c>
      <c r="S39">
        <v>-5.7200000000000003E-4</v>
      </c>
      <c r="T39">
        <v>-5.2999999999999998E-4</v>
      </c>
      <c r="U39">
        <v>-3.1199999999999999E-4</v>
      </c>
    </row>
    <row r="40" spans="13:21" x14ac:dyDescent="0.35">
      <c r="M40">
        <v>7</v>
      </c>
      <c r="N40">
        <v>-9.4600000000000001E-4</v>
      </c>
      <c r="O40">
        <v>-6.4599999999999998E-4</v>
      </c>
      <c r="P40">
        <v>2.4260000000000002E-3</v>
      </c>
      <c r="Q40">
        <v>-1.003E-3</v>
      </c>
      <c r="R40">
        <v>-3.4699999999999998E-4</v>
      </c>
      <c r="S40">
        <v>-4.55E-4</v>
      </c>
      <c r="T40">
        <v>-4.4099999999999999E-4</v>
      </c>
      <c r="U40">
        <v>-2.7700000000000001E-4</v>
      </c>
    </row>
    <row r="41" spans="13:21" x14ac:dyDescent="0.35">
      <c r="M41">
        <v>8</v>
      </c>
      <c r="N41">
        <v>-7.7200000000000001E-4</v>
      </c>
      <c r="O41">
        <v>-5.2999999999999998E-4</v>
      </c>
      <c r="P41">
        <v>2.0760000000000002E-3</v>
      </c>
      <c r="Q41">
        <v>-8.1300000000000003E-4</v>
      </c>
      <c r="R41">
        <v>-3.6000000000000002E-4</v>
      </c>
      <c r="S41">
        <v>-3.68E-4</v>
      </c>
      <c r="T41">
        <v>-3.7599999999999998E-4</v>
      </c>
      <c r="U41">
        <v>-2.52E-4</v>
      </c>
    </row>
    <row r="42" spans="13:21" x14ac:dyDescent="0.35">
      <c r="M42">
        <v>9</v>
      </c>
      <c r="N42">
        <v>-6.4000000000000005E-4</v>
      </c>
      <c r="O42">
        <v>-4.6000000000000001E-4</v>
      </c>
      <c r="P42">
        <v>1.8209999999999999E-3</v>
      </c>
      <c r="Q42">
        <v>-6.7699999999999998E-4</v>
      </c>
      <c r="R42">
        <v>-3.6400000000000001E-4</v>
      </c>
      <c r="S42">
        <v>-3.0400000000000002E-4</v>
      </c>
      <c r="T42">
        <v>-3.28E-4</v>
      </c>
      <c r="U42">
        <v>-2.32E-4</v>
      </c>
    </row>
    <row r="43" spans="13:21" x14ac:dyDescent="0.35">
      <c r="M43">
        <v>10</v>
      </c>
      <c r="N43">
        <v>-5.4299999999999997E-4</v>
      </c>
      <c r="O43">
        <v>-4.1599999999999997E-4</v>
      </c>
      <c r="P43">
        <v>1.632E-3</v>
      </c>
      <c r="Q43">
        <v>-5.8100000000000003E-4</v>
      </c>
      <c r="R43">
        <v>-3.6099999999999999E-4</v>
      </c>
      <c r="S43">
        <v>-2.5900000000000001E-4</v>
      </c>
      <c r="T43">
        <v>-2.9300000000000002E-4</v>
      </c>
      <c r="U43">
        <v>-2.1699999999999999E-4</v>
      </c>
    </row>
    <row r="45" spans="13:21" x14ac:dyDescent="0.35">
      <c r="M45" t="s">
        <v>12</v>
      </c>
    </row>
    <row r="46" spans="13:21" x14ac:dyDescent="0.35">
      <c r="M46" t="s">
        <v>1</v>
      </c>
      <c r="N46" t="s">
        <v>2</v>
      </c>
      <c r="O46" t="s">
        <v>3</v>
      </c>
      <c r="P46" t="s">
        <v>4</v>
      </c>
      <c r="Q46" t="s">
        <v>5</v>
      </c>
      <c r="R46" t="s">
        <v>6</v>
      </c>
      <c r="S46" t="s">
        <v>7</v>
      </c>
      <c r="T46" t="s">
        <v>8</v>
      </c>
      <c r="U46" t="s">
        <v>9</v>
      </c>
    </row>
    <row r="48" spans="13:21" x14ac:dyDescent="0.35">
      <c r="M48">
        <v>1</v>
      </c>
      <c r="N48">
        <v>0.13575599999999999</v>
      </c>
      <c r="O48">
        <v>8.2543000000000005E-2</v>
      </c>
      <c r="P48">
        <v>-9.8060000000000005E-3</v>
      </c>
      <c r="Q48">
        <v>0.53870499999999999</v>
      </c>
      <c r="R48">
        <v>0</v>
      </c>
      <c r="S48">
        <v>0</v>
      </c>
      <c r="T48">
        <v>0</v>
      </c>
      <c r="U48">
        <v>0</v>
      </c>
    </row>
    <row r="49" spans="13:21" x14ac:dyDescent="0.35">
      <c r="M49">
        <v>2</v>
      </c>
      <c r="N49">
        <v>7.2541999999999995E-2</v>
      </c>
      <c r="O49">
        <v>-4.7330999999999998E-2</v>
      </c>
      <c r="P49">
        <v>-3.354E-2</v>
      </c>
      <c r="Q49">
        <v>8.4144999999999998E-2</v>
      </c>
      <c r="R49">
        <v>-1.0142999999999999E-2</v>
      </c>
      <c r="S49">
        <v>3.8034999999999999E-2</v>
      </c>
      <c r="T49">
        <v>1.6788999999999998E-2</v>
      </c>
      <c r="U49">
        <v>2.2629999999999998E-3</v>
      </c>
    </row>
    <row r="50" spans="13:21" x14ac:dyDescent="0.35">
      <c r="M50">
        <v>3</v>
      </c>
      <c r="N50">
        <v>4.8849999999999998E-2</v>
      </c>
      <c r="O50">
        <v>-5.4517000000000003E-2</v>
      </c>
      <c r="P50">
        <v>-1.2456999999999999E-2</v>
      </c>
      <c r="Q50">
        <v>3.0419000000000002E-2</v>
      </c>
      <c r="R50">
        <v>-8.966E-3</v>
      </c>
      <c r="S50">
        <v>1.5906E-2</v>
      </c>
      <c r="T50">
        <v>7.6400000000000001E-3</v>
      </c>
      <c r="U50" s="1">
        <v>3.1900000000000003E-5</v>
      </c>
    </row>
    <row r="51" spans="13:21" x14ac:dyDescent="0.35">
      <c r="M51">
        <v>4</v>
      </c>
      <c r="N51">
        <v>1.8932999999999998E-2</v>
      </c>
      <c r="O51">
        <v>-3.0700999999999999E-2</v>
      </c>
      <c r="P51">
        <v>3.7800000000000003E-4</v>
      </c>
      <c r="Q51">
        <v>5.6309999999999997E-3</v>
      </c>
      <c r="R51">
        <v>-1.495E-3</v>
      </c>
      <c r="S51">
        <v>3.895E-3</v>
      </c>
      <c r="T51">
        <v>1.379E-3</v>
      </c>
      <c r="U51">
        <v>-5.2800000000000004E-4</v>
      </c>
    </row>
    <row r="52" spans="13:21" x14ac:dyDescent="0.35">
      <c r="M52">
        <v>5</v>
      </c>
      <c r="N52">
        <v>5.5339999999999999E-3</v>
      </c>
      <c r="O52">
        <v>-1.6941000000000001E-2</v>
      </c>
      <c r="P52">
        <v>3.3519999999999999E-3</v>
      </c>
      <c r="Q52">
        <v>-1.6919999999999999E-3</v>
      </c>
      <c r="R52">
        <v>2.2950000000000002E-3</v>
      </c>
      <c r="S52">
        <v>-1.9699999999999999E-4</v>
      </c>
      <c r="T52">
        <v>-2.05E-4</v>
      </c>
      <c r="U52">
        <v>1.3100000000000001E-4</v>
      </c>
    </row>
    <row r="53" spans="13:21" x14ac:dyDescent="0.35">
      <c r="M53">
        <v>6</v>
      </c>
      <c r="N53">
        <v>2.8699999999999998E-4</v>
      </c>
      <c r="O53">
        <v>-8.1099999999999992E-3</v>
      </c>
      <c r="P53">
        <v>1.7290000000000001E-3</v>
      </c>
      <c r="Q53">
        <v>-2.9840000000000001E-3</v>
      </c>
      <c r="R53">
        <v>3.839E-3</v>
      </c>
      <c r="S53">
        <v>-1.1950000000000001E-3</v>
      </c>
      <c r="T53">
        <v>-2.4899999999999998E-4</v>
      </c>
      <c r="U53">
        <v>6.8800000000000003E-4</v>
      </c>
    </row>
    <row r="54" spans="13:21" x14ac:dyDescent="0.35">
      <c r="M54">
        <v>7</v>
      </c>
      <c r="N54">
        <v>-1.0009999999999999E-3</v>
      </c>
      <c r="O54">
        <v>-3.0790000000000001E-3</v>
      </c>
      <c r="P54">
        <v>-1.06E-3</v>
      </c>
      <c r="Q54">
        <v>-2.245E-3</v>
      </c>
      <c r="R54">
        <v>4.1799999999999997E-3</v>
      </c>
      <c r="S54">
        <v>-1.041E-3</v>
      </c>
      <c r="T54">
        <v>1.2999999999999999E-4</v>
      </c>
      <c r="U54">
        <v>1.0380000000000001E-3</v>
      </c>
    </row>
    <row r="55" spans="13:21" x14ac:dyDescent="0.35">
      <c r="M55">
        <v>8</v>
      </c>
      <c r="N55">
        <v>-7.1900000000000002E-4</v>
      </c>
      <c r="O55">
        <v>-2.9E-4</v>
      </c>
      <c r="P55">
        <v>-3.6519999999999999E-3</v>
      </c>
      <c r="Q55">
        <v>-9.7499999999999996E-4</v>
      </c>
      <c r="R55">
        <v>4.0039999999999997E-3</v>
      </c>
      <c r="S55">
        <v>-5.3200000000000003E-4</v>
      </c>
      <c r="T55">
        <v>5.6300000000000002E-4</v>
      </c>
      <c r="U55">
        <v>1.227E-3</v>
      </c>
    </row>
    <row r="56" spans="13:21" x14ac:dyDescent="0.35">
      <c r="M56">
        <v>9</v>
      </c>
      <c r="N56" s="1">
        <v>9.5100000000000004E-6</v>
      </c>
      <c r="O56">
        <v>1.1869999999999999E-3</v>
      </c>
      <c r="P56">
        <v>-5.5900000000000004E-3</v>
      </c>
      <c r="Q56">
        <v>1.9699999999999999E-4</v>
      </c>
      <c r="R56">
        <v>3.6600000000000001E-3</v>
      </c>
      <c r="S56" s="1">
        <v>-1.5800000000000001E-5</v>
      </c>
      <c r="T56">
        <v>9.1299999999999997E-4</v>
      </c>
      <c r="U56">
        <v>1.312E-3</v>
      </c>
    </row>
    <row r="57" spans="13:21" x14ac:dyDescent="0.35">
      <c r="M57">
        <v>10</v>
      </c>
      <c r="N57">
        <v>7.2599999999999997E-4</v>
      </c>
      <c r="O57">
        <v>1.915E-3</v>
      </c>
      <c r="P57">
        <v>-6.8510000000000003E-3</v>
      </c>
      <c r="Q57">
        <v>1.0859999999999999E-3</v>
      </c>
      <c r="R57">
        <v>3.2980000000000002E-3</v>
      </c>
      <c r="S57">
        <v>3.9300000000000001E-4</v>
      </c>
      <c r="T57">
        <v>1.1529999999999999E-3</v>
      </c>
      <c r="U57">
        <v>1.3320000000000001E-3</v>
      </c>
    </row>
    <row r="59" spans="13:21" x14ac:dyDescent="0.35">
      <c r="M59" t="s">
        <v>13</v>
      </c>
    </row>
    <row r="60" spans="13:21" x14ac:dyDescent="0.35">
      <c r="M60" t="s">
        <v>1</v>
      </c>
      <c r="N60" t="s">
        <v>2</v>
      </c>
      <c r="O60" t="s">
        <v>3</v>
      </c>
      <c r="P60" t="s">
        <v>4</v>
      </c>
      <c r="Q60" t="s">
        <v>5</v>
      </c>
      <c r="R60" t="s">
        <v>6</v>
      </c>
      <c r="S60" t="s">
        <v>7</v>
      </c>
      <c r="T60" t="s">
        <v>8</v>
      </c>
      <c r="U60" t="s">
        <v>9</v>
      </c>
    </row>
    <row r="62" spans="13:21" x14ac:dyDescent="0.35">
      <c r="M62">
        <v>1</v>
      </c>
      <c r="N62" s="1">
        <v>3.3500000000000001E-5</v>
      </c>
      <c r="O62">
        <v>-4.5300000000000001E-4</v>
      </c>
      <c r="P62">
        <v>2.261E-3</v>
      </c>
      <c r="Q62">
        <v>1.27E-4</v>
      </c>
      <c r="R62">
        <v>4.7219999999999996E-3</v>
      </c>
      <c r="S62">
        <v>0</v>
      </c>
      <c r="T62">
        <v>0</v>
      </c>
      <c r="U62">
        <v>0</v>
      </c>
    </row>
    <row r="63" spans="13:21" x14ac:dyDescent="0.35">
      <c r="M63">
        <v>2</v>
      </c>
      <c r="N63" s="1">
        <v>-1.98E-5</v>
      </c>
      <c r="O63" s="1">
        <v>9.3700000000000001E-5</v>
      </c>
      <c r="P63">
        <v>-2.2769999999999999E-3</v>
      </c>
      <c r="Q63">
        <v>2.6400000000000002E-4</v>
      </c>
      <c r="R63">
        <v>2.2439999999999999E-3</v>
      </c>
      <c r="S63" s="1">
        <v>-3.3000000000000002E-6</v>
      </c>
      <c r="T63">
        <v>4.6999999999999999E-4</v>
      </c>
      <c r="U63">
        <v>6.9999999999999999E-4</v>
      </c>
    </row>
    <row r="64" spans="13:21" x14ac:dyDescent="0.35">
      <c r="M64">
        <v>3</v>
      </c>
      <c r="N64">
        <v>3.0699999999999998E-4</v>
      </c>
      <c r="O64">
        <v>6.6699999999999995E-4</v>
      </c>
      <c r="P64">
        <v>-3.46E-3</v>
      </c>
      <c r="Q64">
        <v>4.7100000000000001E-4</v>
      </c>
      <c r="R64">
        <v>2.0699999999999998E-3</v>
      </c>
      <c r="S64">
        <v>1.5100000000000001E-4</v>
      </c>
      <c r="T64">
        <v>6.1200000000000002E-4</v>
      </c>
      <c r="U64">
        <v>7.76E-4</v>
      </c>
    </row>
    <row r="65" spans="13:21" x14ac:dyDescent="0.35">
      <c r="M65">
        <v>4</v>
      </c>
      <c r="N65">
        <v>6.0800000000000003E-4</v>
      </c>
      <c r="O65">
        <v>1.0380000000000001E-3</v>
      </c>
      <c r="P65">
        <v>-4.0689999999999997E-3</v>
      </c>
      <c r="Q65">
        <v>7.8200000000000003E-4</v>
      </c>
      <c r="R65">
        <v>1.83E-3</v>
      </c>
      <c r="S65">
        <v>3.0299999999999999E-4</v>
      </c>
      <c r="T65">
        <v>6.9999999999999999E-4</v>
      </c>
      <c r="U65">
        <v>7.6199999999999998E-4</v>
      </c>
    </row>
    <row r="66" spans="13:21" x14ac:dyDescent="0.35">
      <c r="M66">
        <v>5</v>
      </c>
      <c r="N66">
        <v>8.3500000000000002E-4</v>
      </c>
      <c r="O66">
        <v>1.2279999999999999E-3</v>
      </c>
      <c r="P66">
        <v>-4.3949999999999996E-3</v>
      </c>
      <c r="Q66">
        <v>1.0369999999999999E-3</v>
      </c>
      <c r="R66">
        <v>1.6689999999999999E-3</v>
      </c>
      <c r="S66">
        <v>4.2499999999999998E-4</v>
      </c>
      <c r="T66">
        <v>7.5900000000000002E-4</v>
      </c>
      <c r="U66">
        <v>7.5000000000000002E-4</v>
      </c>
    </row>
    <row r="67" spans="13:21" x14ac:dyDescent="0.35">
      <c r="M67">
        <v>6</v>
      </c>
      <c r="N67">
        <v>9.9400000000000009E-4</v>
      </c>
      <c r="O67">
        <v>1.2960000000000001E-3</v>
      </c>
      <c r="P67">
        <v>-4.522E-3</v>
      </c>
      <c r="Q67">
        <v>1.201E-3</v>
      </c>
      <c r="R67">
        <v>1.5269999999999999E-3</v>
      </c>
      <c r="S67">
        <v>5.0500000000000002E-4</v>
      </c>
      <c r="T67">
        <v>7.8600000000000002E-4</v>
      </c>
      <c r="U67">
        <v>7.2599999999999997E-4</v>
      </c>
    </row>
    <row r="68" spans="13:21" x14ac:dyDescent="0.35">
      <c r="M68">
        <v>7</v>
      </c>
      <c r="N68">
        <v>1.088E-3</v>
      </c>
      <c r="O68">
        <v>1.2949999999999999E-3</v>
      </c>
      <c r="P68">
        <v>-4.516E-3</v>
      </c>
      <c r="Q68">
        <v>1.2880000000000001E-3</v>
      </c>
      <c r="R68">
        <v>1.407E-3</v>
      </c>
      <c r="S68">
        <v>5.4900000000000001E-4</v>
      </c>
      <c r="T68">
        <v>7.8899999999999999E-4</v>
      </c>
      <c r="U68">
        <v>6.9700000000000003E-4</v>
      </c>
    </row>
    <row r="69" spans="13:21" x14ac:dyDescent="0.35">
      <c r="M69">
        <v>8</v>
      </c>
      <c r="N69">
        <v>1.132E-3</v>
      </c>
      <c r="O69">
        <v>1.2589999999999999E-3</v>
      </c>
      <c r="P69">
        <v>-4.424E-3</v>
      </c>
      <c r="Q69">
        <v>1.3179999999999999E-3</v>
      </c>
      <c r="R69">
        <v>1.304E-3</v>
      </c>
      <c r="S69">
        <v>5.6700000000000001E-4</v>
      </c>
      <c r="T69">
        <v>7.76E-4</v>
      </c>
      <c r="U69">
        <v>6.6500000000000001E-4</v>
      </c>
    </row>
    <row r="70" spans="13:21" x14ac:dyDescent="0.35">
      <c r="M70">
        <v>9</v>
      </c>
      <c r="N70">
        <v>1.1379999999999999E-3</v>
      </c>
      <c r="O70">
        <v>1.207E-3</v>
      </c>
      <c r="P70">
        <v>-4.2789999999999998E-3</v>
      </c>
      <c r="Q70">
        <v>1.31E-3</v>
      </c>
      <c r="R70">
        <v>1.2160000000000001E-3</v>
      </c>
      <c r="S70">
        <v>5.6700000000000001E-4</v>
      </c>
      <c r="T70">
        <v>7.5299999999999998E-4</v>
      </c>
      <c r="U70">
        <v>6.3299999999999999E-4</v>
      </c>
    </row>
    <row r="71" spans="13:21" x14ac:dyDescent="0.35">
      <c r="M71">
        <v>10</v>
      </c>
      <c r="N71">
        <v>1.1199999999999999E-3</v>
      </c>
      <c r="O71">
        <v>1.1479999999999999E-3</v>
      </c>
      <c r="P71">
        <v>-4.1060000000000003E-3</v>
      </c>
      <c r="Q71">
        <v>1.2780000000000001E-3</v>
      </c>
      <c r="R71">
        <v>1.14E-3</v>
      </c>
      <c r="S71">
        <v>5.5500000000000005E-4</v>
      </c>
      <c r="T71">
        <v>7.2400000000000003E-4</v>
      </c>
      <c r="U71">
        <v>6.0099999999999997E-4</v>
      </c>
    </row>
    <row r="73" spans="13:21" x14ac:dyDescent="0.35">
      <c r="M73" t="s">
        <v>14</v>
      </c>
    </row>
    <row r="74" spans="13:21" x14ac:dyDescent="0.35">
      <c r="M74" t="s">
        <v>1</v>
      </c>
      <c r="N74" t="s">
        <v>2</v>
      </c>
      <c r="O74" t="s">
        <v>3</v>
      </c>
      <c r="P74" t="s">
        <v>4</v>
      </c>
      <c r="Q74" t="s">
        <v>5</v>
      </c>
      <c r="R74" t="s">
        <v>6</v>
      </c>
      <c r="S74" t="s">
        <v>7</v>
      </c>
      <c r="T74" t="s">
        <v>8</v>
      </c>
      <c r="U74" t="s">
        <v>9</v>
      </c>
    </row>
    <row r="76" spans="13:21" x14ac:dyDescent="0.35">
      <c r="M76">
        <v>1</v>
      </c>
      <c r="N76">
        <v>1.1365E-2</v>
      </c>
      <c r="O76">
        <v>-2.4689999999999998E-3</v>
      </c>
      <c r="P76">
        <v>-1.1344999999999999E-2</v>
      </c>
      <c r="Q76">
        <v>1.4245000000000001E-2</v>
      </c>
      <c r="R76">
        <v>-4.7869999999999996E-3</v>
      </c>
      <c r="S76">
        <v>1.6361000000000001E-2</v>
      </c>
      <c r="T76">
        <v>0</v>
      </c>
      <c r="U76">
        <v>0</v>
      </c>
    </row>
    <row r="77" spans="13:21" x14ac:dyDescent="0.35">
      <c r="M77">
        <v>2</v>
      </c>
      <c r="N77">
        <v>6.1539999999999997E-3</v>
      </c>
      <c r="O77">
        <v>-2.0400000000000001E-3</v>
      </c>
      <c r="P77">
        <v>-3.5739999999999999E-3</v>
      </c>
      <c r="Q77">
        <v>5.6140000000000001E-3</v>
      </c>
      <c r="R77">
        <v>-2.9940000000000001E-3</v>
      </c>
      <c r="S77">
        <v>2.7179999999999999E-3</v>
      </c>
      <c r="T77">
        <v>1.142E-3</v>
      </c>
      <c r="U77">
        <v>-3.4499999999999998E-4</v>
      </c>
    </row>
    <row r="78" spans="13:21" x14ac:dyDescent="0.35">
      <c r="M78">
        <v>3</v>
      </c>
      <c r="N78">
        <v>3.6419999999999998E-3</v>
      </c>
      <c r="O78">
        <v>-2.8010000000000001E-3</v>
      </c>
      <c r="P78" s="1">
        <v>-7.9900000000000004E-5</v>
      </c>
      <c r="Q78">
        <v>2.382E-3</v>
      </c>
      <c r="R78">
        <v>-2.4369999999999999E-3</v>
      </c>
      <c r="S78">
        <v>1.2359999999999999E-3</v>
      </c>
      <c r="T78">
        <v>2.6600000000000001E-4</v>
      </c>
      <c r="U78">
        <v>-5.8100000000000003E-4</v>
      </c>
    </row>
    <row r="79" spans="13:21" x14ac:dyDescent="0.35">
      <c r="M79">
        <v>4</v>
      </c>
      <c r="N79">
        <v>1.3810000000000001E-3</v>
      </c>
      <c r="O79">
        <v>-2.091E-3</v>
      </c>
      <c r="P79">
        <v>1.8309999999999999E-3</v>
      </c>
      <c r="Q79">
        <v>5.1599999999999997E-4</v>
      </c>
      <c r="R79">
        <v>-1.7080000000000001E-3</v>
      </c>
      <c r="S79">
        <v>3.6499999999999998E-4</v>
      </c>
      <c r="T79">
        <v>-2.2000000000000001E-4</v>
      </c>
      <c r="U79">
        <v>-5.6499999999999996E-4</v>
      </c>
    </row>
    <row r="80" spans="13:21" x14ac:dyDescent="0.35">
      <c r="M80">
        <v>5</v>
      </c>
      <c r="N80">
        <v>2.1699999999999999E-4</v>
      </c>
      <c r="O80">
        <v>-1.6720000000000001E-3</v>
      </c>
      <c r="P80">
        <v>2.728E-3</v>
      </c>
      <c r="Q80">
        <v>-3.4499999999999998E-4</v>
      </c>
      <c r="R80">
        <v>-1.307E-3</v>
      </c>
      <c r="S80" s="1">
        <v>-7.8200000000000003E-5</v>
      </c>
      <c r="T80">
        <v>-4.3300000000000001E-4</v>
      </c>
      <c r="U80">
        <v>-5.3799999999999996E-4</v>
      </c>
    </row>
    <row r="81" spans="13:21" x14ac:dyDescent="0.35">
      <c r="M81">
        <v>6</v>
      </c>
      <c r="N81">
        <v>-3.7800000000000003E-4</v>
      </c>
      <c r="O81">
        <v>-1.3489999999999999E-3</v>
      </c>
      <c r="P81">
        <v>3.0539999999999999E-3</v>
      </c>
      <c r="Q81">
        <v>-7.3800000000000005E-4</v>
      </c>
      <c r="R81">
        <v>-1.0640000000000001E-3</v>
      </c>
      <c r="S81">
        <v>-2.8600000000000001E-4</v>
      </c>
      <c r="T81">
        <v>-5.1599999999999997E-4</v>
      </c>
      <c r="U81">
        <v>-5.0299999999999997E-4</v>
      </c>
    </row>
    <row r="82" spans="13:21" x14ac:dyDescent="0.35">
      <c r="M82">
        <v>7</v>
      </c>
      <c r="N82">
        <v>-6.5399999999999996E-4</v>
      </c>
      <c r="O82">
        <v>-1.127E-3</v>
      </c>
      <c r="P82">
        <v>3.1020000000000002E-3</v>
      </c>
      <c r="Q82">
        <v>-8.9700000000000001E-4</v>
      </c>
      <c r="R82">
        <v>-9.19E-4</v>
      </c>
      <c r="S82">
        <v>-3.7500000000000001E-4</v>
      </c>
      <c r="T82">
        <v>-5.3700000000000004E-4</v>
      </c>
      <c r="U82">
        <v>-4.6999999999999999E-4</v>
      </c>
    </row>
    <row r="83" spans="13:21" x14ac:dyDescent="0.35">
      <c r="M83">
        <v>8</v>
      </c>
      <c r="N83">
        <v>-7.6099999999999996E-4</v>
      </c>
      <c r="O83">
        <v>-9.7199999999999999E-4</v>
      </c>
      <c r="P83">
        <v>3.0170000000000002E-3</v>
      </c>
      <c r="Q83">
        <v>-9.3599999999999998E-4</v>
      </c>
      <c r="R83">
        <v>-8.25E-4</v>
      </c>
      <c r="S83">
        <v>-4.0099999999999999E-4</v>
      </c>
      <c r="T83">
        <v>-5.2899999999999996E-4</v>
      </c>
      <c r="U83">
        <v>-4.4000000000000002E-4</v>
      </c>
    </row>
    <row r="84" spans="13:21" x14ac:dyDescent="0.35">
      <c r="M84">
        <v>9</v>
      </c>
      <c r="N84">
        <v>-7.85E-4</v>
      </c>
      <c r="O84">
        <v>-8.61E-4</v>
      </c>
      <c r="P84">
        <v>2.8779999999999999E-3</v>
      </c>
      <c r="Q84">
        <v>-9.19E-4</v>
      </c>
      <c r="R84">
        <v>-7.6099999999999996E-4</v>
      </c>
      <c r="S84">
        <v>-3.9899999999999999E-4</v>
      </c>
      <c r="T84">
        <v>-5.0699999999999996E-4</v>
      </c>
      <c r="U84">
        <v>-4.1300000000000001E-4</v>
      </c>
    </row>
    <row r="85" spans="13:21" x14ac:dyDescent="0.35">
      <c r="M85">
        <v>10</v>
      </c>
      <c r="N85">
        <v>-7.6800000000000002E-4</v>
      </c>
      <c r="O85">
        <v>-7.8100000000000001E-4</v>
      </c>
      <c r="P85">
        <v>2.7230000000000002E-3</v>
      </c>
      <c r="Q85">
        <v>-8.7900000000000001E-4</v>
      </c>
      <c r="R85">
        <v>-7.1100000000000004E-4</v>
      </c>
      <c r="S85">
        <v>-3.8299999999999999E-4</v>
      </c>
      <c r="T85">
        <v>-4.8099999999999998E-4</v>
      </c>
      <c r="U85">
        <v>-3.88E-4</v>
      </c>
    </row>
    <row r="87" spans="13:21" x14ac:dyDescent="0.35">
      <c r="M87" t="s">
        <v>15</v>
      </c>
    </row>
    <row r="88" spans="13:21" x14ac:dyDescent="0.35">
      <c r="M88" t="s">
        <v>1</v>
      </c>
      <c r="N88" t="s">
        <v>2</v>
      </c>
      <c r="O88" t="s">
        <v>3</v>
      </c>
      <c r="P88" t="s">
        <v>4</v>
      </c>
      <c r="Q88" t="s">
        <v>5</v>
      </c>
      <c r="R88" t="s">
        <v>6</v>
      </c>
      <c r="S88" t="s">
        <v>7</v>
      </c>
      <c r="T88" t="s">
        <v>8</v>
      </c>
      <c r="U88" t="s">
        <v>9</v>
      </c>
    </row>
    <row r="90" spans="13:21" x14ac:dyDescent="0.35">
      <c r="M90">
        <v>1</v>
      </c>
      <c r="N90">
        <v>4.5607000000000002E-2</v>
      </c>
      <c r="O90">
        <v>1.2700000000000001E-3</v>
      </c>
      <c r="P90">
        <v>-7.9541000000000001E-2</v>
      </c>
      <c r="Q90">
        <v>9.0207999999999997E-2</v>
      </c>
      <c r="R90">
        <v>1.5889999999999999E-3</v>
      </c>
      <c r="S90">
        <v>1.6896000000000001E-2</v>
      </c>
      <c r="T90">
        <v>7.1840000000000001E-2</v>
      </c>
      <c r="U90">
        <v>0</v>
      </c>
    </row>
    <row r="91" spans="13:21" x14ac:dyDescent="0.35">
      <c r="M91">
        <v>2</v>
      </c>
      <c r="N91">
        <v>2.7458E-2</v>
      </c>
      <c r="O91">
        <v>8.6099999999999996E-3</v>
      </c>
      <c r="P91">
        <v>-4.1341000000000003E-2</v>
      </c>
      <c r="Q91">
        <v>2.2661000000000001E-2</v>
      </c>
      <c r="R91">
        <v>-5.0590000000000001E-3</v>
      </c>
      <c r="S91">
        <v>1.1642E-2</v>
      </c>
      <c r="T91">
        <v>8.4469999999999996E-3</v>
      </c>
      <c r="U91">
        <v>2.9090000000000001E-3</v>
      </c>
    </row>
    <row r="92" spans="13:21" x14ac:dyDescent="0.35">
      <c r="M92">
        <v>3</v>
      </c>
      <c r="N92">
        <v>1.9682999999999999E-2</v>
      </c>
      <c r="O92">
        <v>3.8869999999999998E-3</v>
      </c>
      <c r="P92">
        <v>-2.7734000000000002E-2</v>
      </c>
      <c r="Q92">
        <v>1.6188999999999999E-2</v>
      </c>
      <c r="R92">
        <v>-3.5379999999999999E-3</v>
      </c>
      <c r="S92">
        <v>8.123E-3</v>
      </c>
      <c r="T92">
        <v>5.1780000000000003E-3</v>
      </c>
      <c r="U92">
        <v>1.304E-3</v>
      </c>
    </row>
    <row r="93" spans="13:21" x14ac:dyDescent="0.35">
      <c r="M93">
        <v>4</v>
      </c>
      <c r="N93">
        <v>1.1962E-2</v>
      </c>
      <c r="O93">
        <v>2.5850000000000001E-3</v>
      </c>
      <c r="P93">
        <v>-1.8272E-2</v>
      </c>
      <c r="Q93">
        <v>1.0912E-2</v>
      </c>
      <c r="R93">
        <v>-1.7030000000000001E-3</v>
      </c>
      <c r="S93">
        <v>5.2659999999999998E-3</v>
      </c>
      <c r="T93">
        <v>3.5209999999999998E-3</v>
      </c>
      <c r="U93">
        <v>1.0169999999999999E-3</v>
      </c>
    </row>
    <row r="94" spans="13:21" x14ac:dyDescent="0.35">
      <c r="M94">
        <v>5</v>
      </c>
      <c r="N94">
        <v>7.8100000000000001E-3</v>
      </c>
      <c r="O94">
        <v>1.5479999999999999E-3</v>
      </c>
      <c r="P94">
        <v>-1.2373E-2</v>
      </c>
      <c r="Q94">
        <v>7.1250000000000003E-3</v>
      </c>
      <c r="R94">
        <v>-6.7299999999999999E-4</v>
      </c>
      <c r="S94">
        <v>3.4060000000000002E-3</v>
      </c>
      <c r="T94">
        <v>2.3930000000000002E-3</v>
      </c>
      <c r="U94">
        <v>8.1599999999999999E-4</v>
      </c>
    </row>
    <row r="95" spans="13:21" x14ac:dyDescent="0.35">
      <c r="M95">
        <v>6</v>
      </c>
      <c r="N95">
        <v>5.1200000000000004E-3</v>
      </c>
      <c r="O95">
        <v>1.091E-3</v>
      </c>
      <c r="P95">
        <v>-8.711E-3</v>
      </c>
      <c r="Q95">
        <v>4.6719999999999999E-3</v>
      </c>
      <c r="R95" s="1">
        <v>-1.63E-5</v>
      </c>
      <c r="S95">
        <v>2.2260000000000001E-3</v>
      </c>
      <c r="T95">
        <v>1.67E-3</v>
      </c>
      <c r="U95">
        <v>6.8499999999999995E-4</v>
      </c>
    </row>
    <row r="96" spans="13:21" x14ac:dyDescent="0.35">
      <c r="M96">
        <v>7</v>
      </c>
      <c r="N96">
        <v>3.4329999999999999E-3</v>
      </c>
      <c r="O96">
        <v>8.9899999999999995E-4</v>
      </c>
      <c r="P96">
        <v>-6.4619999999999999E-3</v>
      </c>
      <c r="Q96">
        <v>3.166E-3</v>
      </c>
      <c r="R96">
        <v>3.7399999999999998E-4</v>
      </c>
      <c r="S96">
        <v>1.4959999999999999E-3</v>
      </c>
      <c r="T96">
        <v>1.2210000000000001E-3</v>
      </c>
      <c r="U96">
        <v>5.9999999999999995E-4</v>
      </c>
    </row>
    <row r="97" spans="13:21" x14ac:dyDescent="0.35">
      <c r="M97">
        <v>8</v>
      </c>
      <c r="N97">
        <v>2.385E-3</v>
      </c>
      <c r="O97">
        <v>8.2799999999999996E-4</v>
      </c>
      <c r="P97">
        <v>-5.0809999999999996E-3</v>
      </c>
      <c r="Q97">
        <v>2.2520000000000001E-3</v>
      </c>
      <c r="R97">
        <v>5.9500000000000004E-4</v>
      </c>
      <c r="S97">
        <v>1.0510000000000001E-3</v>
      </c>
      <c r="T97">
        <v>9.4499999999999998E-4</v>
      </c>
      <c r="U97">
        <v>5.44E-4</v>
      </c>
    </row>
    <row r="98" spans="13:21" x14ac:dyDescent="0.35">
      <c r="M98">
        <v>9</v>
      </c>
      <c r="N98">
        <v>1.743E-3</v>
      </c>
      <c r="O98">
        <v>8.0199999999999998E-4</v>
      </c>
      <c r="P98">
        <v>-4.2209999999999999E-3</v>
      </c>
      <c r="Q98">
        <v>1.6999999999999999E-3</v>
      </c>
      <c r="R98">
        <v>7.0699999999999995E-4</v>
      </c>
      <c r="S98">
        <v>7.8100000000000001E-4</v>
      </c>
      <c r="T98">
        <v>7.7300000000000003E-4</v>
      </c>
      <c r="U98">
        <v>5.04E-4</v>
      </c>
    </row>
    <row r="99" spans="13:21" x14ac:dyDescent="0.35">
      <c r="M99">
        <v>10</v>
      </c>
      <c r="N99">
        <v>1.3500000000000001E-3</v>
      </c>
      <c r="O99">
        <v>7.8799999999999996E-4</v>
      </c>
      <c r="P99">
        <v>-3.669E-3</v>
      </c>
      <c r="Q99">
        <v>1.3630000000000001E-3</v>
      </c>
      <c r="R99">
        <v>7.5500000000000003E-4</v>
      </c>
      <c r="S99">
        <v>6.1799999999999995E-4</v>
      </c>
      <c r="T99">
        <v>6.6399999999999999E-4</v>
      </c>
      <c r="U99">
        <v>4.7199999999999998E-4</v>
      </c>
    </row>
    <row r="101" spans="13:21" x14ac:dyDescent="0.35">
      <c r="M101" t="s">
        <v>16</v>
      </c>
    </row>
    <row r="102" spans="13:21" x14ac:dyDescent="0.35">
      <c r="M102" t="s">
        <v>1</v>
      </c>
      <c r="N102" t="s">
        <v>2</v>
      </c>
      <c r="O102" t="s">
        <v>3</v>
      </c>
      <c r="P102" t="s">
        <v>4</v>
      </c>
      <c r="Q102" t="s">
        <v>5</v>
      </c>
      <c r="R102" t="s">
        <v>6</v>
      </c>
      <c r="S102" t="s">
        <v>7</v>
      </c>
      <c r="T102" t="s">
        <v>8</v>
      </c>
      <c r="U102" t="s">
        <v>9</v>
      </c>
    </row>
    <row r="104" spans="13:21" x14ac:dyDescent="0.35">
      <c r="M104">
        <v>1</v>
      </c>
      <c r="N104">
        <v>-1.7885999999999999E-2</v>
      </c>
      <c r="O104">
        <v>2.4417999999999999E-2</v>
      </c>
      <c r="P104">
        <v>-3.9201E-2</v>
      </c>
      <c r="Q104">
        <v>-7.5310000000000004E-3</v>
      </c>
      <c r="R104">
        <v>6.0280000000000004E-3</v>
      </c>
      <c r="S104">
        <v>3.9480000000000001E-3</v>
      </c>
      <c r="T104">
        <v>8.659E-3</v>
      </c>
      <c r="U104">
        <v>2.6165000000000001E-2</v>
      </c>
    </row>
    <row r="105" spans="13:21" x14ac:dyDescent="0.35">
      <c r="M105">
        <v>2</v>
      </c>
      <c r="N105">
        <v>1.428E-3</v>
      </c>
      <c r="O105">
        <v>1.2674E-2</v>
      </c>
      <c r="P105">
        <v>-2.2401999999999998E-2</v>
      </c>
      <c r="Q105">
        <v>3.4399999999999999E-3</v>
      </c>
      <c r="R105">
        <v>5.1749999999999999E-3</v>
      </c>
      <c r="S105">
        <v>1.2719999999999999E-3</v>
      </c>
      <c r="T105">
        <v>3.437E-3</v>
      </c>
      <c r="U105">
        <v>3.385E-3</v>
      </c>
    </row>
    <row r="106" spans="13:21" x14ac:dyDescent="0.35">
      <c r="M106">
        <v>3</v>
      </c>
      <c r="N106">
        <v>4.1729999999999996E-3</v>
      </c>
      <c r="O106">
        <v>1.0078E-2</v>
      </c>
      <c r="P106">
        <v>-2.1621000000000001E-2</v>
      </c>
      <c r="Q106">
        <v>6.1479999999999998E-3</v>
      </c>
      <c r="R106">
        <v>4.7720000000000002E-3</v>
      </c>
      <c r="S106">
        <v>2.6129999999999999E-3</v>
      </c>
      <c r="T106">
        <v>3.555E-3</v>
      </c>
      <c r="U106">
        <v>2.8170000000000001E-3</v>
      </c>
    </row>
    <row r="107" spans="13:21" x14ac:dyDescent="0.35">
      <c r="M107">
        <v>4</v>
      </c>
      <c r="N107">
        <v>5.2100000000000002E-3</v>
      </c>
      <c r="O107">
        <v>7.6689999999999996E-3</v>
      </c>
      <c r="P107">
        <v>-1.9831000000000001E-2</v>
      </c>
      <c r="Q107">
        <v>6.7549999999999997E-3</v>
      </c>
      <c r="R107">
        <v>4.2040000000000003E-3</v>
      </c>
      <c r="S107">
        <v>2.9220000000000001E-3</v>
      </c>
      <c r="T107">
        <v>3.4450000000000001E-3</v>
      </c>
      <c r="U107">
        <v>2.604E-3</v>
      </c>
    </row>
    <row r="108" spans="13:21" x14ac:dyDescent="0.35">
      <c r="M108">
        <v>5</v>
      </c>
      <c r="N108">
        <v>5.3829999999999998E-3</v>
      </c>
      <c r="O108">
        <v>6.0089999999999996E-3</v>
      </c>
      <c r="P108">
        <v>-1.8127000000000001E-2</v>
      </c>
      <c r="Q108">
        <v>6.4190000000000002E-3</v>
      </c>
      <c r="R108">
        <v>3.833E-3</v>
      </c>
      <c r="S108">
        <v>2.8140000000000001E-3</v>
      </c>
      <c r="T108">
        <v>3.209E-3</v>
      </c>
      <c r="U108">
        <v>2.3760000000000001E-3</v>
      </c>
    </row>
    <row r="109" spans="13:21" x14ac:dyDescent="0.35">
      <c r="M109">
        <v>6</v>
      </c>
      <c r="N109">
        <v>5.1079999999999997E-3</v>
      </c>
      <c r="O109">
        <v>4.9370000000000004E-3</v>
      </c>
      <c r="P109">
        <v>-1.6478E-2</v>
      </c>
      <c r="Q109">
        <v>5.8250000000000003E-3</v>
      </c>
      <c r="R109">
        <v>3.5959999999999998E-3</v>
      </c>
      <c r="S109">
        <v>2.5699999999999998E-3</v>
      </c>
      <c r="T109">
        <v>2.9329999999999998E-3</v>
      </c>
      <c r="U109">
        <v>2.183E-3</v>
      </c>
    </row>
    <row r="110" spans="13:21" x14ac:dyDescent="0.35">
      <c r="M110">
        <v>7</v>
      </c>
      <c r="N110">
        <v>4.6870000000000002E-3</v>
      </c>
      <c r="O110">
        <v>4.2469999999999999E-3</v>
      </c>
      <c r="P110">
        <v>-1.5035E-2</v>
      </c>
      <c r="Q110">
        <v>5.2339999999999999E-3</v>
      </c>
      <c r="R110">
        <v>3.4280000000000001E-3</v>
      </c>
      <c r="S110">
        <v>2.313E-3</v>
      </c>
      <c r="T110">
        <v>2.679E-3</v>
      </c>
      <c r="U110">
        <v>2.0240000000000002E-3</v>
      </c>
    </row>
    <row r="111" spans="13:21" x14ac:dyDescent="0.35">
      <c r="M111">
        <v>8</v>
      </c>
      <c r="N111">
        <v>4.2579999999999996E-3</v>
      </c>
      <c r="O111">
        <v>3.7859999999999999E-3</v>
      </c>
      <c r="P111">
        <v>-1.3809999999999999E-2</v>
      </c>
      <c r="Q111">
        <v>4.718E-3</v>
      </c>
      <c r="R111">
        <v>3.284E-3</v>
      </c>
      <c r="S111">
        <v>2.0830000000000002E-3</v>
      </c>
      <c r="T111">
        <v>2.4589999999999998E-3</v>
      </c>
      <c r="U111">
        <v>1.89E-3</v>
      </c>
    </row>
    <row r="112" spans="13:21" x14ac:dyDescent="0.35">
      <c r="M112">
        <v>9</v>
      </c>
      <c r="N112">
        <v>3.8760000000000001E-3</v>
      </c>
      <c r="O112">
        <v>3.4589999999999998E-3</v>
      </c>
      <c r="P112">
        <v>-1.2777E-2</v>
      </c>
      <c r="Q112">
        <v>4.2890000000000003E-3</v>
      </c>
      <c r="R112">
        <v>3.1459999999999999E-3</v>
      </c>
      <c r="S112">
        <v>1.89E-3</v>
      </c>
      <c r="T112">
        <v>2.2720000000000001E-3</v>
      </c>
      <c r="U112">
        <v>1.7730000000000001E-3</v>
      </c>
    </row>
    <row r="113" spans="13:21" x14ac:dyDescent="0.35">
      <c r="M113">
        <v>10</v>
      </c>
      <c r="N113">
        <v>3.5509999999999999E-3</v>
      </c>
      <c r="O113">
        <v>3.2100000000000002E-3</v>
      </c>
      <c r="P113">
        <v>-1.1897E-2</v>
      </c>
      <c r="Q113">
        <v>3.9360000000000003E-3</v>
      </c>
      <c r="R113">
        <v>3.0079999999999998E-3</v>
      </c>
      <c r="S113">
        <v>1.7309999999999999E-3</v>
      </c>
      <c r="T113">
        <v>2.1129999999999999E-3</v>
      </c>
      <c r="U113">
        <v>1.67E-3</v>
      </c>
    </row>
    <row r="115" spans="13:21" x14ac:dyDescent="0.35">
      <c r="M115" t="s">
        <v>17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Views.Workfile.2" shapeId="1025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400050</xdr:colOff>
                <xdr:row>25</xdr:row>
                <xdr:rowOff>12700</xdr:rowOff>
              </to>
            </anchor>
          </objectPr>
        </oleObject>
      </mc:Choice>
      <mc:Fallback>
        <oleObject progId="EViews.Workfile.2" shapeId="1025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BE7B1-B04C-483B-8FD2-74D871947C67}">
  <dimension ref="D4:V92"/>
  <sheetViews>
    <sheetView zoomScale="55" zoomScaleNormal="55" workbookViewId="0">
      <selection activeCell="J35" sqref="J35"/>
    </sheetView>
  </sheetViews>
  <sheetFormatPr defaultRowHeight="14.5" x14ac:dyDescent="0.35"/>
  <sheetData>
    <row r="4" spans="15:22" ht="23.5" x14ac:dyDescent="0.35">
      <c r="V4" s="6" t="s">
        <v>225</v>
      </c>
    </row>
    <row r="5" spans="15:22" x14ac:dyDescent="0.35">
      <c r="V5" s="7"/>
    </row>
    <row r="6" spans="15:22" x14ac:dyDescent="0.35">
      <c r="V6" s="8" t="s">
        <v>226</v>
      </c>
    </row>
    <row r="7" spans="15:22" x14ac:dyDescent="0.35">
      <c r="V7" s="7"/>
    </row>
    <row r="8" spans="15:22" x14ac:dyDescent="0.35">
      <c r="V8" s="8" t="s">
        <v>227</v>
      </c>
    </row>
    <row r="10" spans="15:22" ht="17.5" x14ac:dyDescent="0.35">
      <c r="V10" s="9" t="s">
        <v>228</v>
      </c>
    </row>
    <row r="11" spans="15:22" x14ac:dyDescent="0.35">
      <c r="V11" s="7"/>
    </row>
    <row r="12" spans="15:22" x14ac:dyDescent="0.35">
      <c r="V12" s="7" t="s">
        <v>229</v>
      </c>
    </row>
    <row r="13" spans="15:22" x14ac:dyDescent="0.35">
      <c r="V13" s="7"/>
    </row>
    <row r="14" spans="15:22" x14ac:dyDescent="0.35">
      <c r="V14" s="7" t="s">
        <v>230</v>
      </c>
    </row>
    <row r="15" spans="15:22" x14ac:dyDescent="0.35">
      <c r="V15" s="7"/>
    </row>
    <row r="16" spans="15:22" x14ac:dyDescent="0.35">
      <c r="O16" t="s">
        <v>191</v>
      </c>
      <c r="V16" s="7" t="s">
        <v>231</v>
      </c>
    </row>
    <row r="18" spans="4:22" x14ac:dyDescent="0.35">
      <c r="O18" t="s">
        <v>183</v>
      </c>
      <c r="P18">
        <v>2.0930939999999998</v>
      </c>
      <c r="Q18" t="s">
        <v>192</v>
      </c>
      <c r="S18">
        <v>0.16969999999999999</v>
      </c>
    </row>
    <row r="19" spans="4:22" x14ac:dyDescent="0.35">
      <c r="O19" t="s">
        <v>193</v>
      </c>
      <c r="P19">
        <v>5.7888089999999996</v>
      </c>
      <c r="Q19" t="s">
        <v>194</v>
      </c>
      <c r="S19">
        <v>5.5300000000000002E-2</v>
      </c>
    </row>
    <row r="20" spans="4:22" ht="23.5" x14ac:dyDescent="0.35">
      <c r="V20" s="6" t="s">
        <v>232</v>
      </c>
    </row>
    <row r="21" spans="4:22" x14ac:dyDescent="0.35">
      <c r="V21" s="7"/>
    </row>
    <row r="22" spans="4:22" x14ac:dyDescent="0.35">
      <c r="O22" t="s">
        <v>195</v>
      </c>
      <c r="V22" s="8" t="s">
        <v>233</v>
      </c>
    </row>
    <row r="23" spans="4:22" x14ac:dyDescent="0.35">
      <c r="O23" t="s">
        <v>196</v>
      </c>
      <c r="V23" s="7"/>
    </row>
    <row r="24" spans="4:22" x14ac:dyDescent="0.35">
      <c r="D24" t="s">
        <v>220</v>
      </c>
      <c r="O24" t="s">
        <v>197</v>
      </c>
      <c r="V24" s="8" t="s">
        <v>234</v>
      </c>
    </row>
    <row r="25" spans="4:22" x14ac:dyDescent="0.35">
      <c r="O25" t="s">
        <v>198</v>
      </c>
      <c r="V25" s="7"/>
    </row>
    <row r="26" spans="4:22" x14ac:dyDescent="0.35">
      <c r="D26" t="s">
        <v>183</v>
      </c>
      <c r="E26">
        <v>0.82241799999999998</v>
      </c>
      <c r="F26" t="s">
        <v>221</v>
      </c>
      <c r="H26">
        <v>0.58599999999999997</v>
      </c>
      <c r="O26" t="s">
        <v>199</v>
      </c>
      <c r="V26" s="8" t="s">
        <v>235</v>
      </c>
    </row>
    <row r="27" spans="4:22" x14ac:dyDescent="0.35">
      <c r="D27" t="s">
        <v>193</v>
      </c>
      <c r="E27">
        <v>6.445379</v>
      </c>
      <c r="F27" t="s">
        <v>222</v>
      </c>
      <c r="H27">
        <v>0.48880000000000001</v>
      </c>
      <c r="O27" t="s">
        <v>200</v>
      </c>
      <c r="V27" s="7"/>
    </row>
    <row r="28" spans="4:22" x14ac:dyDescent="0.35">
      <c r="D28" t="s">
        <v>223</v>
      </c>
      <c r="E28">
        <v>1.4493879999999999</v>
      </c>
      <c r="F28" t="s">
        <v>222</v>
      </c>
      <c r="H28">
        <v>0.98399999999999999</v>
      </c>
      <c r="O28" t="s">
        <v>201</v>
      </c>
      <c r="V28" s="8" t="s">
        <v>236</v>
      </c>
    </row>
    <row r="30" spans="4:22" ht="17.5" x14ac:dyDescent="0.35">
      <c r="O30" t="s">
        <v>202</v>
      </c>
      <c r="P30" t="s">
        <v>203</v>
      </c>
      <c r="Q30" t="s">
        <v>204</v>
      </c>
      <c r="R30" t="s">
        <v>205</v>
      </c>
      <c r="S30" t="s">
        <v>206</v>
      </c>
      <c r="V30" s="9" t="s">
        <v>228</v>
      </c>
    </row>
    <row r="31" spans="4:22" x14ac:dyDescent="0.35">
      <c r="D31" t="s">
        <v>195</v>
      </c>
      <c r="V31" s="7"/>
    </row>
    <row r="32" spans="4:22" x14ac:dyDescent="0.35">
      <c r="D32" t="s">
        <v>224</v>
      </c>
      <c r="O32" t="s">
        <v>3</v>
      </c>
      <c r="P32">
        <v>-8.1379999999999994E-3</v>
      </c>
      <c r="Q32">
        <v>0.57567000000000002</v>
      </c>
      <c r="R32">
        <v>-1.4137E-2</v>
      </c>
      <c r="S32">
        <v>0.98899999999999999</v>
      </c>
      <c r="V32" s="7" t="s">
        <v>237</v>
      </c>
    </row>
    <row r="33" spans="4:22" x14ac:dyDescent="0.35">
      <c r="D33" t="s">
        <v>197</v>
      </c>
      <c r="O33" t="s">
        <v>5</v>
      </c>
      <c r="P33">
        <v>3.9620000000000002E-3</v>
      </c>
      <c r="Q33">
        <v>6.0650000000000001E-3</v>
      </c>
      <c r="R33">
        <v>0.65329800000000005</v>
      </c>
      <c r="S33">
        <v>0.52700000000000002</v>
      </c>
      <c r="V33" s="7"/>
    </row>
    <row r="34" spans="4:22" x14ac:dyDescent="0.35">
      <c r="D34" t="s">
        <v>198</v>
      </c>
      <c r="O34" t="s">
        <v>6</v>
      </c>
      <c r="P34">
        <v>-1.7908E-2</v>
      </c>
      <c r="Q34">
        <v>0.228909</v>
      </c>
      <c r="R34">
        <v>-7.8230999999999995E-2</v>
      </c>
      <c r="S34">
        <v>0.93899999999999995</v>
      </c>
      <c r="V34" s="7" t="s">
        <v>238</v>
      </c>
    </row>
    <row r="35" spans="4:22" x14ac:dyDescent="0.35">
      <c r="D35" t="s">
        <v>199</v>
      </c>
      <c r="O35" t="s">
        <v>7</v>
      </c>
      <c r="P35">
        <v>-4.1789E-2</v>
      </c>
      <c r="Q35">
        <v>0.10594199999999999</v>
      </c>
      <c r="R35">
        <v>-0.39444699999999999</v>
      </c>
      <c r="S35">
        <v>0.70079999999999998</v>
      </c>
      <c r="V35" s="7"/>
    </row>
    <row r="36" spans="4:22" x14ac:dyDescent="0.35">
      <c r="D36" t="s">
        <v>200</v>
      </c>
      <c r="O36" t="s">
        <v>9</v>
      </c>
      <c r="P36">
        <v>5.4279999999999997E-3</v>
      </c>
      <c r="Q36">
        <v>5.1616000000000002E-2</v>
      </c>
      <c r="R36">
        <v>0.10516300000000001</v>
      </c>
      <c r="S36">
        <v>0.91810000000000003</v>
      </c>
      <c r="V36" s="7" t="s">
        <v>239</v>
      </c>
    </row>
    <row r="37" spans="4:22" x14ac:dyDescent="0.35">
      <c r="O37" t="s">
        <v>8</v>
      </c>
      <c r="P37">
        <v>-1.1953E-2</v>
      </c>
      <c r="Q37">
        <v>2.4806999999999999E-2</v>
      </c>
      <c r="R37">
        <v>-0.48181400000000002</v>
      </c>
      <c r="S37">
        <v>0.63939999999999997</v>
      </c>
    </row>
    <row r="38" spans="4:22" x14ac:dyDescent="0.35">
      <c r="D38" t="s">
        <v>202</v>
      </c>
      <c r="E38" t="s">
        <v>203</v>
      </c>
      <c r="F38" t="s">
        <v>204</v>
      </c>
      <c r="G38" t="s">
        <v>205</v>
      </c>
      <c r="H38" t="s">
        <v>206</v>
      </c>
      <c r="O38" t="s">
        <v>2</v>
      </c>
      <c r="P38">
        <v>1.1559999999999999E-3</v>
      </c>
      <c r="Q38">
        <v>1.678E-3</v>
      </c>
      <c r="R38">
        <v>0.68889400000000001</v>
      </c>
      <c r="S38">
        <v>0.50519999999999998</v>
      </c>
    </row>
    <row r="39" spans="4:22" x14ac:dyDescent="0.35">
      <c r="O39" t="s">
        <v>170</v>
      </c>
      <c r="P39">
        <v>0.105905</v>
      </c>
      <c r="Q39">
        <v>1.74143</v>
      </c>
      <c r="R39">
        <v>6.0815000000000001E-2</v>
      </c>
      <c r="S39">
        <v>0.9526</v>
      </c>
    </row>
    <row r="40" spans="4:22" ht="23.5" x14ac:dyDescent="0.35">
      <c r="D40" t="s">
        <v>170</v>
      </c>
      <c r="E40">
        <v>2.8470000000000001E-3</v>
      </c>
      <c r="F40">
        <v>1.0251E-2</v>
      </c>
      <c r="G40">
        <v>0.27771600000000002</v>
      </c>
      <c r="H40">
        <v>0.78559999999999997</v>
      </c>
      <c r="O40" t="s">
        <v>207</v>
      </c>
      <c r="P40">
        <v>0.38011699999999998</v>
      </c>
      <c r="Q40">
        <v>0.36864599999999997</v>
      </c>
      <c r="R40">
        <v>1.031118</v>
      </c>
      <c r="S40">
        <v>0.3246</v>
      </c>
      <c r="V40" s="6" t="s">
        <v>240</v>
      </c>
    </row>
    <row r="41" spans="4:22" x14ac:dyDescent="0.35">
      <c r="D41" t="s">
        <v>3</v>
      </c>
      <c r="E41" s="1">
        <v>6.4900000000000005E-5</v>
      </c>
      <c r="F41">
        <v>3.5200000000000001E-3</v>
      </c>
      <c r="G41">
        <v>1.8436000000000001E-2</v>
      </c>
      <c r="H41">
        <v>0.98560000000000003</v>
      </c>
      <c r="O41" t="s">
        <v>208</v>
      </c>
      <c r="P41">
        <v>-0.58644600000000002</v>
      </c>
      <c r="Q41">
        <v>0.36156199999999999</v>
      </c>
      <c r="R41">
        <v>-1.62198</v>
      </c>
      <c r="S41">
        <v>0.1331</v>
      </c>
      <c r="V41" s="7"/>
    </row>
    <row r="42" spans="4:22" x14ac:dyDescent="0.35">
      <c r="D42" t="s">
        <v>5</v>
      </c>
      <c r="E42" s="1">
        <v>2.0100000000000001E-5</v>
      </c>
      <c r="F42" s="1">
        <v>3.6999999999999998E-5</v>
      </c>
      <c r="G42">
        <v>0.54294200000000004</v>
      </c>
      <c r="H42">
        <v>0.59640000000000004</v>
      </c>
      <c r="V42" s="8" t="s">
        <v>241</v>
      </c>
    </row>
    <row r="43" spans="4:22" x14ac:dyDescent="0.35">
      <c r="D43" t="s">
        <v>6</v>
      </c>
      <c r="E43">
        <v>-8.4999999999999995E-4</v>
      </c>
      <c r="F43">
        <v>1.307E-3</v>
      </c>
      <c r="G43">
        <v>-0.65010999999999997</v>
      </c>
      <c r="H43">
        <v>0.52690000000000003</v>
      </c>
      <c r="O43" t="s">
        <v>179</v>
      </c>
      <c r="P43">
        <v>0.27565800000000001</v>
      </c>
      <c r="Q43" t="s">
        <v>209</v>
      </c>
      <c r="S43" s="1">
        <v>-6.98E-16</v>
      </c>
      <c r="V43" s="7"/>
    </row>
    <row r="44" spans="4:22" x14ac:dyDescent="0.35">
      <c r="D44" t="s">
        <v>7</v>
      </c>
      <c r="E44">
        <v>-1.8699999999999999E-4</v>
      </c>
      <c r="F44">
        <v>6.7299999999999999E-4</v>
      </c>
      <c r="G44">
        <v>-0.27724399999999999</v>
      </c>
      <c r="H44">
        <v>0.78600000000000003</v>
      </c>
      <c r="O44" t="s">
        <v>210</v>
      </c>
      <c r="P44">
        <v>-0.31698599999999999</v>
      </c>
      <c r="Q44" t="s">
        <v>211</v>
      </c>
      <c r="S44">
        <v>6.9890000000000004E-3</v>
      </c>
      <c r="V44" s="8" t="s">
        <v>242</v>
      </c>
    </row>
    <row r="45" spans="4:22" x14ac:dyDescent="0.35">
      <c r="D45" t="s">
        <v>9</v>
      </c>
      <c r="E45">
        <v>3.1399999999999999E-4</v>
      </c>
      <c r="F45">
        <v>2.9300000000000002E-4</v>
      </c>
      <c r="G45">
        <v>1.072093</v>
      </c>
      <c r="H45">
        <v>0.30320000000000003</v>
      </c>
      <c r="O45" t="s">
        <v>212</v>
      </c>
      <c r="P45">
        <v>8.0199999999999994E-3</v>
      </c>
      <c r="Q45" t="s">
        <v>213</v>
      </c>
      <c r="S45">
        <v>-6.50793</v>
      </c>
      <c r="V45" s="7"/>
    </row>
    <row r="46" spans="4:22" x14ac:dyDescent="0.35">
      <c r="D46" t="s">
        <v>8</v>
      </c>
      <c r="E46" s="1">
        <v>-6.05E-5</v>
      </c>
      <c r="F46">
        <v>1.5799999999999999E-4</v>
      </c>
      <c r="G46">
        <v>-0.38222200000000001</v>
      </c>
      <c r="H46">
        <v>0.70850000000000002</v>
      </c>
      <c r="O46" t="s">
        <v>214</v>
      </c>
      <c r="P46">
        <v>7.0799999999999997E-4</v>
      </c>
      <c r="Q46" t="s">
        <v>215</v>
      </c>
      <c r="S46">
        <v>-6.0105380000000004</v>
      </c>
      <c r="V46" s="8" t="s">
        <v>243</v>
      </c>
    </row>
    <row r="47" spans="4:22" x14ac:dyDescent="0.35">
      <c r="D47" t="s">
        <v>2</v>
      </c>
      <c r="E47" s="1">
        <v>-1.8199999999999999E-6</v>
      </c>
      <c r="F47" s="1">
        <v>8.8699999999999998E-6</v>
      </c>
      <c r="G47">
        <v>-0.205374</v>
      </c>
      <c r="H47">
        <v>0.84050000000000002</v>
      </c>
      <c r="O47" t="s">
        <v>216</v>
      </c>
      <c r="P47">
        <v>78.333259999999996</v>
      </c>
      <c r="Q47" t="s">
        <v>217</v>
      </c>
      <c r="S47">
        <v>-6.3999829999999998</v>
      </c>
      <c r="V47" s="7"/>
    </row>
    <row r="48" spans="4:22" x14ac:dyDescent="0.35">
      <c r="O48" t="s">
        <v>183</v>
      </c>
      <c r="P48">
        <v>0.46513199999999999</v>
      </c>
      <c r="Q48" t="s">
        <v>218</v>
      </c>
      <c r="S48">
        <v>2.5146380000000002</v>
      </c>
      <c r="V48" s="8" t="s">
        <v>244</v>
      </c>
    </row>
    <row r="49" spans="4:22" x14ac:dyDescent="0.35">
      <c r="D49" t="s">
        <v>179</v>
      </c>
      <c r="E49">
        <v>0.306923</v>
      </c>
      <c r="F49" t="s">
        <v>209</v>
      </c>
      <c r="H49" s="1">
        <v>4.6499999999999999E-5</v>
      </c>
      <c r="O49" t="s">
        <v>219</v>
      </c>
      <c r="P49">
        <v>0.86982099999999996</v>
      </c>
    </row>
    <row r="50" spans="4:22" ht="17.5" x14ac:dyDescent="0.35">
      <c r="D50" t="s">
        <v>210</v>
      </c>
      <c r="E50">
        <v>-6.6272999999999999E-2</v>
      </c>
      <c r="F50" t="s">
        <v>211</v>
      </c>
      <c r="H50" s="1">
        <v>5.1600000000000001E-5</v>
      </c>
      <c r="V50" s="9" t="s">
        <v>228</v>
      </c>
    </row>
    <row r="51" spans="4:22" x14ac:dyDescent="0.35">
      <c r="D51" t="s">
        <v>212</v>
      </c>
      <c r="E51" s="1">
        <v>5.3300000000000001E-5</v>
      </c>
      <c r="F51" t="s">
        <v>213</v>
      </c>
      <c r="H51">
        <v>-16.558150000000001</v>
      </c>
      <c r="V51" s="7"/>
    </row>
    <row r="52" spans="4:22" x14ac:dyDescent="0.35">
      <c r="D52" t="s">
        <v>214</v>
      </c>
      <c r="E52" s="1">
        <v>3.7E-8</v>
      </c>
      <c r="F52" t="s">
        <v>215</v>
      </c>
      <c r="H52">
        <v>-16.160240000000002</v>
      </c>
      <c r="V52" s="7" t="s">
        <v>245</v>
      </c>
    </row>
    <row r="53" spans="4:22" x14ac:dyDescent="0.35">
      <c r="D53" t="s">
        <v>216</v>
      </c>
      <c r="E53">
        <v>181.86060000000001</v>
      </c>
      <c r="F53" t="s">
        <v>217</v>
      </c>
      <c r="H53">
        <v>-16.471800000000002</v>
      </c>
      <c r="V53" s="7"/>
    </row>
    <row r="54" spans="4:22" x14ac:dyDescent="0.35">
      <c r="D54" t="s">
        <v>183</v>
      </c>
      <c r="E54">
        <v>0.82241799999999998</v>
      </c>
      <c r="F54" t="s">
        <v>218</v>
      </c>
      <c r="H54">
        <v>2.486761</v>
      </c>
      <c r="V54" s="7" t="s">
        <v>246</v>
      </c>
    </row>
    <row r="55" spans="4:22" x14ac:dyDescent="0.35">
      <c r="D55" t="s">
        <v>219</v>
      </c>
      <c r="E55">
        <v>0.58596700000000002</v>
      </c>
      <c r="V55" s="7"/>
    </row>
    <row r="56" spans="4:22" x14ac:dyDescent="0.35">
      <c r="V56" s="7" t="s">
        <v>247</v>
      </c>
    </row>
    <row r="57" spans="4:22" x14ac:dyDescent="0.35">
      <c r="V57" s="7"/>
    </row>
    <row r="58" spans="4:22" x14ac:dyDescent="0.35">
      <c r="V58" s="7" t="s">
        <v>248</v>
      </c>
    </row>
    <row r="59" spans="4:22" x14ac:dyDescent="0.35">
      <c r="V59" s="7"/>
    </row>
    <row r="60" spans="4:22" x14ac:dyDescent="0.35">
      <c r="V60" s="7" t="s">
        <v>249</v>
      </c>
    </row>
    <row r="64" spans="4:22" ht="23.5" x14ac:dyDescent="0.35">
      <c r="V64" s="6" t="s">
        <v>250</v>
      </c>
    </row>
    <row r="65" spans="22:22" x14ac:dyDescent="0.35">
      <c r="V65" s="7"/>
    </row>
    <row r="66" spans="22:22" x14ac:dyDescent="0.35">
      <c r="V66" s="8" t="s">
        <v>251</v>
      </c>
    </row>
    <row r="67" spans="22:22" x14ac:dyDescent="0.35">
      <c r="V67" s="7"/>
    </row>
    <row r="68" spans="22:22" x14ac:dyDescent="0.35">
      <c r="V68" s="8" t="s">
        <v>252</v>
      </c>
    </row>
    <row r="70" spans="22:22" ht="17.5" x14ac:dyDescent="0.35">
      <c r="V70" s="9" t="s">
        <v>228</v>
      </c>
    </row>
    <row r="71" spans="22:22" x14ac:dyDescent="0.35">
      <c r="V71" s="7"/>
    </row>
    <row r="72" spans="22:22" x14ac:dyDescent="0.35">
      <c r="V72" s="7" t="s">
        <v>253</v>
      </c>
    </row>
    <row r="73" spans="22:22" x14ac:dyDescent="0.35">
      <c r="V73" s="7"/>
    </row>
    <row r="74" spans="22:22" x14ac:dyDescent="0.35">
      <c r="V74" s="7" t="s">
        <v>254</v>
      </c>
    </row>
    <row r="75" spans="22:22" x14ac:dyDescent="0.35">
      <c r="V75" s="7"/>
    </row>
    <row r="76" spans="22:22" x14ac:dyDescent="0.35">
      <c r="V76" s="8" t="s">
        <v>255</v>
      </c>
    </row>
    <row r="80" spans="22:22" ht="23.5" x14ac:dyDescent="0.35">
      <c r="V80" s="6" t="s">
        <v>256</v>
      </c>
    </row>
    <row r="81" spans="22:22" x14ac:dyDescent="0.35">
      <c r="V81" s="7"/>
    </row>
    <row r="82" spans="22:22" x14ac:dyDescent="0.35">
      <c r="V82" s="8" t="s">
        <v>257</v>
      </c>
    </row>
    <row r="83" spans="22:22" x14ac:dyDescent="0.35">
      <c r="V83" s="7"/>
    </row>
    <row r="84" spans="22:22" x14ac:dyDescent="0.35">
      <c r="V84" s="8" t="s">
        <v>258</v>
      </c>
    </row>
    <row r="85" spans="22:22" x14ac:dyDescent="0.35">
      <c r="V85" s="7"/>
    </row>
    <row r="86" spans="22:22" x14ac:dyDescent="0.35">
      <c r="V86" s="7" t="s">
        <v>259</v>
      </c>
    </row>
    <row r="90" spans="22:22" ht="23.5" x14ac:dyDescent="0.35">
      <c r="V90" s="6" t="s">
        <v>260</v>
      </c>
    </row>
    <row r="91" spans="22:22" x14ac:dyDescent="0.35">
      <c r="V91" s="7"/>
    </row>
    <row r="92" spans="22:22" x14ac:dyDescent="0.35">
      <c r="V92" s="7" t="s">
        <v>261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Views.Workfile.2" shapeId="2049" r:id="rId3">
          <objectPr defaultSize="0" r:id="rId4">
            <anchor moveWithCells="1">
              <from>
                <xdr:col>3</xdr:col>
                <xdr:colOff>0</xdr:colOff>
                <xdr:row>6</xdr:row>
                <xdr:rowOff>0</xdr:rowOff>
              </from>
              <to>
                <xdr:col>13</xdr:col>
                <xdr:colOff>0</xdr:colOff>
                <xdr:row>19</xdr:row>
                <xdr:rowOff>279400</xdr:rowOff>
              </to>
            </anchor>
          </objectPr>
        </oleObject>
      </mc:Choice>
      <mc:Fallback>
        <oleObject progId="EViews.Workfile.2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bvar</vt:lpstr>
      <vt:lpstr>forecast and Response</vt:lpstr>
      <vt:lpstr>robustness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2025-04-08T06:23:54Z</dcterms:created>
  <dcterms:modified xsi:type="dcterms:W3CDTF">2026-02-12T06:56:15Z</dcterms:modified>
</cp:coreProperties>
</file>