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4660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<sst xmlns="http://schemas.openxmlformats.org/spreadsheetml/2006/main" count="78" uniqueCount="51">
  <si>
    <t>3D modeling information of NDPK protein</t>
  </si>
  <si>
    <t>sequence ID</t>
  </si>
  <si>
    <t>Gene ID</t>
  </si>
  <si>
    <t>QMQE</t>
  </si>
  <si>
    <t>QMEAN</t>
  </si>
  <si>
    <t>OliGE-STATE</t>
  </si>
  <si>
    <t xml:space="preserve">Seq-Identify </t>
  </si>
  <si>
    <t>PDBID</t>
  </si>
  <si>
    <t>SIM</t>
  </si>
  <si>
    <t>AtNDPK1</t>
  </si>
  <si>
    <t>Homo-hexamer</t>
  </si>
  <si>
    <t>1w8w.1.A</t>
  </si>
  <si>
    <t>AtNDPK2</t>
  </si>
  <si>
    <t>1u7w.1.A</t>
  </si>
  <si>
    <t>AtNDPK3</t>
  </si>
  <si>
    <t xml:space="preserve">1w7w.1.A </t>
  </si>
  <si>
    <t>AtNDPK4</t>
  </si>
  <si>
    <t>1s59.1.A</t>
  </si>
  <si>
    <t>AtNDPK5</t>
  </si>
  <si>
    <t>Monomer</t>
  </si>
  <si>
    <t>R0GMY8.1.A </t>
  </si>
  <si>
    <t>BjNDPK1</t>
  </si>
  <si>
    <t xml:space="preserve">1w7w </t>
  </si>
  <si>
    <t>BjNDPK2</t>
  </si>
  <si>
    <t>BjNDPK3</t>
  </si>
  <si>
    <t>3vvu.1.B</t>
  </si>
  <si>
    <t>BjNDPK4</t>
  </si>
  <si>
    <t xml:space="preserve">1s59.1.A </t>
  </si>
  <si>
    <t>BjNDPK5</t>
  </si>
  <si>
    <t>1u8w.1.A</t>
  </si>
  <si>
    <t>BjNDPK6</t>
  </si>
  <si>
    <t>A0A3P6BZW4.1.A</t>
  </si>
  <si>
    <t>BjNDPK7</t>
  </si>
  <si>
    <t>1s59.1.A </t>
  </si>
  <si>
    <t>BjNDPK8</t>
  </si>
  <si>
    <t>1u8w.1.A </t>
  </si>
  <si>
    <t>BjNDPK9</t>
  </si>
  <si>
    <t>1w7w.1.A </t>
  </si>
  <si>
    <t>BjNDPK10</t>
  </si>
  <si>
    <t>A0A3P6BZW4.1.A </t>
  </si>
  <si>
    <t>BjNDPK11</t>
  </si>
  <si>
    <t>BjNDPK12</t>
  </si>
  <si>
    <t>BjNDPK13</t>
  </si>
  <si>
    <t>BjNDPK14</t>
  </si>
  <si>
    <t>A0A0D3CY49.1.A</t>
  </si>
  <si>
    <t>BjNDPK15</t>
  </si>
  <si>
    <t>BjNDPK16</t>
  </si>
  <si>
    <t>BjNDPK17</t>
  </si>
  <si>
    <t xml:space="preserve">1u8w.1.A </t>
  </si>
  <si>
    <t>BjNDPK18</t>
  </si>
  <si>
    <t>1w7w.1.A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</si>
</sst>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.5"/>
      <color rgb="FF333333"/>
      <name val="宋体"/>
      <charset val="134"/>
      <scheme val="minor"/>
    </font>
    <font>
      <sz val="9"/>
      <name val="宋体"/>
      <charset val="134"/>
      <scheme val="minor"/>
    </font>
    <font>
      <sz val="9"/>
      <color rgb="FFD6161D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5" borderId="4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0" fontId="3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huachuan/Desktop/id%20-%20&#21103;&#26412;.txt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d - 副本"/>
    </sheetNames>
    <sheetDataSet>
      <sheetData sheetId="0">
        <row r="1">
          <cell r="B1" t="str">
            <v>BjNDPK1</v>
          </cell>
          <cell r="C1" t="str">
            <v>BjuVA01G15720.1</v>
          </cell>
        </row>
        <row r="2">
          <cell r="B2" t="str">
            <v>BjNDPK2</v>
          </cell>
          <cell r="C2" t="str">
            <v>BjuVA02G31310.1</v>
          </cell>
        </row>
        <row r="3">
          <cell r="B3" t="str">
            <v>BjNDPK3</v>
          </cell>
          <cell r="C3" t="str">
            <v>BjuVA03G44880.1</v>
          </cell>
        </row>
        <row r="4">
          <cell r="B4" t="str">
            <v>BjNDPK4</v>
          </cell>
          <cell r="C4" t="str">
            <v>BjuVA06G28970.1</v>
          </cell>
        </row>
        <row r="5">
          <cell r="B5" t="str">
            <v>BjNDPK5</v>
          </cell>
          <cell r="C5" t="str">
            <v>BjuVA08G00430.1</v>
          </cell>
        </row>
        <row r="6">
          <cell r="B6" t="str">
            <v>BjNDPK6</v>
          </cell>
          <cell r="C6" t="str">
            <v>BjuVA08G31340.1</v>
          </cell>
        </row>
        <row r="7">
          <cell r="B7" t="str">
            <v>BjNDPK7</v>
          </cell>
          <cell r="C7" t="str">
            <v>BjuVA09G08030.1</v>
          </cell>
        </row>
        <row r="8">
          <cell r="B8" t="str">
            <v>BjNDPK8</v>
          </cell>
          <cell r="C8" t="str">
            <v>BjuVA09G21280.1</v>
          </cell>
        </row>
        <row r="9">
          <cell r="B9" t="str">
            <v>BjNDPK9</v>
          </cell>
          <cell r="C9" t="str">
            <v>BjuVA09G27700.1</v>
          </cell>
        </row>
        <row r="10">
          <cell r="B10" t="str">
            <v>BjNDPK10</v>
          </cell>
          <cell r="C10" t="str">
            <v>BjuVB03G06790.1</v>
          </cell>
        </row>
        <row r="11">
          <cell r="B11" t="str">
            <v>BjNDPK11</v>
          </cell>
          <cell r="C11" t="str">
            <v>BjuVB04G15590.1</v>
          </cell>
        </row>
        <row r="12">
          <cell r="B12" t="str">
            <v>BjNDPK12</v>
          </cell>
          <cell r="C12" t="str">
            <v>BjuVB05G13160.1</v>
          </cell>
        </row>
        <row r="13">
          <cell r="B13" t="str">
            <v>BjNDPK13</v>
          </cell>
          <cell r="C13" t="str">
            <v>BjuVB05G47190.1</v>
          </cell>
        </row>
        <row r="14">
          <cell r="B14" t="str">
            <v>BjNDPK14</v>
          </cell>
          <cell r="C14" t="str">
            <v>BjuVB05G51000.1</v>
          </cell>
        </row>
        <row r="15">
          <cell r="B15" t="str">
            <v>BjNDPK15</v>
          </cell>
          <cell r="C15" t="str">
            <v>BjuVB06G12430.1</v>
          </cell>
        </row>
        <row r="16">
          <cell r="B16" t="str">
            <v>BjNDPK16</v>
          </cell>
          <cell r="C16" t="str">
            <v>BjuVB07G18080.1</v>
          </cell>
        </row>
        <row r="17">
          <cell r="B17" t="str">
            <v>BjNDPK17</v>
          </cell>
          <cell r="C17" t="str">
            <v>BjuVB07G49680.1</v>
          </cell>
        </row>
        <row r="18">
          <cell r="B18" t="str">
            <v>BjNDPK18</v>
          </cell>
          <cell r="C18" t="str">
            <v>BjuVB08G41150.1</v>
          </cell>
        </row>
        <row r="19">
          <cell r="B19" t="str">
            <v>AtNDPK2</v>
          </cell>
          <cell r="C19" t="str">
            <v>transcript:AT5G63310.1</v>
          </cell>
        </row>
        <row r="20">
          <cell r="B20" t="str">
            <v>AtNDPK3</v>
          </cell>
          <cell r="C20" t="str">
            <v>transcript:AT4G11010.1</v>
          </cell>
        </row>
        <row r="21">
          <cell r="B21" t="str">
            <v>AtNDPK1</v>
          </cell>
          <cell r="C21" t="str">
            <v>transcript:AT4G09320.1</v>
          </cell>
        </row>
        <row r="22">
          <cell r="B22" t="str">
            <v>AtNDPK5</v>
          </cell>
          <cell r="C22" t="str">
            <v>transcript:AT1G17410.1</v>
          </cell>
        </row>
        <row r="23">
          <cell r="B23" t="str">
            <v>AtNDPK4</v>
          </cell>
          <cell r="C23" t="str">
            <v>transcript:AT4G23900.1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tabSelected="1" workbookViewId="0">
      <selection activeCell="N11" sqref="N11"/>
    </sheetView>
  </sheetViews>
  <sheetFormatPr defaultColWidth="9.23076923076923" defaultRowHeight="16.8"/>
  <cols>
    <col min="1" max="1" width="24.2307692307692" customWidth="1"/>
    <col min="2" max="2" width="11.8461538461538" customWidth="1"/>
    <col min="5" max="5" width="15.3846153846154" customWidth="1"/>
    <col min="6" max="6" width="22.3076923076923" style="1" customWidth="1"/>
    <col min="7" max="7" width="17.4615384615385" style="2" customWidth="1"/>
    <col min="8" max="8" width="9.23076923076923" style="2"/>
  </cols>
  <sheetData>
    <row r="1" spans="1:8">
      <c r="A1" s="3" t="s">
        <v>0</v>
      </c>
      <c r="B1" s="3"/>
      <c r="C1" s="3"/>
      <c r="D1" s="3"/>
      <c r="E1" s="3"/>
      <c r="F1" s="3"/>
      <c r="G1" s="3"/>
      <c r="H1" s="3"/>
    </row>
    <row r="2" customHeight="1" spans="1:8">
      <c r="A2" t="s">
        <v>1</v>
      </c>
      <c r="B2" t="s">
        <v>2</v>
      </c>
      <c r="C2" t="s">
        <v>3</v>
      </c>
      <c r="D2" t="s">
        <v>4</v>
      </c>
      <c r="E2" t="s">
        <v>5</v>
      </c>
      <c r="F2" s="1" t="s">
        <v>6</v>
      </c>
      <c r="G2" s="2" t="s">
        <v>7</v>
      </c>
      <c r="H2" s="2" t="s">
        <v>8</v>
      </c>
    </row>
    <row r="3" spans="1:8">
      <c r="A3" t="str">
        <f>VLOOKUP(B3,'[1]id - 副本'!$B$1:$C$23,2,FALSE)</f>
        <v>transcript:AT4G09320.1</v>
      </c>
      <c r="B3" t="s">
        <v>9</v>
      </c>
      <c r="C3">
        <v>0.93</v>
      </c>
      <c r="D3">
        <v>0.85</v>
      </c>
      <c r="E3" s="4" t="s">
        <v>10</v>
      </c>
      <c r="F3" s="1">
        <v>1</v>
      </c>
      <c r="G3" t="s">
        <v>11</v>
      </c>
      <c r="H3" s="2">
        <v>0.62</v>
      </c>
    </row>
    <row r="4" spans="1:8">
      <c r="A4" t="str">
        <f>VLOOKUP(B4,'[1]id - 副本'!$B$1:$C$23,2,FALSE)</f>
        <v>transcript:AT5G63310.1</v>
      </c>
      <c r="B4" t="s">
        <v>12</v>
      </c>
      <c r="C4">
        <v>0.58</v>
      </c>
      <c r="D4">
        <v>0.87</v>
      </c>
      <c r="E4" s="4" t="s">
        <v>10</v>
      </c>
      <c r="F4" s="1">
        <v>0.897</v>
      </c>
      <c r="G4" s="2" t="s">
        <v>13</v>
      </c>
      <c r="H4" s="2">
        <v>0.61</v>
      </c>
    </row>
    <row r="5" spans="1:8">
      <c r="A5" t="str">
        <f>VLOOKUP(B5,'[1]id - 副本'!$B$1:$C$23,2,FALSE)</f>
        <v>transcript:AT4G11010.1</v>
      </c>
      <c r="B5" t="s">
        <v>14</v>
      </c>
      <c r="C5">
        <v>0.58</v>
      </c>
      <c r="D5">
        <v>0.86</v>
      </c>
      <c r="E5" s="4" t="s">
        <v>10</v>
      </c>
      <c r="F5" s="1">
        <v>0.9085</v>
      </c>
      <c r="G5" s="2" t="s">
        <v>15</v>
      </c>
      <c r="H5" s="2">
        <v>0.59</v>
      </c>
    </row>
    <row r="6" spans="1:8">
      <c r="A6" t="str">
        <f>VLOOKUP(B6,'[1]id - 副本'!$B$1:$C$23,2,FALSE)</f>
        <v>transcript:AT4G23900.1</v>
      </c>
      <c r="B6" t="s">
        <v>16</v>
      </c>
      <c r="C6">
        <v>0.62</v>
      </c>
      <c r="D6">
        <v>0.88</v>
      </c>
      <c r="E6" t="s">
        <v>10</v>
      </c>
      <c r="F6" s="1">
        <v>1</v>
      </c>
      <c r="G6" s="2" t="s">
        <v>17</v>
      </c>
      <c r="H6" s="2">
        <v>0.62</v>
      </c>
    </row>
    <row r="7" spans="1:8">
      <c r="A7" t="str">
        <f>VLOOKUP(B7,'[1]id - 副本'!$B$1:$C$23,2,FALSE)</f>
        <v>transcript:AT1G17410.1</v>
      </c>
      <c r="B7" t="s">
        <v>18</v>
      </c>
      <c r="C7">
        <v>0.58</v>
      </c>
      <c r="D7">
        <v>0.86</v>
      </c>
      <c r="E7" t="s">
        <v>19</v>
      </c>
      <c r="F7" s="1">
        <v>0.85</v>
      </c>
      <c r="G7" t="s">
        <v>20</v>
      </c>
      <c r="H7" s="2">
        <v>0.56</v>
      </c>
    </row>
    <row r="8" spans="1:8">
      <c r="A8" t="str">
        <f>VLOOKUP(B8,'[1]id - 副本'!$B$1:$C$23,2,FALSE)</f>
        <v>BjuVA01G15720.1</v>
      </c>
      <c r="B8" t="s">
        <v>21</v>
      </c>
      <c r="C8">
        <v>0.58</v>
      </c>
      <c r="D8">
        <v>0.86</v>
      </c>
      <c r="E8" t="s">
        <v>10</v>
      </c>
      <c r="F8" s="1">
        <v>0.85</v>
      </c>
      <c r="G8" s="2" t="s">
        <v>22</v>
      </c>
      <c r="H8" s="2">
        <v>0.59</v>
      </c>
    </row>
    <row r="9" spans="1:8">
      <c r="A9" t="str">
        <f>VLOOKUP(B9,'[1]id - 副本'!$B$1:$C$23,2,FALSE)</f>
        <v>BjuVA02G31310.1</v>
      </c>
      <c r="B9" t="s">
        <v>23</v>
      </c>
      <c r="C9">
        <v>0.47</v>
      </c>
      <c r="D9">
        <v>0.75</v>
      </c>
      <c r="E9" t="s">
        <v>10</v>
      </c>
      <c r="F9" s="1">
        <v>0.9286</v>
      </c>
      <c r="G9" s="2" t="s">
        <v>15</v>
      </c>
      <c r="H9" s="2">
        <v>0.54</v>
      </c>
    </row>
    <row r="10" spans="1:8">
      <c r="A10" t="str">
        <f>VLOOKUP(B10,'[1]id - 副本'!$B$1:$C$23,2,FALSE)</f>
        <v>BjuVA03G44880.1</v>
      </c>
      <c r="B10" t="s">
        <v>24</v>
      </c>
      <c r="C10">
        <v>0.8</v>
      </c>
      <c r="D10">
        <v>0.74</v>
      </c>
      <c r="E10" t="s">
        <v>10</v>
      </c>
      <c r="F10" s="1">
        <v>0.94</v>
      </c>
      <c r="G10" s="2" t="s">
        <v>25</v>
      </c>
      <c r="H10" s="2">
        <v>0.5</v>
      </c>
    </row>
    <row r="11" spans="1:8">
      <c r="A11" t="str">
        <f>VLOOKUP(B11,'[1]id - 副本'!$B$1:$C$23,2,FALSE)</f>
        <v>BjuVA06G28970.1</v>
      </c>
      <c r="B11" t="s">
        <v>26</v>
      </c>
      <c r="C11">
        <v>0.61</v>
      </c>
      <c r="D11">
        <v>0.84</v>
      </c>
      <c r="E11" t="s">
        <v>10</v>
      </c>
      <c r="F11" s="1">
        <v>0.9608</v>
      </c>
      <c r="G11" s="2" t="s">
        <v>27</v>
      </c>
      <c r="H11" s="2">
        <v>0.66</v>
      </c>
    </row>
    <row r="12" spans="1:8">
      <c r="A12" t="str">
        <f>VLOOKUP(B12,'[1]id - 副本'!$B$1:$C$23,2,FALSE)</f>
        <v>BjuVA08G00430.1</v>
      </c>
      <c r="B12" t="s">
        <v>28</v>
      </c>
      <c r="C12">
        <v>0.92</v>
      </c>
      <c r="D12">
        <v>0.86</v>
      </c>
      <c r="E12" t="s">
        <v>10</v>
      </c>
      <c r="F12" s="1">
        <v>0.8851</v>
      </c>
      <c r="G12" s="2" t="s">
        <v>29</v>
      </c>
      <c r="H12" s="2">
        <v>0.59</v>
      </c>
    </row>
    <row r="13" spans="1:8">
      <c r="A13" t="str">
        <f>VLOOKUP(B13,'[1]id - 副本'!$B$1:$C$23,2,FALSE)</f>
        <v>BjuVA08G31340.1</v>
      </c>
      <c r="B13" t="s">
        <v>30</v>
      </c>
      <c r="C13">
        <v>0.86</v>
      </c>
      <c r="D13">
        <v>0.76</v>
      </c>
      <c r="E13" t="s">
        <v>19</v>
      </c>
      <c r="F13" s="1">
        <v>0.9257</v>
      </c>
      <c r="G13" t="s">
        <v>31</v>
      </c>
      <c r="H13" s="2">
        <v>0.58</v>
      </c>
    </row>
    <row r="14" spans="1:8">
      <c r="A14" t="str">
        <f>VLOOKUP(B14,'[1]id - 副本'!$B$1:$C$23,2,FALSE)</f>
        <v>BjuVA09G08030.1</v>
      </c>
      <c r="B14" t="s">
        <v>32</v>
      </c>
      <c r="C14">
        <v>0.63</v>
      </c>
      <c r="D14">
        <v>0.86</v>
      </c>
      <c r="E14" t="s">
        <v>10</v>
      </c>
      <c r="F14" s="1">
        <v>0.9346</v>
      </c>
      <c r="G14" t="s">
        <v>33</v>
      </c>
      <c r="H14" s="2">
        <v>0.6</v>
      </c>
    </row>
    <row r="15" spans="1:8">
      <c r="A15" t="str">
        <f>VLOOKUP(B15,'[1]id - 副本'!$B$1:$C$23,2,FALSE)</f>
        <v>BjuVA09G21280.1</v>
      </c>
      <c r="B15" t="s">
        <v>34</v>
      </c>
      <c r="C15">
        <v>0.93</v>
      </c>
      <c r="D15">
        <v>0.87</v>
      </c>
      <c r="E15" t="s">
        <v>10</v>
      </c>
      <c r="F15" s="1">
        <v>0.8619</v>
      </c>
      <c r="G15" t="s">
        <v>35</v>
      </c>
      <c r="H15" s="2">
        <v>0.59</v>
      </c>
    </row>
    <row r="16" spans="1:13">
      <c r="A16" t="str">
        <f>VLOOKUP(B16,'[1]id - 副本'!$B$1:$C$23,2,FALSE)</f>
        <v>BjuVA09G27700.1</v>
      </c>
      <c r="B16" t="s">
        <v>36</v>
      </c>
      <c r="C16">
        <v>0.6</v>
      </c>
      <c r="D16">
        <v>0.81</v>
      </c>
      <c r="E16" t="s">
        <v>10</v>
      </c>
      <c r="F16" s="1">
        <v>0.902</v>
      </c>
      <c r="G16" s="5" t="s">
        <v>37</v>
      </c>
      <c r="H16" s="6">
        <v>0.57</v>
      </c>
      <c r="I16" s="7"/>
      <c r="J16" s="7"/>
      <c r="K16" s="7"/>
      <c r="L16" s="7"/>
      <c r="M16" s="7"/>
    </row>
    <row r="17" spans="1:8">
      <c r="A17" t="str">
        <f>VLOOKUP(B17,'[1]id - 副本'!$B$1:$C$23,2,FALSE)</f>
        <v>BjuVB03G06790.1</v>
      </c>
      <c r="B17" t="s">
        <v>38</v>
      </c>
      <c r="C17">
        <v>0.87</v>
      </c>
      <c r="D17">
        <v>0.85</v>
      </c>
      <c r="E17" t="s">
        <v>19</v>
      </c>
      <c r="F17" s="1">
        <v>0.8807</v>
      </c>
      <c r="G17" t="s">
        <v>39</v>
      </c>
      <c r="H17" s="2">
        <v>0.57</v>
      </c>
    </row>
    <row r="18" spans="1:8">
      <c r="A18" t="str">
        <f>VLOOKUP(B18,'[1]id - 副本'!$B$1:$C$23,2,FALSE)</f>
        <v>BjuVB04G15590.1</v>
      </c>
      <c r="B18" t="s">
        <v>40</v>
      </c>
      <c r="C18">
        <v>0.93</v>
      </c>
      <c r="D18">
        <v>0.87</v>
      </c>
      <c r="E18" t="s">
        <v>10</v>
      </c>
      <c r="F18" s="1">
        <v>0.9054</v>
      </c>
      <c r="G18" s="2" t="s">
        <v>29</v>
      </c>
      <c r="H18" s="2">
        <v>0.59</v>
      </c>
    </row>
    <row r="19" spans="1:8">
      <c r="A19" t="str">
        <f>VLOOKUP(B19,'[1]id - 副本'!$B$1:$C$23,2,FALSE)</f>
        <v>BjuVB05G13160.1</v>
      </c>
      <c r="B19" t="s">
        <v>41</v>
      </c>
      <c r="C19">
        <v>0.59</v>
      </c>
      <c r="D19">
        <v>0.81</v>
      </c>
      <c r="E19" t="s">
        <v>10</v>
      </c>
      <c r="F19" s="1">
        <v>0.8627</v>
      </c>
      <c r="G19" t="s">
        <v>37</v>
      </c>
      <c r="H19" s="2">
        <v>0.58</v>
      </c>
    </row>
    <row r="20" spans="1:8">
      <c r="A20" t="str">
        <f>VLOOKUP(B20,'[1]id - 副本'!$B$1:$C$23,2,FALSE)</f>
        <v>BjuVB05G47190.1</v>
      </c>
      <c r="B20" t="s">
        <v>42</v>
      </c>
      <c r="C20">
        <v>0.58</v>
      </c>
      <c r="D20">
        <v>0.86</v>
      </c>
      <c r="E20" t="s">
        <v>10</v>
      </c>
      <c r="F20" s="1">
        <v>91.5</v>
      </c>
      <c r="G20" t="s">
        <v>37</v>
      </c>
      <c r="H20" s="2">
        <v>0.6</v>
      </c>
    </row>
    <row r="21" spans="1:8">
      <c r="A21" t="str">
        <f>VLOOKUP(B21,'[1]id - 副本'!$B$1:$C$23,2,FALSE)</f>
        <v>BjuVB05G51000.1</v>
      </c>
      <c r="B21" t="s">
        <v>43</v>
      </c>
      <c r="C21">
        <v>0.63</v>
      </c>
      <c r="D21">
        <v>0.76</v>
      </c>
      <c r="E21" t="s">
        <v>10</v>
      </c>
      <c r="F21" s="1">
        <v>83.54</v>
      </c>
      <c r="G21" s="2" t="s">
        <v>44</v>
      </c>
      <c r="H21" s="2">
        <v>0.56</v>
      </c>
    </row>
    <row r="22" spans="1:8">
      <c r="A22" t="str">
        <f>VLOOKUP(B22,'[1]id - 副本'!$B$1:$C$23,2,FALSE)</f>
        <v>BjuVB06G12430.1</v>
      </c>
      <c r="B22" t="s">
        <v>45</v>
      </c>
      <c r="C22">
        <v>0.62</v>
      </c>
      <c r="D22">
        <v>0.86</v>
      </c>
      <c r="E22" t="s">
        <v>10</v>
      </c>
      <c r="F22" s="1">
        <v>95.42</v>
      </c>
      <c r="G22" t="s">
        <v>33</v>
      </c>
      <c r="H22" s="2">
        <v>0.6</v>
      </c>
    </row>
    <row r="23" spans="1:8">
      <c r="A23" t="str">
        <f>VLOOKUP(B23,'[1]id - 副本'!$B$1:$C$23,2,FALSE)</f>
        <v>BjuVB07G18080.1</v>
      </c>
      <c r="B23" t="s">
        <v>46</v>
      </c>
      <c r="C23">
        <v>0.61</v>
      </c>
      <c r="D23">
        <v>0.87</v>
      </c>
      <c r="E23" t="s">
        <v>10</v>
      </c>
      <c r="F23" s="1">
        <v>94.77</v>
      </c>
      <c r="G23" s="2" t="s">
        <v>17</v>
      </c>
      <c r="H23" s="2">
        <v>0.6</v>
      </c>
    </row>
    <row r="24" spans="1:8">
      <c r="A24" t="str">
        <f>VLOOKUP(B24,'[1]id - 副本'!$B$1:$C$23,2,FALSE)</f>
        <v>BjuVB07G49680.1</v>
      </c>
      <c r="B24" t="s">
        <v>47</v>
      </c>
      <c r="C24">
        <v>0.92</v>
      </c>
      <c r="D24">
        <v>0.86</v>
      </c>
      <c r="E24" t="s">
        <v>10</v>
      </c>
      <c r="F24" s="1">
        <v>87.15</v>
      </c>
      <c r="G24" s="2" t="s">
        <v>48</v>
      </c>
      <c r="H24" s="2">
        <v>0.59</v>
      </c>
    </row>
    <row r="25" spans="1:8">
      <c r="A25" t="str">
        <f>VLOOKUP(B25,'[1]id - 副本'!$B$1:$C$23,2,FALSE)</f>
        <v>BjuVB08G41150.1</v>
      </c>
      <c r="B25" t="s">
        <v>49</v>
      </c>
      <c r="C25">
        <v>0.59</v>
      </c>
      <c r="D25">
        <v>0.89</v>
      </c>
      <c r="E25" t="s">
        <v>10</v>
      </c>
      <c r="F25" s="1">
        <v>90.2</v>
      </c>
      <c r="G25" s="2" t="s">
        <v>50</v>
      </c>
      <c r="H25" s="2">
        <v>0.59</v>
      </c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hehuachuan</dc:creator>
  <cp:lastModifiedBy>何华川</cp:lastModifiedBy>
  <dcterms:created xsi:type="dcterms:W3CDTF">2025-08-26T05:03:00Z</dcterms:created>
  <dcterms:modified xsi:type="dcterms:W3CDTF">2025-09-08T19:24:53Z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8CC1A76A724972A48B0DAB680D3F7028_41</vt:lpwstr>
  </property>
  <property fmtid="{D5CDD505-2E9C-101B-9397-08002B2CF9AE}" pid="3" name="KSOProductBuildVer">
    <vt:lpwstr>2052-7.4.1.8983</vt:lpwstr>
  </property>
</Properties>
</file>