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se\Napoli_2024_for_paper1_ongoing\Sauvegarde_avant_envoi_Julie_Sappa\TR__texte_corrigé_JS_15Dec2025\Supplementary_Data_Supplementary_Figures_Napoli_2025-12-16_4Co-authors\"/>
    </mc:Choice>
  </mc:AlternateContent>
  <xr:revisionPtr revIDLastSave="0" documentId="13_ncr:1_{DD4E5281-24B0-4F50-8AD6-9626AAB69A35}" xr6:coauthVersionLast="47" xr6:coauthVersionMax="47" xr10:uidLastSave="{00000000-0000-0000-0000-000000000000}"/>
  <bookViews>
    <workbookView xWindow="-120" yWindow="-120" windowWidth="29040" windowHeight="15840" tabRatio="542" xr2:uid="{00000000-000D-0000-FFFF-FFFF00000000}"/>
  </bookViews>
  <sheets>
    <sheet name="Data 8" sheetId="2" r:id="rId1"/>
  </sheets>
  <definedNames>
    <definedName name="_xlnm._FilterDatabase" localSheetId="0" hidden="1">'Data 8'!$A$1:$G$1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98" i="2"/>
  <c r="E97" i="2"/>
  <c r="E96" i="2"/>
  <c r="E95" i="2"/>
  <c r="E94" i="2"/>
  <c r="E93" i="2"/>
  <c r="E92" i="2"/>
  <c r="E91" i="2"/>
  <c r="E90" i="2"/>
  <c r="E89" i="2"/>
  <c r="E87" i="2"/>
  <c r="E88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69" i="2"/>
  <c r="E70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46" i="2"/>
  <c r="E32" i="2"/>
  <c r="E31" i="2"/>
  <c r="E30" i="2"/>
  <c r="E8" i="2"/>
  <c r="E29" i="2"/>
  <c r="E28" i="2"/>
  <c r="E27" i="2"/>
  <c r="E26" i="2"/>
  <c r="E25" i="2"/>
  <c r="E24" i="2"/>
  <c r="E22" i="2"/>
  <c r="E20" i="2"/>
  <c r="E19" i="2"/>
  <c r="E18" i="2"/>
  <c r="E7" i="2"/>
  <c r="E6" i="2"/>
  <c r="E5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<sst xmlns="http://schemas.openxmlformats.org/spreadsheetml/2006/main" count="391" uniqueCount="248">
  <si>
    <t>CTTCATACGCTTTGCGGTAAAGATGCGGAGCC</t>
  </si>
  <si>
    <t>ACTCAAAGGCCCGAAAGGCGAACCTGCTCCGG</t>
  </si>
  <si>
    <t>CATGAAGTCTTCAAGGGACTTCAGGGAATAGC</t>
  </si>
  <si>
    <t>TTAATAGATATTCGCGCTAATACAACTCAATC</t>
  </si>
  <si>
    <t>AGGCGCTCATTCTGAGGATCGGCGAGTTTATG</t>
  </si>
  <si>
    <t>GGCACGTCAGACTGACGTATCGCTATACCCCA</t>
  </si>
  <si>
    <t>GGCACGTCAGACTGACGTATCGCTATCCCA</t>
  </si>
  <si>
    <t>ATCTCCGCGTTAAAAATCATTCCGCGCTCTTT</t>
  </si>
  <si>
    <t>ACGTTGGTGATAGGGAGTGGTGGCAATAAAAT</t>
  </si>
  <si>
    <t>GCGCTGGCGGGGTGGGATGAGGCTGAGGAAAC</t>
  </si>
  <si>
    <t>TTACTCGCTCTAGTAATAAGGAAAATTTATGC</t>
  </si>
  <si>
    <t>GAGGGCGAGCCGGAAGTGCTGGAGGTTCGCGC</t>
  </si>
  <si>
    <t>CCGGCAAACGATACGCAGTCACGATCAATCAC</t>
  </si>
  <si>
    <t>CATCTCACGCGAGGCGCGGATTTTTGAGCCGA</t>
  </si>
  <si>
    <t>TGTGTCGCCGGAAGTCGCTACCTTGAATCTTG</t>
  </si>
  <si>
    <t>GTGCGTTCAAATAAATCGCGTTGGAATGGATA</t>
  </si>
  <si>
    <t>GTCAACATCCCCGTAACATCTTATTTTGTGCT</t>
  </si>
  <si>
    <t>AAACCATATCCGGCTACCGGTATGGTTCAGGT</t>
  </si>
  <si>
    <t>AAGATGCTGCCGGATACTATTAAACCGGAACA</t>
  </si>
  <si>
    <t>GCCGGTGCGGTGTTCGTCGTGACCGCCGCCAC</t>
  </si>
  <si>
    <t>AAGTCAGTGTTGTCATTGATCTGGTGGGCAAC</t>
  </si>
  <si>
    <t>ACGCTGATGCCCGGCGACGGGCGGCGCACGCT</t>
  </si>
  <si>
    <t>GTCGGCGACCACCTGCGGCCACACCTGAGCGCC</t>
  </si>
  <si>
    <t>CGCCTGATATAGATTTCTGTGAATGCCTCATT</t>
  </si>
  <si>
    <t>AGCTATCTCGACGTGAACACAATCGCCACGCT</t>
  </si>
  <si>
    <t>GTGTTCCGGGCGTCCGAATTTCTGGATCACATC</t>
  </si>
  <si>
    <t>AAAACCGACGCCCAACGCCACAGGGAACGAGT</t>
  </si>
  <si>
    <t>GCGTCAAACCAGAAACATGAGTGGCAAATCGA</t>
  </si>
  <si>
    <t>TTCAGAGGCTCGATACCAGGATGGGATCGGGC</t>
  </si>
  <si>
    <t>ACACCCGGTTGCAATCAATGGTCTGGGGGCTG</t>
  </si>
  <si>
    <t>TTGCCGCGCTGGTTGCCGTGGGCTGAAAAGTA</t>
  </si>
  <si>
    <t>CAGACCGTGGGCGATCTCATTTTGTGCCCGAC</t>
  </si>
  <si>
    <t>TCAGCAATTCGCCGCAATCATTTTTTTGCTGC</t>
  </si>
  <si>
    <t>TTGATCCAGCTCGGCGATGCGGCGTTCTGCGG</t>
  </si>
  <si>
    <t>GCTTCGAATGATGGAAAGACAGGAGTTATCTT</t>
  </si>
  <si>
    <t>GTTGTGGGCGTTTTCTGACTGAGTTGGTTCAG</t>
  </si>
  <si>
    <t>GCTATCACCGCGGCGCATAGCCTTACCAATTT</t>
  </si>
  <si>
    <t>ATCCAGTGACAGATGAGGGTTCACCATACTCA</t>
  </si>
  <si>
    <t>TCCCCGGCACCACTAATCAACTCCGGCGCTCG</t>
  </si>
  <si>
    <t>CATCTGCATATCAGCACCGAATGACGCCATGA</t>
  </si>
  <si>
    <t>TAAATGGATTTATCTTCACTCTGAACGCGATG</t>
  </si>
  <si>
    <t>TGCGGATCAGGAAATAGGAGTAATCCCCGCCC</t>
  </si>
  <si>
    <t>AGCAAGTTAAGGAAATGAGAGCGGCGAGATGC</t>
  </si>
  <si>
    <t>TTCTTGCTCAGTACACAGGTGAAGGTGAGTAT</t>
  </si>
  <si>
    <t>ACCATCAGAAAGGCCAAATGCTTTTCGCTGAG</t>
  </si>
  <si>
    <t>GAACGGTATGTTCTGCGGCAATGACATACTGA</t>
  </si>
  <si>
    <t>AATCACGTAACCCTGCCGCCGTTACGTGAAAA</t>
  </si>
  <si>
    <t>TACTCTTCTGATATTTTTCGAATCTGCTCCCC</t>
  </si>
  <si>
    <t>ATCAAAGATCACGCACCCGAAACCTACACCGG</t>
  </si>
  <si>
    <t>ATAACGTTCTACCGTTCATTTAAAGGAATAAC</t>
  </si>
  <si>
    <t>GATTGTACACAATACGGGGTAAAATATTGCCC</t>
  </si>
  <si>
    <t>TTGAAATTCTGGTTTATAGACCGAATCGACGA</t>
  </si>
  <si>
    <t>CACCCATAACGCATGGGCGCGGTAAACATTAG</t>
  </si>
  <si>
    <t>ATGATGGCCCCTGCTCAGAAAACACAATCCCG</t>
  </si>
  <si>
    <t>CCCTTAAGCCATTGCTCATTTGCGTAGGTATT</t>
  </si>
  <si>
    <t>GAGTCACTACCTGGCATTGATAAAATTCAAGC</t>
  </si>
  <si>
    <t>TCCAGTAGCGCAGCCATACGGCCTTTACGGCG</t>
  </si>
  <si>
    <t>CGGTTTATCCCCGCTGGCGGGGTGGGATGAGGCTGAGGAAAC</t>
  </si>
  <si>
    <t>CATGAAGATCATCCCGCTATTACATCTATCTC</t>
  </si>
  <si>
    <t>CTATAACGGTAAGAGCATTGGCGATGAGCGGG</t>
  </si>
  <si>
    <t>TCTTTTGCTCAGTGAATATTCAGCCAATTAAC</t>
  </si>
  <si>
    <t>TTGAACCTGTTCGTCGCGAAGTGCTTCTTGCG</t>
  </si>
  <si>
    <t>CAGTAAGGCTGCAAGATTGCTGGCATTACCTG</t>
  </si>
  <si>
    <t>TTCAATATACTCTTTGAGTGGCATTTTATTAC</t>
  </si>
  <si>
    <t>ATCGTACCCATATTTAGCCATAACATTATTCA</t>
  </si>
  <si>
    <t>TCACTTTGTGACGTGTAATCACTGTATGAGGG</t>
  </si>
  <si>
    <t>TGTTATGGATTACTTCACCCTCTTTGGCTTAC</t>
  </si>
  <si>
    <t>TGCTACACGCAAAAATTCCAGTCGTTGGCGCA</t>
  </si>
  <si>
    <t>recombinant with DR</t>
  </si>
  <si>
    <t>GCGCTGGCGGGGTGGGATGAGGCTGAGGCTGAGGAAAC</t>
  </si>
  <si>
    <t xml:space="preserve"> </t>
  </si>
  <si>
    <t>TAmB4</t>
  </si>
  <si>
    <t>EnTB0vAr1</t>
  </si>
  <si>
    <t>Ndo14</t>
  </si>
  <si>
    <t>Ndo15</t>
  </si>
  <si>
    <t>HueB2</t>
  </si>
  <si>
    <t>STM1var1</t>
  </si>
  <si>
    <t>Nap22</t>
  </si>
  <si>
    <t>Nap24</t>
  </si>
  <si>
    <t>Nap4</t>
  </si>
  <si>
    <t>NapB38var1</t>
  </si>
  <si>
    <t>NapB5</t>
  </si>
  <si>
    <t>NapB6</t>
  </si>
  <si>
    <t>NapB6var1</t>
  </si>
  <si>
    <t>YES</t>
  </si>
  <si>
    <t>NapB13</t>
  </si>
  <si>
    <t>NapB27</t>
  </si>
  <si>
    <t>NapB29</t>
  </si>
  <si>
    <t>NapB3</t>
  </si>
  <si>
    <t>NapB1</t>
  </si>
  <si>
    <t>Nap31</t>
  </si>
  <si>
    <t>Nap16</t>
  </si>
  <si>
    <t>NapB14</t>
  </si>
  <si>
    <t>Nap12</t>
  </si>
  <si>
    <t>NapB4</t>
  </si>
  <si>
    <t>NapB11</t>
  </si>
  <si>
    <t>NapB8</t>
  </si>
  <si>
    <t>Nap18</t>
  </si>
  <si>
    <t>Nap17</t>
  </si>
  <si>
    <t>NapB18</t>
  </si>
  <si>
    <t>Nap1</t>
  </si>
  <si>
    <t>NapB23var1</t>
  </si>
  <si>
    <t>NapB26</t>
  </si>
  <si>
    <t>NapB22</t>
  </si>
  <si>
    <t>NapB12</t>
  </si>
  <si>
    <t>NapB7</t>
  </si>
  <si>
    <t>Nap9</t>
  </si>
  <si>
    <t>NapB15</t>
  </si>
  <si>
    <t>NapB25</t>
  </si>
  <si>
    <t>NapB16</t>
  </si>
  <si>
    <t>Nap6</t>
  </si>
  <si>
    <t>Nap19</t>
  </si>
  <si>
    <t>NapB20</t>
  </si>
  <si>
    <t>Nap7</t>
  </si>
  <si>
    <t>Nap8</t>
  </si>
  <si>
    <t>Nap11</t>
  </si>
  <si>
    <t>NapB19</t>
  </si>
  <si>
    <t>NapB17</t>
  </si>
  <si>
    <t>Nap10</t>
  </si>
  <si>
    <t>NapB2</t>
  </si>
  <si>
    <t>NapB24</t>
  </si>
  <si>
    <t>Nap5</t>
  </si>
  <si>
    <t>NapB10</t>
  </si>
  <si>
    <t>NapB28</t>
  </si>
  <si>
    <t>NapB9</t>
  </si>
  <si>
    <t>Nap2</t>
  </si>
  <si>
    <t>NapB32</t>
  </si>
  <si>
    <t>Nap30</t>
  </si>
  <si>
    <t>AGGGGCGTTCCGCAGTCGGCAAGGGCTGAAAA</t>
  </si>
  <si>
    <t>?</t>
  </si>
  <si>
    <t>hits (2SNP) in a prophage PHAGE_Vibrio_12B12_NC_021070(28) hosted in  Citrobacter chromosome (eg CP124809.1)</t>
  </si>
  <si>
    <t xml:space="preserve">only one hit (2 SNP) in one CDS of OX638344 Acidimicrobiales bacterium isolate found in sponge metagenome </t>
  </si>
  <si>
    <t>no hit in taxid 590 (05/11/2024)</t>
  </si>
  <si>
    <t>PP</t>
  </si>
  <si>
    <t>no hits on NCBI</t>
  </si>
  <si>
    <t xml:space="preserve">no hits on NCBI </t>
  </si>
  <si>
    <t>no hits on NCBI when 590 excluded; in 4 Salmonella 'plasmid' == likely complete prophage  same hit as Nap20</t>
  </si>
  <si>
    <t>Caudoviricetes; Cronobacter phage JK004; and Salmonella "plasmids" CP009570  in prophage PHAGE_Entero_P1_NC_005856(41)</t>
  </si>
  <si>
    <t>no hits on NCBI when 590 excluded; 4 Salm "plasmids" PHAGE_Entero_P1_NC_005856(41) in prophage PHAGE_Entero_P1_NC_005856(41)</t>
  </si>
  <si>
    <t>YES, PP</t>
  </si>
  <si>
    <t>only hits in CRISPR Napoli, Albany, Duesseldorf, serovar 43:a:1,7 ; all CRISPR</t>
  </si>
  <si>
    <t>Nap10var1</t>
  </si>
  <si>
    <t>Nap10var2</t>
  </si>
  <si>
    <t>Nap10var3</t>
  </si>
  <si>
    <t>Nap10var4</t>
  </si>
  <si>
    <t>Nap12var2</t>
  </si>
  <si>
    <t>Nap18var1</t>
  </si>
  <si>
    <t>Nap20</t>
  </si>
  <si>
    <t>Nap21</t>
  </si>
  <si>
    <t>Nap23</t>
  </si>
  <si>
    <t>Nap27</t>
  </si>
  <si>
    <t>Nap3</t>
  </si>
  <si>
    <t>Nap3var1</t>
  </si>
  <si>
    <t>Nap3var2</t>
  </si>
  <si>
    <t>Nap5var1</t>
  </si>
  <si>
    <t>Nap6var1</t>
  </si>
  <si>
    <t>Nap6var2</t>
  </si>
  <si>
    <t>Nap9var4</t>
  </si>
  <si>
    <t>Nap9var5</t>
  </si>
  <si>
    <t>NapB13var1</t>
  </si>
  <si>
    <t>NapB15var1</t>
  </si>
  <si>
    <t>NapB16var1</t>
  </si>
  <si>
    <t>NapB16var2</t>
  </si>
  <si>
    <t>NapB17var1</t>
  </si>
  <si>
    <t>NapB18var1</t>
  </si>
  <si>
    <t>Nap19var2</t>
  </si>
  <si>
    <t>NapB21</t>
  </si>
  <si>
    <t>NapB23</t>
  </si>
  <si>
    <t>NapB30</t>
  </si>
  <si>
    <t>NapB31</t>
  </si>
  <si>
    <t>NapB33</t>
  </si>
  <si>
    <t>NapB34</t>
  </si>
  <si>
    <t>NapB34var1</t>
  </si>
  <si>
    <t>NapB35</t>
  </si>
  <si>
    <t>NapB36</t>
  </si>
  <si>
    <t>NapB37</t>
  </si>
  <si>
    <t>NapB38</t>
  </si>
  <si>
    <t>NapB5var1</t>
  </si>
  <si>
    <t>NapB5var2</t>
  </si>
  <si>
    <t>NapB9var1</t>
  </si>
  <si>
    <t>HueB2var1</t>
  </si>
  <si>
    <t>no hits on NCBI when 590 excluded; hit in serovar Sloterdijk str. ATCC 15791 2 SNp difference targetting a Pphage protein COG1783.</t>
  </si>
  <si>
    <t>CR1</t>
  </si>
  <si>
    <t>CR2</t>
  </si>
  <si>
    <t>Nap32|</t>
  </si>
  <si>
    <t>CAGCACCTTACCCAGCGCCCGCCGTAGATCCC</t>
  </si>
  <si>
    <t>Spacer name</t>
  </si>
  <si>
    <t>CRISPR region</t>
  </si>
  <si>
    <t>Sequence</t>
  </si>
  <si>
    <t>CCGGCAAACGATACGCAGTCACGATCTCGCGC</t>
  </si>
  <si>
    <t>Comments</t>
  </si>
  <si>
    <t xml:space="preserve">hit with 2SNP on Caudoviricetes BK026713.1; citrobacter plamsids; 100% hit on Salmonella enterica strain 2014K-0203 wrongly assigned plasmid  CP053410 == prophage PHAGE_Salmon_SSU5_NC_018843(96) </t>
  </si>
  <si>
    <t>only 3 hits on taxid 590 serovar  Abeokuta in PHAGE_Burkho_BcepB1A_NC_005886(19) [Caudoviricetes],serovar  Menston and species II ; not in CRISPR region</t>
  </si>
  <si>
    <t xml:space="preserve">only hits on taxid 590 ; on 5 plasmids that are in fact prophages e.g. CP146848 PHAGE_Salmon_SJ46_NC_031129(70) [Caudoviricetes, Punavirus]  same as NapB31 </t>
  </si>
  <si>
    <t>only hits on taxid 590 ; on 4 plasmids that are in fact prophages e.g. CP146848 PHAGE_Salmon_SJ46_NC_031129(70) [Caudoviricetes, Punavirus]</t>
  </si>
  <si>
    <t>no hits on NCBI when 590 excluded; in 4 Salmonella 'plasmid' == likely complete prophage  same hit as Nap21 and Nap23 Nap24 24 PHAGE_Entero_P1_NC_005856(41) [Caudoviricetes; Punavirus] of CP009570</t>
  </si>
  <si>
    <t>Phage Gifsy-2;Phage Gifsy-1; Salmonella phage SPN3UB; lot of hits in Salmonella corresponding to prophages eg in PHAGE_Salmon_SEN34_NC_028699(32) [Caudoviricete, Brunovirus] SPB B97 and in ISS64-4-17 ISS62-2-09, ISS88-1-03; ISS 133-3-03 WS1770</t>
  </si>
  <si>
    <t>no hits on NCBI when 590 excluded</t>
  </si>
  <si>
    <t>hits in Peptidoglycan recognition proteins (PGRPs) are innate immunity molecules present in insect, here Schistocerca</t>
  </si>
  <si>
    <t xml:space="preserve">serovar paraB__limete  rare HC2000 CFSAN000549 in prophage PHAGE_Salmon_SPN9CC_NC_017985(3) [Caudoviricetes; Lederbergvirus] ; </t>
  </si>
  <si>
    <t>hit 100% in 1 x Modestobacter chrom and 3x  E coli plasmids (eg CP159692.1 ) in prophage region PHAGE_Escher_503458_NC_049341(4)in the CDS of "ParB/RepB/Spo0J family partition protein"</t>
  </si>
  <si>
    <r>
      <t>highly conserved in</t>
    </r>
    <r>
      <rPr>
        <i/>
        <sz val="11"/>
        <rFont val="Arial"/>
        <family val="2"/>
      </rPr>
      <t xml:space="preserve"> Salmonella first on iap's side</t>
    </r>
  </si>
  <si>
    <r>
      <t>highly conserved in</t>
    </r>
    <r>
      <rPr>
        <i/>
        <sz val="11"/>
        <rFont val="Arial"/>
        <family val="2"/>
      </rPr>
      <t xml:space="preserve"> Salmonella</t>
    </r>
  </si>
  <si>
    <r>
      <rPr>
        <i/>
        <sz val="11"/>
        <rFont val="Arial"/>
        <family val="2"/>
      </rPr>
      <t xml:space="preserve">S. salamae </t>
    </r>
    <r>
      <rPr>
        <sz val="11"/>
        <rFont val="Arial"/>
        <family val="2"/>
      </rPr>
      <t>CRISPR &amp; serovar Cubana from USA; CRISPR LHICA_E1 broiler feces in Spain</t>
    </r>
  </si>
  <si>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CTATCACCGCGGCGCATAGCCTTACCAATTT</t>
    </r>
  </si>
  <si>
    <r>
      <rPr>
        <i/>
        <sz val="11"/>
        <rFont val="Arial"/>
        <family val="2"/>
      </rPr>
      <t xml:space="preserve">Vibrio </t>
    </r>
    <r>
      <rPr>
        <sz val="11"/>
        <rFont val="Arial"/>
        <family val="2"/>
      </rPr>
      <t xml:space="preserve">prophage; </t>
    </r>
    <r>
      <rPr>
        <i/>
        <sz val="11"/>
        <rFont val="Arial"/>
        <family val="2"/>
      </rPr>
      <t>Serratia</t>
    </r>
    <r>
      <rPr>
        <sz val="11"/>
        <rFont val="Arial"/>
        <family val="2"/>
      </rPr>
      <t xml:space="preserve"> pphage PHAGE_Vibrio_12B12_NC_021070; Napoli &amp; 17 orther Salmo with complete genomes in NCBI; CTT in CP185735.1 Serratia plymuthica strain G25-16 chromosome</t>
    </r>
  </si>
  <si>
    <r>
      <t>ACTCAAAGGCCCGAAAGGCGAACCTGCTCC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G</t>
    </r>
  </si>
  <si>
    <r>
      <t>ACT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AAAGGCCCGAAAGGCGAACCTGCTCCG</t>
    </r>
    <r>
      <rPr>
        <b/>
        <u/>
        <sz val="11"/>
        <rFont val="Arial"/>
        <family val="2"/>
      </rPr>
      <t>C</t>
    </r>
  </si>
  <si>
    <r>
      <t>ACTCAAAGGCCCGAAAGGCGAACCTGCTCCG</t>
    </r>
    <r>
      <rPr>
        <b/>
        <u/>
        <sz val="11"/>
        <rFont val="Arial"/>
        <family val="2"/>
      </rPr>
      <t>C</t>
    </r>
  </si>
  <si>
    <r>
      <t>ACT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AAAGGCCCGAAAGGCGAACCTGCTCCGG</t>
    </r>
  </si>
  <si>
    <r>
      <t>TTAATAGATATTCGCGCTAATACA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CTCAATC</t>
    </r>
  </si>
  <si>
    <r>
      <t>CATCTGCATATCAGCAC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GAATGACGCCATGA</t>
    </r>
  </si>
  <si>
    <r>
      <t>TAAATG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ATTTATCTTCACTCTGAACGCGATG</t>
    </r>
  </si>
  <si>
    <r>
      <t xml:space="preserve">hit (2 SNP) </t>
    </r>
    <r>
      <rPr>
        <i/>
        <sz val="11"/>
        <rFont val="Arial"/>
        <family val="2"/>
      </rPr>
      <t>S. salamae</t>
    </r>
    <r>
      <rPr>
        <sz val="11"/>
        <rFont val="Arial"/>
        <family val="2"/>
      </rPr>
      <t xml:space="preserve"> strain NCTC8273 in PHAGE_Salmon_118970_sal3_NC_031940(21)  [Caudoviricetes]</t>
    </r>
  </si>
  <si>
    <r>
      <t>GGCACGTCAGACT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ACGTATCGCTATACCCCA</t>
    </r>
  </si>
  <si>
    <r>
      <t>Many Caudoviricetes; hits in Klebsiella one checked == questionnable prophage according to PHASTEST "PHAGE_Pseudo_PMG1_NC_016765(3)"; or PHAGE_Erwini_vB_EhrS_59_NC_048198(18) in CP153608; phage of</t>
    </r>
    <r>
      <rPr>
        <i/>
        <sz val="11"/>
        <rFont val="Arial"/>
        <family val="2"/>
      </rPr>
      <t xml:space="preserve"> S. houtenae </t>
    </r>
    <r>
      <rPr>
        <sz val="11"/>
        <rFont val="Arial"/>
        <family val="2"/>
      </rPr>
      <t>strain NCTC7318</t>
    </r>
  </si>
  <si>
    <r>
      <t>ACGTTGGTGATAGGGA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TGGTGGCAATAAAAT</t>
    </r>
  </si>
  <si>
    <r>
      <t>CCGGCAAACGATACGCAGTCACGATCAATC</t>
    </r>
    <r>
      <rPr>
        <b/>
        <u/>
        <sz val="11"/>
        <rFont val="Arial"/>
        <family val="2"/>
      </rPr>
      <t>G</t>
    </r>
    <r>
      <rPr>
        <sz val="11"/>
        <rFont val="Arial"/>
        <family val="2"/>
      </rPr>
      <t>C</t>
    </r>
  </si>
  <si>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CGGCAAACGATACGCAGTCACGATCAATCAC</t>
    </r>
  </si>
  <si>
    <r>
      <t>AAACCATATCCGGCTACCGGTAT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GTTCAGGT</t>
    </r>
  </si>
  <si>
    <r>
      <t>GCCGGTGCGGTGTTCGTCGTGACCGCC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CCAC</t>
    </r>
  </si>
  <si>
    <r>
      <t>AAGTCAGTGTTGTCATTGATCTGG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GGGCAAC</t>
    </r>
  </si>
  <si>
    <r>
      <t>AAGTCAG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>GTTGTCATTGATCTGGTGGGCAAC</t>
    </r>
  </si>
  <si>
    <r>
      <t xml:space="preserve">hits (2 SNP) on </t>
    </r>
    <r>
      <rPr>
        <i/>
        <sz val="11"/>
        <rFont val="Arial"/>
        <family val="2"/>
      </rPr>
      <t>Tistrella mobilis</t>
    </r>
    <r>
      <rPr>
        <sz val="11"/>
        <rFont val="Arial"/>
        <family val="2"/>
      </rPr>
      <t xml:space="preserve">  in the CDS of "rlmN" "23S rRNA (adenine(2503)-C(2))-methyltransferase RlmN"rlmN E coli mutants show error-prone phenotype via tRNA methylation/absence of methylation</t>
    </r>
  </si>
  <si>
    <r>
      <t>ACGC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>GATGCCCGGCGACGGGCGGCGCACGCT</t>
    </r>
  </si>
  <si>
    <r>
      <t>GTCGGCGACCACCTGCGGCCACAC</t>
    </r>
    <r>
      <rPr>
        <u/>
        <sz val="11"/>
        <rFont val="Arial"/>
        <family val="2"/>
      </rPr>
      <t>C</t>
    </r>
    <r>
      <rPr>
        <b/>
        <u/>
        <sz val="11"/>
        <rFont val="Arial"/>
        <family val="2"/>
      </rPr>
      <t>GC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G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GCC</t>
    </r>
  </si>
  <si>
    <r>
      <t xml:space="preserve"> hit (2 SNP) </t>
    </r>
    <r>
      <rPr>
        <i/>
        <sz val="11"/>
        <rFont val="Arial"/>
        <family val="2"/>
      </rPr>
      <t>S. salamae</t>
    </r>
    <r>
      <rPr>
        <sz val="11"/>
        <rFont val="Arial"/>
        <family val="2"/>
      </rPr>
      <t xml:space="preserve"> strain NCTC8273 in PHAGE_Salmon_118970_sal3_NC_031940(21) [Caudoviricetes] </t>
    </r>
  </si>
  <si>
    <r>
      <t>CAGCACCTTACCCAGC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CCCGCCGTAGATCCC</t>
    </r>
  </si>
  <si>
    <r>
      <t xml:space="preserve">target the locus coding for  VirB3 family type IV secretion system protein in </t>
    </r>
    <r>
      <rPr>
        <i/>
        <sz val="11"/>
        <rFont val="Arial"/>
        <family val="2"/>
      </rPr>
      <t xml:space="preserve">E. Coli </t>
    </r>
    <r>
      <rPr>
        <sz val="11"/>
        <rFont val="Arial"/>
        <family val="2"/>
      </rPr>
      <t>Plasmid CP172162.1 with no phage inside detected by phastest april 2025</t>
    </r>
  </si>
  <si>
    <r>
      <t xml:space="preserve">1 SNV hit in prophage [cauvoviricetes]   vB_EcoM-ep3 in </t>
    </r>
    <r>
      <rPr>
        <i/>
        <sz val="11"/>
        <rFont val="Arial"/>
        <family val="2"/>
      </rPr>
      <t xml:space="preserve">Salmonella enterica </t>
    </r>
    <r>
      <rPr>
        <sz val="11"/>
        <rFont val="Arial"/>
        <family val="2"/>
      </rPr>
      <t>strain NCTC10436 [II:57:z42:1,6:z23] isolated from Lizard in South Africe also see FXW 25/65 isolates of the same HC900</t>
    </r>
  </si>
  <si>
    <r>
      <rPr>
        <i/>
        <sz val="11"/>
        <rFont val="Arial"/>
        <family val="2"/>
      </rPr>
      <t xml:space="preserve">Salmonella </t>
    </r>
    <r>
      <rPr>
        <sz val="11"/>
        <rFont val="Arial"/>
        <family val="2"/>
      </rPr>
      <t xml:space="preserve">phage SEN34 (blastn word7; 53 x </t>
    </r>
    <r>
      <rPr>
        <i/>
        <sz val="11"/>
        <rFont val="Arial"/>
        <family val="2"/>
      </rPr>
      <t>Salmonella</t>
    </r>
    <r>
      <rPr>
        <sz val="11"/>
        <rFont val="Arial"/>
        <family val="2"/>
      </rPr>
      <t xml:space="preserve"> [taxid 590] excluded), and propohage PHAGE_Entero_mEp237_NC_019704(23) [Caudoviricetes] hosted by </t>
    </r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 isolates (eg CP085726.1 in CDS of helix-turn-helix domain-containing protein) </t>
    </r>
  </si>
  <si>
    <r>
      <t>GAGTCACTAC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TGGCATTGATAAAATTCAAGC</t>
    </r>
  </si>
  <si>
    <r>
      <t xml:space="preserve">Highly conserved 500 </t>
    </r>
    <r>
      <rPr>
        <i/>
        <sz val="11"/>
        <rFont val="Arial"/>
        <family val="2"/>
      </rPr>
      <t>Salmonella</t>
    </r>
    <r>
      <rPr>
        <sz val="11"/>
        <rFont val="Arial"/>
        <family val="2"/>
      </rPr>
      <t xml:space="preserve"> &amp; </t>
    </r>
    <r>
      <rPr>
        <i/>
        <sz val="11"/>
        <rFont val="Arial"/>
        <family val="2"/>
      </rPr>
      <t>E.</t>
    </r>
    <r>
      <rPr>
        <sz val="11"/>
        <rFont val="Arial"/>
        <family val="2"/>
      </rPr>
      <t>coli ; hit at the start rev compl of gene="hscB" "co-chaperone HscB" in CIP54.100; CIP54.115</t>
    </r>
  </si>
  <si>
    <r>
      <t>TCTTTTGCTCAGTGAATATTCAGCCAATT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AC</t>
    </r>
  </si>
  <si>
    <r>
      <t>in ICE of K. pneumoniae CP152654.1;  just berore/after DNA topoisomerase III ; Frequent in</t>
    </r>
    <r>
      <rPr>
        <i/>
        <sz val="11"/>
        <rFont val="Arial"/>
        <family val="2"/>
      </rPr>
      <t xml:space="preserve"> Salmonella</t>
    </r>
    <r>
      <rPr>
        <sz val="11"/>
        <rFont val="Arial"/>
        <family val="2"/>
      </rPr>
      <t xml:space="preserve">; highly conserved found in </t>
    </r>
    <r>
      <rPr>
        <i/>
        <sz val="11"/>
        <rFont val="Arial"/>
        <family val="2"/>
      </rPr>
      <t xml:space="preserve">Klebsiella </t>
    </r>
    <r>
      <rPr>
        <sz val="11"/>
        <rFont val="Arial"/>
        <family val="2"/>
      </rPr>
      <t xml:space="preserve">and </t>
    </r>
    <r>
      <rPr>
        <i/>
        <sz val="11"/>
        <rFont val="Arial"/>
        <family val="2"/>
      </rPr>
      <t xml:space="preserve">E. </t>
    </r>
    <r>
      <rPr>
        <sz val="11"/>
        <rFont val="Arial"/>
        <family val="2"/>
      </rPr>
      <t>coli between toposiomerase III gene and the next one and is not in a prophage (PHASTEST predictions)</t>
    </r>
  </si>
  <si>
    <r>
      <t xml:space="preserve">hit (2SNP)  in </t>
    </r>
    <r>
      <rPr>
        <i/>
        <sz val="11"/>
        <rFont val="Arial"/>
        <family val="2"/>
      </rPr>
      <t>E</t>
    </r>
    <r>
      <rPr>
        <sz val="11"/>
        <rFont val="Arial"/>
        <family val="2"/>
      </rPr>
      <t>. coli between CDS of protein_id="ANO90579.1" and "ANO90580.1"  close to cas cse CP015229.1</t>
    </r>
  </si>
  <si>
    <r>
      <t>ACACCCGGTTGC</t>
    </r>
    <r>
      <rPr>
        <b/>
        <u/>
        <sz val="11"/>
        <rFont val="Arial"/>
        <family val="2"/>
      </rPr>
      <t>G</t>
    </r>
    <r>
      <rPr>
        <sz val="11"/>
        <rFont val="Arial"/>
        <family val="2"/>
      </rPr>
      <t>ATCAATGGTCTGGGGGCTG</t>
    </r>
  </si>
  <si>
    <r>
      <t>ACACCCGGTTGC</t>
    </r>
    <r>
      <rPr>
        <b/>
        <u/>
        <sz val="11"/>
        <rFont val="Arial"/>
        <family val="2"/>
      </rPr>
      <t>G</t>
    </r>
    <r>
      <rPr>
        <sz val="11"/>
        <rFont val="Arial"/>
        <family val="2"/>
      </rPr>
      <t>ATCAA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TGGTCTGGGGGCTG</t>
    </r>
  </si>
  <si>
    <r>
      <t>TPA: Myoviridae sp. Ctitt1;</t>
    </r>
    <r>
      <rPr>
        <i/>
        <sz val="11"/>
        <rFont val="Arial"/>
        <family val="2"/>
      </rPr>
      <t>E</t>
    </r>
    <r>
      <rPr>
        <sz val="11"/>
        <rFont val="Arial"/>
        <family val="2"/>
      </rPr>
      <t>. coli -31/32nt -  in CDS of terminase (eg Escherichia coli strain RHB19-C23 chromosome CP057640.1 the prophage PHAGE_Salmon_SI7_NC_049460(16) [Caudoviricetes])</t>
    </r>
  </si>
  <si>
    <r>
      <t>TTGCCGCGCTGGTTGCCGTGGGCTG</t>
    </r>
    <r>
      <rPr>
        <b/>
        <u/>
        <sz val="11"/>
        <rFont val="Arial"/>
        <family val="2"/>
      </rPr>
      <t>G</t>
    </r>
    <r>
      <rPr>
        <sz val="11"/>
        <rFont val="Arial"/>
        <family val="2"/>
      </rPr>
      <t>AAAGTA</t>
    </r>
  </si>
  <si>
    <r>
      <rPr>
        <i/>
        <sz val="11"/>
        <rFont val="Arial"/>
        <family val="2"/>
      </rPr>
      <t>S. salamae</t>
    </r>
    <r>
      <rPr>
        <sz val="11"/>
        <rFont val="Arial"/>
        <family val="2"/>
      </rPr>
      <t xml:space="preserve">; rare; PHAGE_Entero_Arya_NC_031048(7) [Caudoviricetes] </t>
    </r>
  </si>
  <si>
    <r>
      <rPr>
        <i/>
        <sz val="11"/>
        <rFont val="Arial"/>
        <family val="2"/>
      </rPr>
      <t xml:space="preserve">S. salamae </t>
    </r>
    <r>
      <rPr>
        <sz val="11"/>
        <rFont val="Arial"/>
        <family val="2"/>
      </rPr>
      <t>in prophage close to PHAGE_Salmon_118970_sal3_NC_031940(21) [Caudoviricetes]</t>
    </r>
  </si>
  <si>
    <r>
      <t>Frequent in</t>
    </r>
    <r>
      <rPr>
        <i/>
        <sz val="11"/>
        <rFont val="Arial"/>
        <family val="2"/>
      </rPr>
      <t xml:space="preserve"> Salmonella ,</t>
    </r>
    <r>
      <rPr>
        <sz val="11"/>
        <rFont val="Arial"/>
        <family val="2"/>
      </rPr>
      <t xml:space="preserve"> likely targetting prophages as in PHAGE_Salmon_SEN34_NC_028699(38) Caudauviricetes Brunovirus in Napoli S20154936 Enterobacteria phage epsilon15  NC_004775 [Caudoviricetes],  in  CP075144 </t>
    </r>
    <r>
      <rPr>
        <i/>
        <sz val="11"/>
        <rFont val="Arial"/>
        <family val="2"/>
      </rPr>
      <t xml:space="preserve">Salmonella enterica </t>
    </r>
    <r>
      <rPr>
        <sz val="11"/>
        <rFont val="Arial"/>
        <family val="2"/>
      </rPr>
      <t>subsp. diarizonae strain CFSAN030538 gene targeted ead/Ea22-like family protein corresponding to a Salmonella phage vB_SemP_Emek protein, as Gifsy-1, as in Klebsiella prophages</t>
    </r>
  </si>
  <si>
    <r>
      <t>TTGATCCAG</t>
    </r>
    <r>
      <rPr>
        <b/>
        <u/>
        <sz val="11"/>
        <rFont val="Arial"/>
        <family val="2"/>
      </rPr>
      <t>A</t>
    </r>
    <r>
      <rPr>
        <sz val="11"/>
        <rFont val="Arial"/>
        <family val="2"/>
      </rPr>
      <t>TCGGCGATGCGGCGTTCTGCGG</t>
    </r>
  </si>
  <si>
    <r>
      <t xml:space="preserve">No. of  SNV </t>
    </r>
    <r>
      <rPr>
        <b/>
        <i/>
        <sz val="11"/>
        <rFont val="Arial"/>
        <family val="2"/>
      </rPr>
      <t xml:space="preserve">vs </t>
    </r>
    <r>
      <rPr>
        <b/>
        <sz val="11"/>
        <rFont val="Arial"/>
        <family val="2"/>
      </rPr>
      <t>main</t>
    </r>
  </si>
  <si>
    <t>Spacer length</t>
  </si>
  <si>
    <t>Hit in phage (YES) and prophage (PP)*</t>
  </si>
  <si>
    <t>* NCBI blastn word size =7 in June 2024 , 1/ecluding taxid_590.   2/including only taxid_590 ; YES = hit in a phage, PP= hits in a prophage in bacterial genome, ? Hit in genome close to CDS important.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</si>
</sst>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F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53"/>
  <sheetViews>
    <sheetView showGridLines="0" tabSelected="1" zoomScaleNormal="100" workbookViewId="0">
      <selection activeCell="G5" sqref="G5"/>
    </sheetView>
  </sheetViews>
  <sheetFormatPr baseColWidth="10" defaultColWidth="9.140625" defaultRowHeight="14.25" x14ac:dyDescent="0.25"/>
  <cols>
    <col min="1" max="1" width="18.28515625" style="11" customWidth="1"/>
    <col min="2" max="2" width="15.42578125" style="10" customWidth="1"/>
    <col min="3" max="3" width="67.42578125" style="11" customWidth="1"/>
    <col min="4" max="4" width="12.85546875" style="10" customWidth="1"/>
    <col min="5" max="5" width="12.5703125" style="10" customWidth="1"/>
    <col min="6" max="6" width="28.42578125" style="11" customWidth="1"/>
    <col min="7" max="7" width="255.5703125" style="14" customWidth="1"/>
    <col min="8" max="16384" width="9.140625" style="6"/>
  </cols>
  <sheetData>
    <row r="1" spans="1:7" s="15" customFormat="1" ht="39.75" customHeight="1" x14ac:dyDescent="0.25">
      <c r="A1" s="1" t="s">
        <v>186</v>
      </c>
      <c r="B1" s="1" t="s">
        <v>187</v>
      </c>
      <c r="C1" s="1" t="s">
        <v>188</v>
      </c>
      <c r="D1" s="1" t="s">
        <v>244</v>
      </c>
      <c r="E1" s="1" t="s">
        <v>245</v>
      </c>
      <c r="F1" s="1" t="s">
        <v>246</v>
      </c>
      <c r="G1" s="16" t="s">
        <v>190</v>
      </c>
    </row>
    <row r="2" spans="1:7" ht="15.75" customHeight="1" x14ac:dyDescent="0.25">
      <c r="A2" s="2" t="s">
        <v>76</v>
      </c>
      <c r="B2" s="3" t="s">
        <v>182</v>
      </c>
      <c r="C2" s="2" t="s">
        <v>128</v>
      </c>
      <c r="D2" s="4"/>
      <c r="E2" s="4">
        <v>32</v>
      </c>
      <c r="F2" s="5"/>
      <c r="G2" s="12" t="s">
        <v>201</v>
      </c>
    </row>
    <row r="3" spans="1:7" ht="15.75" customHeight="1" x14ac:dyDescent="0.25">
      <c r="A3" s="5" t="s">
        <v>71</v>
      </c>
      <c r="B3" s="4" t="s">
        <v>182</v>
      </c>
      <c r="C3" s="2" t="s">
        <v>46</v>
      </c>
      <c r="D3" s="4"/>
      <c r="E3" s="4">
        <v>32</v>
      </c>
      <c r="F3" s="5"/>
      <c r="G3" s="12" t="s">
        <v>135</v>
      </c>
    </row>
    <row r="4" spans="1:7" ht="15.75" customHeight="1" x14ac:dyDescent="0.25">
      <c r="A4" s="5" t="s">
        <v>72</v>
      </c>
      <c r="B4" s="4" t="s">
        <v>182</v>
      </c>
      <c r="C4" s="2" t="s">
        <v>67</v>
      </c>
      <c r="D4" s="4"/>
      <c r="E4" s="4">
        <v>32</v>
      </c>
      <c r="F4" s="5"/>
      <c r="G4" s="12" t="s">
        <v>202</v>
      </c>
    </row>
    <row r="5" spans="1:7" ht="15.75" customHeight="1" x14ac:dyDescent="0.25">
      <c r="A5" s="2" t="s">
        <v>73</v>
      </c>
      <c r="B5" s="3" t="s">
        <v>182</v>
      </c>
      <c r="C5" s="2" t="s">
        <v>34</v>
      </c>
      <c r="D5" s="3"/>
      <c r="E5" s="3">
        <f>LEN(C5)</f>
        <v>32</v>
      </c>
      <c r="F5" s="7"/>
      <c r="G5" s="12" t="s">
        <v>202</v>
      </c>
    </row>
    <row r="6" spans="1:7" ht="15.75" customHeight="1" x14ac:dyDescent="0.25">
      <c r="A6" s="2" t="s">
        <v>74</v>
      </c>
      <c r="B6" s="3" t="s">
        <v>182</v>
      </c>
      <c r="C6" s="2" t="s">
        <v>35</v>
      </c>
      <c r="D6" s="3"/>
      <c r="E6" s="3">
        <f>LEN(C6)</f>
        <v>32</v>
      </c>
      <c r="F6" s="7"/>
      <c r="G6" s="12"/>
    </row>
    <row r="7" spans="1:7" ht="15.75" customHeight="1" x14ac:dyDescent="0.25">
      <c r="A7" s="2" t="s">
        <v>75</v>
      </c>
      <c r="B7" s="3" t="s">
        <v>182</v>
      </c>
      <c r="C7" s="2" t="s">
        <v>36</v>
      </c>
      <c r="D7" s="3"/>
      <c r="E7" s="3">
        <f>LEN(C7)</f>
        <v>32</v>
      </c>
      <c r="F7" s="7"/>
      <c r="G7" s="17" t="s">
        <v>203</v>
      </c>
    </row>
    <row r="8" spans="1:7" ht="15.75" customHeight="1" x14ac:dyDescent="0.25">
      <c r="A8" s="2" t="s">
        <v>180</v>
      </c>
      <c r="B8" s="3" t="s">
        <v>182</v>
      </c>
      <c r="C8" s="2" t="s">
        <v>204</v>
      </c>
      <c r="D8" s="3"/>
      <c r="E8" s="3">
        <f>LEN(C8)</f>
        <v>32</v>
      </c>
      <c r="F8" s="7"/>
      <c r="G8" s="17"/>
    </row>
    <row r="9" spans="1:7" ht="15.75" customHeight="1" x14ac:dyDescent="0.25">
      <c r="A9" s="2" t="s">
        <v>100</v>
      </c>
      <c r="B9" s="3" t="s">
        <v>182</v>
      </c>
      <c r="C9" s="2" t="s">
        <v>0</v>
      </c>
      <c r="D9" s="3"/>
      <c r="E9" s="3">
        <f t="shared" ref="E9:E16" si="0">LEN(C9)</f>
        <v>32</v>
      </c>
      <c r="F9" s="2"/>
      <c r="G9" s="12" t="s">
        <v>140</v>
      </c>
    </row>
    <row r="10" spans="1:7" ht="15.75" customHeight="1" x14ac:dyDescent="0.25">
      <c r="A10" s="2" t="s">
        <v>118</v>
      </c>
      <c r="B10" s="3" t="s">
        <v>182</v>
      </c>
      <c r="C10" s="2" t="s">
        <v>1</v>
      </c>
      <c r="D10" s="3"/>
      <c r="E10" s="3">
        <f t="shared" si="0"/>
        <v>32</v>
      </c>
      <c r="F10" s="2" t="s">
        <v>84</v>
      </c>
      <c r="G10" s="17" t="s">
        <v>205</v>
      </c>
    </row>
    <row r="11" spans="1:7" ht="15.75" customHeight="1" x14ac:dyDescent="0.25">
      <c r="A11" s="2" t="s">
        <v>141</v>
      </c>
      <c r="B11" s="3" t="s">
        <v>182</v>
      </c>
      <c r="C11" s="2" t="s">
        <v>206</v>
      </c>
      <c r="D11" s="3">
        <v>1</v>
      </c>
      <c r="E11" s="3">
        <f t="shared" si="0"/>
        <v>32</v>
      </c>
      <c r="F11" s="2" t="s">
        <v>84</v>
      </c>
      <c r="G11" s="17"/>
    </row>
    <row r="12" spans="1:7" ht="15.75" customHeight="1" x14ac:dyDescent="0.25">
      <c r="A12" s="2" t="s">
        <v>142</v>
      </c>
      <c r="B12" s="3" t="s">
        <v>182</v>
      </c>
      <c r="C12" s="2" t="s">
        <v>207</v>
      </c>
      <c r="D12" s="3">
        <v>2</v>
      </c>
      <c r="E12" s="3">
        <f t="shared" si="0"/>
        <v>32</v>
      </c>
      <c r="F12" s="2" t="s">
        <v>84</v>
      </c>
      <c r="G12" s="17"/>
    </row>
    <row r="13" spans="1:7" ht="15.75" customHeight="1" x14ac:dyDescent="0.25">
      <c r="A13" s="2" t="s">
        <v>143</v>
      </c>
      <c r="B13" s="3" t="s">
        <v>182</v>
      </c>
      <c r="C13" s="2" t="s">
        <v>208</v>
      </c>
      <c r="D13" s="3">
        <v>1</v>
      </c>
      <c r="E13" s="3">
        <f t="shared" si="0"/>
        <v>32</v>
      </c>
      <c r="F13" s="2" t="s">
        <v>84</v>
      </c>
      <c r="G13" s="17"/>
    </row>
    <row r="14" spans="1:7" ht="15.75" customHeight="1" x14ac:dyDescent="0.25">
      <c r="A14" s="2" t="s">
        <v>144</v>
      </c>
      <c r="B14" s="3" t="s">
        <v>182</v>
      </c>
      <c r="C14" s="2" t="s">
        <v>209</v>
      </c>
      <c r="D14" s="3">
        <v>1</v>
      </c>
      <c r="E14" s="3">
        <f t="shared" si="0"/>
        <v>32</v>
      </c>
      <c r="F14" s="2" t="s">
        <v>84</v>
      </c>
      <c r="G14" s="17"/>
    </row>
    <row r="15" spans="1:7" ht="15.75" customHeight="1" x14ac:dyDescent="0.25">
      <c r="A15" s="2" t="s">
        <v>115</v>
      </c>
      <c r="B15" s="3" t="s">
        <v>182</v>
      </c>
      <c r="C15" s="2" t="s">
        <v>2</v>
      </c>
      <c r="D15" s="3"/>
      <c r="E15" s="3">
        <f t="shared" si="0"/>
        <v>32</v>
      </c>
      <c r="F15" s="2"/>
      <c r="G15" s="12" t="s">
        <v>134</v>
      </c>
    </row>
    <row r="16" spans="1:7" ht="15.75" customHeight="1" x14ac:dyDescent="0.25">
      <c r="A16" s="2" t="s">
        <v>93</v>
      </c>
      <c r="B16" s="3" t="s">
        <v>182</v>
      </c>
      <c r="C16" s="2" t="s">
        <v>3</v>
      </c>
      <c r="D16" s="3"/>
      <c r="E16" s="3">
        <f t="shared" si="0"/>
        <v>32</v>
      </c>
      <c r="F16" s="2"/>
      <c r="G16" s="17" t="s">
        <v>134</v>
      </c>
    </row>
    <row r="17" spans="1:7" ht="15.75" customHeight="1" x14ac:dyDescent="0.25">
      <c r="A17" s="2" t="s">
        <v>145</v>
      </c>
      <c r="B17" s="3" t="s">
        <v>182</v>
      </c>
      <c r="C17" s="5" t="s">
        <v>210</v>
      </c>
      <c r="D17" s="3">
        <v>2</v>
      </c>
      <c r="E17" s="3">
        <f t="shared" ref="E17:E22" si="1">LEN(C17)</f>
        <v>32</v>
      </c>
      <c r="F17" s="2"/>
      <c r="G17" s="17"/>
    </row>
    <row r="18" spans="1:7" ht="15.75" customHeight="1" x14ac:dyDescent="0.25">
      <c r="A18" s="2" t="s">
        <v>91</v>
      </c>
      <c r="B18" s="3" t="s">
        <v>182</v>
      </c>
      <c r="C18" s="2" t="s">
        <v>37</v>
      </c>
      <c r="D18" s="3"/>
      <c r="E18" s="3">
        <f t="shared" si="1"/>
        <v>32</v>
      </c>
      <c r="F18" s="2"/>
      <c r="G18" s="12" t="s">
        <v>134</v>
      </c>
    </row>
    <row r="19" spans="1:7" ht="15.75" customHeight="1" x14ac:dyDescent="0.25">
      <c r="A19" s="2" t="s">
        <v>98</v>
      </c>
      <c r="B19" s="3" t="s">
        <v>182</v>
      </c>
      <c r="C19" s="2" t="s">
        <v>38</v>
      </c>
      <c r="D19" s="3"/>
      <c r="E19" s="3">
        <f t="shared" si="1"/>
        <v>32</v>
      </c>
      <c r="F19" s="2"/>
      <c r="G19" s="12" t="s">
        <v>134</v>
      </c>
    </row>
    <row r="20" spans="1:7" ht="15.75" customHeight="1" x14ac:dyDescent="0.25">
      <c r="A20" s="2" t="s">
        <v>97</v>
      </c>
      <c r="B20" s="3" t="s">
        <v>182</v>
      </c>
      <c r="C20" s="2" t="s">
        <v>39</v>
      </c>
      <c r="D20" s="3"/>
      <c r="E20" s="3">
        <f t="shared" si="1"/>
        <v>32</v>
      </c>
      <c r="F20" s="2"/>
      <c r="G20" s="17" t="s">
        <v>134</v>
      </c>
    </row>
    <row r="21" spans="1:7" ht="15.75" customHeight="1" x14ac:dyDescent="0.25">
      <c r="A21" s="2" t="s">
        <v>146</v>
      </c>
      <c r="B21" s="3" t="s">
        <v>182</v>
      </c>
      <c r="C21" s="2" t="s">
        <v>211</v>
      </c>
      <c r="D21" s="3">
        <v>1</v>
      </c>
      <c r="E21" s="3">
        <f t="shared" si="1"/>
        <v>32</v>
      </c>
      <c r="F21" s="2"/>
      <c r="G21" s="17"/>
    </row>
    <row r="22" spans="1:7" ht="15.75" customHeight="1" x14ac:dyDescent="0.25">
      <c r="A22" s="2" t="s">
        <v>111</v>
      </c>
      <c r="B22" s="3" t="s">
        <v>182</v>
      </c>
      <c r="C22" s="2" t="s">
        <v>40</v>
      </c>
      <c r="D22" s="3"/>
      <c r="E22" s="3">
        <f t="shared" si="1"/>
        <v>32</v>
      </c>
      <c r="F22" s="2"/>
      <c r="G22" s="12" t="s">
        <v>134</v>
      </c>
    </row>
    <row r="23" spans="1:7" ht="15.75" customHeight="1" x14ac:dyDescent="0.25">
      <c r="A23" s="2" t="s">
        <v>165</v>
      </c>
      <c r="B23" s="3" t="s">
        <v>182</v>
      </c>
      <c r="C23" s="8" t="s">
        <v>212</v>
      </c>
      <c r="D23" s="3"/>
      <c r="E23" s="3">
        <v>32</v>
      </c>
      <c r="F23" s="2" t="s">
        <v>133</v>
      </c>
      <c r="G23" s="12" t="s">
        <v>213</v>
      </c>
    </row>
    <row r="24" spans="1:7" ht="15.75" customHeight="1" x14ac:dyDescent="0.25">
      <c r="A24" s="2" t="s">
        <v>125</v>
      </c>
      <c r="B24" s="3" t="s">
        <v>182</v>
      </c>
      <c r="C24" s="2" t="s">
        <v>4</v>
      </c>
      <c r="D24" s="3"/>
      <c r="E24" s="3">
        <f t="shared" ref="E24:E56" si="2">LEN(C24)</f>
        <v>32</v>
      </c>
      <c r="F24" s="2"/>
      <c r="G24" s="12" t="s">
        <v>197</v>
      </c>
    </row>
    <row r="25" spans="1:7" ht="15.75" customHeight="1" x14ac:dyDescent="0.25">
      <c r="A25" s="2" t="s">
        <v>147</v>
      </c>
      <c r="B25" s="3" t="s">
        <v>182</v>
      </c>
      <c r="C25" s="2" t="s">
        <v>41</v>
      </c>
      <c r="D25" s="3"/>
      <c r="E25" s="3">
        <f t="shared" si="2"/>
        <v>32</v>
      </c>
      <c r="F25" s="2" t="s">
        <v>133</v>
      </c>
      <c r="G25" s="12" t="s">
        <v>195</v>
      </c>
    </row>
    <row r="26" spans="1:7" ht="15.75" customHeight="1" x14ac:dyDescent="0.25">
      <c r="A26" s="2" t="s">
        <v>148</v>
      </c>
      <c r="B26" s="3" t="s">
        <v>182</v>
      </c>
      <c r="C26" s="2" t="s">
        <v>42</v>
      </c>
      <c r="D26" s="3"/>
      <c r="E26" s="3">
        <f t="shared" si="2"/>
        <v>32</v>
      </c>
      <c r="F26" s="2" t="s">
        <v>133</v>
      </c>
      <c r="G26" s="12" t="s">
        <v>136</v>
      </c>
    </row>
    <row r="27" spans="1:7" ht="15.75" customHeight="1" x14ac:dyDescent="0.25">
      <c r="A27" s="2" t="s">
        <v>77</v>
      </c>
      <c r="B27" s="3" t="s">
        <v>182</v>
      </c>
      <c r="C27" s="2" t="s">
        <v>43</v>
      </c>
      <c r="D27" s="3"/>
      <c r="E27" s="3">
        <f t="shared" si="2"/>
        <v>32</v>
      </c>
      <c r="F27" s="2" t="s">
        <v>84</v>
      </c>
      <c r="G27" s="12" t="s">
        <v>196</v>
      </c>
    </row>
    <row r="28" spans="1:7" ht="15.75" customHeight="1" x14ac:dyDescent="0.25">
      <c r="A28" s="2" t="s">
        <v>149</v>
      </c>
      <c r="B28" s="3" t="s">
        <v>182</v>
      </c>
      <c r="C28" s="2" t="s">
        <v>44</v>
      </c>
      <c r="D28" s="3"/>
      <c r="E28" s="3">
        <f t="shared" si="2"/>
        <v>32</v>
      </c>
      <c r="F28" s="2" t="s">
        <v>133</v>
      </c>
      <c r="G28" s="12" t="s">
        <v>138</v>
      </c>
    </row>
    <row r="29" spans="1:7" ht="15.75" customHeight="1" x14ac:dyDescent="0.25">
      <c r="A29" s="2" t="s">
        <v>78</v>
      </c>
      <c r="B29" s="3" t="s">
        <v>182</v>
      </c>
      <c r="C29" s="2" t="s">
        <v>45</v>
      </c>
      <c r="D29" s="3"/>
      <c r="E29" s="3">
        <f t="shared" si="2"/>
        <v>32</v>
      </c>
      <c r="F29" s="2" t="s">
        <v>139</v>
      </c>
      <c r="G29" s="12" t="s">
        <v>137</v>
      </c>
    </row>
    <row r="30" spans="1:7" ht="15.75" customHeight="1" x14ac:dyDescent="0.25">
      <c r="A30" s="2" t="s">
        <v>150</v>
      </c>
      <c r="B30" s="3" t="s">
        <v>182</v>
      </c>
      <c r="C30" s="2" t="s">
        <v>58</v>
      </c>
      <c r="D30" s="3"/>
      <c r="E30" s="3">
        <f t="shared" si="2"/>
        <v>32</v>
      </c>
      <c r="F30" s="2"/>
      <c r="G30" s="12" t="s">
        <v>134</v>
      </c>
    </row>
    <row r="31" spans="1:7" ht="15.75" customHeight="1" x14ac:dyDescent="0.25">
      <c r="A31" s="2" t="s">
        <v>127</v>
      </c>
      <c r="B31" s="3" t="s">
        <v>182</v>
      </c>
      <c r="C31" s="2" t="s">
        <v>63</v>
      </c>
      <c r="D31" s="3"/>
      <c r="E31" s="3">
        <f t="shared" si="2"/>
        <v>32</v>
      </c>
      <c r="F31" s="2"/>
      <c r="G31" s="12" t="s">
        <v>134</v>
      </c>
    </row>
    <row r="32" spans="1:7" ht="15.75" customHeight="1" x14ac:dyDescent="0.25">
      <c r="A32" s="2" t="s">
        <v>90</v>
      </c>
      <c r="B32" s="3" t="s">
        <v>182</v>
      </c>
      <c r="C32" s="2" t="s">
        <v>64</v>
      </c>
      <c r="D32" s="3"/>
      <c r="E32" s="3">
        <f t="shared" si="2"/>
        <v>32</v>
      </c>
      <c r="F32" s="2"/>
      <c r="G32" s="12" t="s">
        <v>197</v>
      </c>
    </row>
    <row r="33" spans="1:7" ht="15.75" customHeight="1" x14ac:dyDescent="0.25">
      <c r="A33" s="2" t="s">
        <v>151</v>
      </c>
      <c r="B33" s="3" t="s">
        <v>182</v>
      </c>
      <c r="C33" s="2" t="s">
        <v>5</v>
      </c>
      <c r="D33" s="3"/>
      <c r="E33" s="3">
        <f t="shared" si="2"/>
        <v>32</v>
      </c>
      <c r="F33" s="2"/>
      <c r="G33" s="17" t="s">
        <v>197</v>
      </c>
    </row>
    <row r="34" spans="1:7" ht="15.75" customHeight="1" x14ac:dyDescent="0.25">
      <c r="A34" s="2" t="s">
        <v>152</v>
      </c>
      <c r="B34" s="3" t="s">
        <v>182</v>
      </c>
      <c r="C34" s="2" t="s">
        <v>6</v>
      </c>
      <c r="D34" s="3">
        <v>2</v>
      </c>
      <c r="E34" s="3">
        <f t="shared" si="2"/>
        <v>30</v>
      </c>
      <c r="F34" s="2"/>
      <c r="G34" s="17"/>
    </row>
    <row r="35" spans="1:7" ht="15.75" customHeight="1" x14ac:dyDescent="0.25">
      <c r="A35" s="2" t="s">
        <v>153</v>
      </c>
      <c r="B35" s="3" t="s">
        <v>182</v>
      </c>
      <c r="C35" s="2" t="s">
        <v>214</v>
      </c>
      <c r="D35" s="3">
        <v>1</v>
      </c>
      <c r="E35" s="3">
        <f t="shared" si="2"/>
        <v>32</v>
      </c>
      <c r="F35" s="2"/>
      <c r="G35" s="17"/>
    </row>
    <row r="36" spans="1:7" ht="15.75" customHeight="1" x14ac:dyDescent="0.25">
      <c r="A36" s="2" t="s">
        <v>79</v>
      </c>
      <c r="B36" s="3" t="s">
        <v>182</v>
      </c>
      <c r="C36" s="2" t="s">
        <v>7</v>
      </c>
      <c r="D36" s="3"/>
      <c r="E36" s="3">
        <f t="shared" si="2"/>
        <v>32</v>
      </c>
      <c r="F36" s="2" t="s">
        <v>139</v>
      </c>
      <c r="G36" s="12" t="s">
        <v>215</v>
      </c>
    </row>
    <row r="37" spans="1:7" ht="15.75" customHeight="1" x14ac:dyDescent="0.25">
      <c r="A37" s="2" t="s">
        <v>121</v>
      </c>
      <c r="B37" s="3" t="s">
        <v>182</v>
      </c>
      <c r="C37" s="2" t="s">
        <v>8</v>
      </c>
      <c r="D37" s="3"/>
      <c r="E37" s="3">
        <f t="shared" si="2"/>
        <v>32</v>
      </c>
      <c r="F37" s="2" t="s">
        <v>133</v>
      </c>
      <c r="G37" s="17" t="s">
        <v>181</v>
      </c>
    </row>
    <row r="38" spans="1:7" ht="15.75" customHeight="1" x14ac:dyDescent="0.25">
      <c r="A38" s="2" t="s">
        <v>154</v>
      </c>
      <c r="B38" s="3" t="s">
        <v>182</v>
      </c>
      <c r="C38" s="2" t="s">
        <v>216</v>
      </c>
      <c r="D38" s="3">
        <v>1</v>
      </c>
      <c r="E38" s="3">
        <f t="shared" si="2"/>
        <v>32</v>
      </c>
      <c r="F38" s="2"/>
      <c r="G38" s="17"/>
    </row>
    <row r="39" spans="1:7" ht="15.75" customHeight="1" x14ac:dyDescent="0.25">
      <c r="A39" s="2" t="s">
        <v>110</v>
      </c>
      <c r="B39" s="3" t="s">
        <v>182</v>
      </c>
      <c r="C39" s="2" t="s">
        <v>9</v>
      </c>
      <c r="D39" s="3"/>
      <c r="E39" s="3">
        <f t="shared" si="2"/>
        <v>32</v>
      </c>
      <c r="F39" s="2"/>
      <c r="G39" s="12" t="s">
        <v>197</v>
      </c>
    </row>
    <row r="40" spans="1:7" ht="15.75" customHeight="1" x14ac:dyDescent="0.25">
      <c r="A40" s="2" t="s">
        <v>155</v>
      </c>
      <c r="B40" s="3" t="s">
        <v>182</v>
      </c>
      <c r="C40" s="2" t="s">
        <v>57</v>
      </c>
      <c r="D40" s="3">
        <v>11</v>
      </c>
      <c r="E40" s="3">
        <f t="shared" si="2"/>
        <v>42</v>
      </c>
      <c r="F40" s="2"/>
      <c r="G40" s="13" t="s">
        <v>68</v>
      </c>
    </row>
    <row r="41" spans="1:7" ht="15.75" customHeight="1" x14ac:dyDescent="0.25">
      <c r="A41" s="2" t="s">
        <v>156</v>
      </c>
      <c r="B41" s="3" t="s">
        <v>182</v>
      </c>
      <c r="C41" s="2" t="s">
        <v>69</v>
      </c>
      <c r="D41" s="3">
        <v>19</v>
      </c>
      <c r="E41" s="3">
        <f t="shared" si="2"/>
        <v>38</v>
      </c>
      <c r="F41" s="2" t="s">
        <v>70</v>
      </c>
      <c r="G41" s="13" t="s">
        <v>68</v>
      </c>
    </row>
    <row r="42" spans="1:7" ht="15.75" customHeight="1" x14ac:dyDescent="0.25">
      <c r="A42" s="2" t="s">
        <v>113</v>
      </c>
      <c r="B42" s="3" t="s">
        <v>182</v>
      </c>
      <c r="C42" s="2" t="s">
        <v>10</v>
      </c>
      <c r="D42" s="3"/>
      <c r="E42" s="3">
        <f t="shared" si="2"/>
        <v>32</v>
      </c>
      <c r="F42" s="2"/>
      <c r="G42" s="12" t="s">
        <v>197</v>
      </c>
    </row>
    <row r="43" spans="1:7" ht="15.75" customHeight="1" x14ac:dyDescent="0.25">
      <c r="A43" s="2" t="s">
        <v>114</v>
      </c>
      <c r="B43" s="3" t="s">
        <v>182</v>
      </c>
      <c r="C43" s="2" t="s">
        <v>11</v>
      </c>
      <c r="D43" s="3"/>
      <c r="E43" s="3">
        <f t="shared" si="2"/>
        <v>32</v>
      </c>
      <c r="F43" s="2"/>
      <c r="G43" s="12" t="s">
        <v>198</v>
      </c>
    </row>
    <row r="44" spans="1:7" ht="15.75" customHeight="1" x14ac:dyDescent="0.25">
      <c r="A44" s="2" t="s">
        <v>106</v>
      </c>
      <c r="B44" s="3" t="s">
        <v>182</v>
      </c>
      <c r="C44" s="2" t="s">
        <v>12</v>
      </c>
      <c r="D44" s="3"/>
      <c r="E44" s="3">
        <f t="shared" si="2"/>
        <v>32</v>
      </c>
      <c r="F44" s="2"/>
      <c r="G44" s="17" t="s">
        <v>197</v>
      </c>
    </row>
    <row r="45" spans="1:7" ht="15.75" customHeight="1" x14ac:dyDescent="0.25">
      <c r="A45" s="2" t="s">
        <v>157</v>
      </c>
      <c r="B45" s="3" t="s">
        <v>182</v>
      </c>
      <c r="C45" s="2" t="s">
        <v>217</v>
      </c>
      <c r="D45" s="3">
        <v>1</v>
      </c>
      <c r="E45" s="3">
        <f t="shared" si="2"/>
        <v>32</v>
      </c>
      <c r="F45" s="2"/>
      <c r="G45" s="17"/>
    </row>
    <row r="46" spans="1:7" ht="15.75" customHeight="1" x14ac:dyDescent="0.25">
      <c r="A46" s="2" t="s">
        <v>158</v>
      </c>
      <c r="B46" s="3" t="s">
        <v>182</v>
      </c>
      <c r="C46" s="2" t="s">
        <v>218</v>
      </c>
      <c r="D46" s="3">
        <v>1</v>
      </c>
      <c r="E46" s="3">
        <f t="shared" si="2"/>
        <v>32</v>
      </c>
      <c r="F46" s="2"/>
      <c r="G46" s="17"/>
    </row>
    <row r="47" spans="1:7" ht="15.75" customHeight="1" x14ac:dyDescent="0.25">
      <c r="A47" s="2" t="s">
        <v>184</v>
      </c>
      <c r="B47" s="3" t="s">
        <v>182</v>
      </c>
      <c r="C47" s="2" t="s">
        <v>189</v>
      </c>
      <c r="D47" s="3"/>
      <c r="E47" s="3">
        <v>32</v>
      </c>
      <c r="F47" s="2"/>
      <c r="G47" s="13"/>
    </row>
    <row r="48" spans="1:7" ht="15.75" customHeight="1" x14ac:dyDescent="0.25">
      <c r="A48" s="2" t="s">
        <v>89</v>
      </c>
      <c r="B48" s="3" t="s">
        <v>183</v>
      </c>
      <c r="C48" s="2" t="s">
        <v>13</v>
      </c>
      <c r="D48" s="3"/>
      <c r="E48" s="3">
        <f t="shared" si="2"/>
        <v>32</v>
      </c>
      <c r="F48" s="2" t="s">
        <v>133</v>
      </c>
      <c r="G48" s="12" t="s">
        <v>130</v>
      </c>
    </row>
    <row r="49" spans="1:7" ht="15.75" customHeight="1" x14ac:dyDescent="0.25">
      <c r="A49" s="2" t="s">
        <v>122</v>
      </c>
      <c r="B49" s="3" t="s">
        <v>183</v>
      </c>
      <c r="C49" s="2" t="s">
        <v>14</v>
      </c>
      <c r="D49" s="3"/>
      <c r="E49" s="3">
        <f t="shared" si="2"/>
        <v>32</v>
      </c>
      <c r="F49" s="2"/>
      <c r="G49" s="12"/>
    </row>
    <row r="50" spans="1:7" ht="15.75" customHeight="1" x14ac:dyDescent="0.25">
      <c r="A50" s="2" t="s">
        <v>95</v>
      </c>
      <c r="B50" s="3" t="s">
        <v>183</v>
      </c>
      <c r="C50" s="2" t="s">
        <v>15</v>
      </c>
      <c r="D50" s="3"/>
      <c r="E50" s="3">
        <f t="shared" si="2"/>
        <v>32</v>
      </c>
      <c r="F50" s="2"/>
      <c r="G50" s="12"/>
    </row>
    <row r="51" spans="1:7" ht="15.75" customHeight="1" x14ac:dyDescent="0.25">
      <c r="A51" s="2" t="s">
        <v>104</v>
      </c>
      <c r="B51" s="3" t="s">
        <v>183</v>
      </c>
      <c r="C51" s="2" t="s">
        <v>16</v>
      </c>
      <c r="D51" s="3"/>
      <c r="E51" s="3">
        <f t="shared" si="2"/>
        <v>32</v>
      </c>
      <c r="F51" s="2"/>
      <c r="G51" s="12"/>
    </row>
    <row r="52" spans="1:7" ht="15.75" customHeight="1" x14ac:dyDescent="0.25">
      <c r="A52" s="2" t="s">
        <v>85</v>
      </c>
      <c r="B52" s="3" t="s">
        <v>183</v>
      </c>
      <c r="C52" s="2" t="s">
        <v>17</v>
      </c>
      <c r="D52" s="3"/>
      <c r="E52" s="3">
        <f t="shared" si="2"/>
        <v>32</v>
      </c>
      <c r="F52" s="2"/>
      <c r="G52" s="17"/>
    </row>
    <row r="53" spans="1:7" ht="15.75" customHeight="1" x14ac:dyDescent="0.25">
      <c r="A53" s="2" t="s">
        <v>159</v>
      </c>
      <c r="B53" s="3" t="s">
        <v>183</v>
      </c>
      <c r="C53" s="2" t="s">
        <v>219</v>
      </c>
      <c r="D53" s="3">
        <v>1</v>
      </c>
      <c r="E53" s="3">
        <f t="shared" si="2"/>
        <v>32</v>
      </c>
      <c r="F53" s="2"/>
      <c r="G53" s="17"/>
    </row>
    <row r="54" spans="1:7" ht="15.75" customHeight="1" x14ac:dyDescent="0.25">
      <c r="A54" s="2" t="s">
        <v>92</v>
      </c>
      <c r="B54" s="3" t="s">
        <v>183</v>
      </c>
      <c r="C54" s="2" t="s">
        <v>18</v>
      </c>
      <c r="D54" s="3"/>
      <c r="E54" s="3">
        <f t="shared" si="2"/>
        <v>32</v>
      </c>
      <c r="F54" s="2"/>
      <c r="G54" s="12"/>
    </row>
    <row r="55" spans="1:7" ht="15.75" customHeight="1" x14ac:dyDescent="0.25">
      <c r="A55" s="2" t="s">
        <v>107</v>
      </c>
      <c r="B55" s="3" t="s">
        <v>183</v>
      </c>
      <c r="C55" s="2" t="s">
        <v>19</v>
      </c>
      <c r="D55" s="3"/>
      <c r="E55" s="3">
        <f t="shared" si="2"/>
        <v>32</v>
      </c>
      <c r="F55" s="2"/>
      <c r="G55" s="17" t="s">
        <v>131</v>
      </c>
    </row>
    <row r="56" spans="1:7" ht="15.75" customHeight="1" x14ac:dyDescent="0.25">
      <c r="A56" s="2" t="s">
        <v>160</v>
      </c>
      <c r="B56" s="3" t="s">
        <v>183</v>
      </c>
      <c r="C56" s="2" t="s">
        <v>220</v>
      </c>
      <c r="D56" s="3">
        <v>1</v>
      </c>
      <c r="E56" s="3">
        <f t="shared" si="2"/>
        <v>32</v>
      </c>
      <c r="F56" s="2"/>
      <c r="G56" s="17"/>
    </row>
    <row r="57" spans="1:7" ht="15.75" customHeight="1" x14ac:dyDescent="0.25">
      <c r="A57" s="2" t="s">
        <v>109</v>
      </c>
      <c r="B57" s="3" t="s">
        <v>183</v>
      </c>
      <c r="C57" s="2" t="s">
        <v>20</v>
      </c>
      <c r="D57" s="3"/>
      <c r="E57" s="3">
        <f t="shared" ref="E57:E88" si="3">LEN(C57)</f>
        <v>32</v>
      </c>
      <c r="F57" s="2"/>
      <c r="G57" s="17"/>
    </row>
    <row r="58" spans="1:7" ht="15.75" customHeight="1" x14ac:dyDescent="0.25">
      <c r="A58" s="2" t="s">
        <v>161</v>
      </c>
      <c r="B58" s="3" t="s">
        <v>183</v>
      </c>
      <c r="C58" s="2" t="s">
        <v>221</v>
      </c>
      <c r="D58" s="3">
        <v>1</v>
      </c>
      <c r="E58" s="3">
        <f t="shared" si="3"/>
        <v>32</v>
      </c>
      <c r="F58" s="2"/>
      <c r="G58" s="17"/>
    </row>
    <row r="59" spans="1:7" ht="15.75" customHeight="1" x14ac:dyDescent="0.25">
      <c r="A59" s="2" t="s">
        <v>162</v>
      </c>
      <c r="B59" s="3" t="s">
        <v>183</v>
      </c>
      <c r="C59" s="2" t="s">
        <v>222</v>
      </c>
      <c r="D59" s="3">
        <v>1</v>
      </c>
      <c r="E59" s="3">
        <f t="shared" si="3"/>
        <v>32</v>
      </c>
      <c r="F59" s="2"/>
      <c r="G59" s="17"/>
    </row>
    <row r="60" spans="1:7" ht="15.75" customHeight="1" x14ac:dyDescent="0.25">
      <c r="A60" s="2" t="s">
        <v>117</v>
      </c>
      <c r="B60" s="3" t="s">
        <v>183</v>
      </c>
      <c r="C60" s="2" t="s">
        <v>21</v>
      </c>
      <c r="D60" s="3"/>
      <c r="E60" s="3">
        <f t="shared" si="3"/>
        <v>32</v>
      </c>
      <c r="F60" s="2" t="s">
        <v>129</v>
      </c>
      <c r="G60" s="17" t="s">
        <v>223</v>
      </c>
    </row>
    <row r="61" spans="1:7" ht="15.75" customHeight="1" x14ac:dyDescent="0.25">
      <c r="A61" s="2" t="s">
        <v>163</v>
      </c>
      <c r="B61" s="3" t="s">
        <v>183</v>
      </c>
      <c r="C61" s="2" t="s">
        <v>224</v>
      </c>
      <c r="D61" s="3">
        <v>1</v>
      </c>
      <c r="E61" s="3">
        <f t="shared" si="3"/>
        <v>32</v>
      </c>
      <c r="F61" s="2" t="s">
        <v>129</v>
      </c>
      <c r="G61" s="17"/>
    </row>
    <row r="62" spans="1:7" ht="15.75" customHeight="1" x14ac:dyDescent="0.25">
      <c r="A62" s="2" t="s">
        <v>99</v>
      </c>
      <c r="B62" s="3" t="s">
        <v>183</v>
      </c>
      <c r="C62" s="2" t="s">
        <v>22</v>
      </c>
      <c r="D62" s="3"/>
      <c r="E62" s="3">
        <f t="shared" si="3"/>
        <v>33</v>
      </c>
      <c r="F62" s="2" t="s">
        <v>133</v>
      </c>
      <c r="G62" s="17" t="s">
        <v>200</v>
      </c>
    </row>
    <row r="63" spans="1:7" ht="15.75" customHeight="1" x14ac:dyDescent="0.25">
      <c r="A63" s="2" t="s">
        <v>164</v>
      </c>
      <c r="B63" s="3" t="s">
        <v>183</v>
      </c>
      <c r="C63" s="2" t="s">
        <v>225</v>
      </c>
      <c r="D63" s="3">
        <v>4</v>
      </c>
      <c r="E63" s="3">
        <f t="shared" si="3"/>
        <v>33</v>
      </c>
      <c r="F63" s="2" t="s">
        <v>133</v>
      </c>
      <c r="G63" s="17"/>
    </row>
    <row r="64" spans="1:7" ht="15.75" customHeight="1" x14ac:dyDescent="0.25">
      <c r="A64" s="2" t="s">
        <v>116</v>
      </c>
      <c r="B64" s="3" t="s">
        <v>183</v>
      </c>
      <c r="C64" s="2" t="s">
        <v>23</v>
      </c>
      <c r="D64" s="3"/>
      <c r="E64" s="3">
        <f t="shared" si="3"/>
        <v>32</v>
      </c>
      <c r="F64" s="2" t="s">
        <v>133</v>
      </c>
      <c r="G64" s="12" t="s">
        <v>226</v>
      </c>
    </row>
    <row r="65" spans="1:7" ht="15.75" customHeight="1" x14ac:dyDescent="0.25">
      <c r="A65" s="2" t="s">
        <v>119</v>
      </c>
      <c r="B65" s="3" t="s">
        <v>183</v>
      </c>
      <c r="C65" s="2" t="s">
        <v>24</v>
      </c>
      <c r="D65" s="3"/>
      <c r="E65" s="3">
        <f t="shared" si="3"/>
        <v>32</v>
      </c>
      <c r="F65" s="2"/>
      <c r="G65" s="12"/>
    </row>
    <row r="66" spans="1:7" ht="15.75" customHeight="1" x14ac:dyDescent="0.25">
      <c r="A66" s="2" t="s">
        <v>112</v>
      </c>
      <c r="B66" s="3" t="s">
        <v>183</v>
      </c>
      <c r="C66" s="2" t="s">
        <v>25</v>
      </c>
      <c r="D66" s="3"/>
      <c r="E66" s="3">
        <f t="shared" si="3"/>
        <v>33</v>
      </c>
      <c r="F66" s="2"/>
      <c r="G66" s="12"/>
    </row>
    <row r="67" spans="1:7" ht="15.75" customHeight="1" x14ac:dyDescent="0.25">
      <c r="A67" s="2" t="s">
        <v>166</v>
      </c>
      <c r="B67" s="3" t="s">
        <v>183</v>
      </c>
      <c r="C67" s="2" t="s">
        <v>26</v>
      </c>
      <c r="D67" s="3"/>
      <c r="E67" s="3">
        <f t="shared" si="3"/>
        <v>32</v>
      </c>
      <c r="F67" s="2"/>
      <c r="G67" s="12"/>
    </row>
    <row r="68" spans="1:7" ht="15.75" customHeight="1" x14ac:dyDescent="0.25">
      <c r="A68" s="2" t="s">
        <v>103</v>
      </c>
      <c r="B68" s="3" t="s">
        <v>183</v>
      </c>
      <c r="C68" s="2" t="s">
        <v>47</v>
      </c>
      <c r="D68" s="3"/>
      <c r="E68" s="3">
        <f t="shared" si="3"/>
        <v>32</v>
      </c>
      <c r="F68" s="2"/>
      <c r="G68" s="12"/>
    </row>
    <row r="69" spans="1:7" ht="15.75" customHeight="1" x14ac:dyDescent="0.25">
      <c r="A69" s="2" t="s">
        <v>167</v>
      </c>
      <c r="B69" s="3" t="s">
        <v>183</v>
      </c>
      <c r="C69" s="2" t="s">
        <v>185</v>
      </c>
      <c r="D69" s="3"/>
      <c r="E69" s="3">
        <f>LEN(C69)</f>
        <v>32</v>
      </c>
      <c r="F69" s="2"/>
      <c r="G69" s="17"/>
    </row>
    <row r="70" spans="1:7" ht="15.75" customHeight="1" x14ac:dyDescent="0.25">
      <c r="A70" s="2" t="s">
        <v>101</v>
      </c>
      <c r="B70" s="3" t="s">
        <v>183</v>
      </c>
      <c r="C70" s="2" t="s">
        <v>227</v>
      </c>
      <c r="D70" s="3">
        <v>1</v>
      </c>
      <c r="E70" s="3">
        <f t="shared" si="3"/>
        <v>32</v>
      </c>
      <c r="F70" s="2"/>
      <c r="G70" s="17"/>
    </row>
    <row r="71" spans="1:7" ht="15.75" customHeight="1" x14ac:dyDescent="0.25">
      <c r="A71" s="2" t="s">
        <v>120</v>
      </c>
      <c r="B71" s="3" t="s">
        <v>183</v>
      </c>
      <c r="C71" s="2" t="s">
        <v>48</v>
      </c>
      <c r="D71" s="3"/>
      <c r="E71" s="3">
        <f t="shared" si="3"/>
        <v>32</v>
      </c>
      <c r="F71" s="2" t="s">
        <v>129</v>
      </c>
      <c r="G71" s="12" t="s">
        <v>228</v>
      </c>
    </row>
    <row r="72" spans="1:7" ht="15.75" customHeight="1" x14ac:dyDescent="0.25">
      <c r="A72" s="2" t="s">
        <v>108</v>
      </c>
      <c r="B72" s="3" t="s">
        <v>183</v>
      </c>
      <c r="C72" s="2" t="s">
        <v>49</v>
      </c>
      <c r="D72" s="3"/>
      <c r="E72" s="3">
        <f t="shared" si="3"/>
        <v>32</v>
      </c>
      <c r="F72" s="2"/>
      <c r="G72" s="12"/>
    </row>
    <row r="73" spans="1:7" ht="15.75" customHeight="1" x14ac:dyDescent="0.25">
      <c r="A73" s="2" t="s">
        <v>102</v>
      </c>
      <c r="B73" s="3" t="s">
        <v>183</v>
      </c>
      <c r="C73" s="2" t="s">
        <v>50</v>
      </c>
      <c r="D73" s="3"/>
      <c r="E73" s="3">
        <f t="shared" si="3"/>
        <v>32</v>
      </c>
      <c r="F73" s="2"/>
      <c r="G73" s="12"/>
    </row>
    <row r="74" spans="1:7" ht="15.75" customHeight="1" x14ac:dyDescent="0.25">
      <c r="A74" s="2" t="s">
        <v>86</v>
      </c>
      <c r="B74" s="3" t="s">
        <v>183</v>
      </c>
      <c r="C74" s="2" t="s">
        <v>51</v>
      </c>
      <c r="D74" s="3"/>
      <c r="E74" s="3">
        <f t="shared" si="3"/>
        <v>32</v>
      </c>
      <c r="F74" s="2"/>
      <c r="G74" s="12"/>
    </row>
    <row r="75" spans="1:7" ht="15.75" customHeight="1" x14ac:dyDescent="0.25">
      <c r="A75" s="2" t="s">
        <v>123</v>
      </c>
      <c r="B75" s="3" t="s">
        <v>183</v>
      </c>
      <c r="C75" s="2" t="s">
        <v>52</v>
      </c>
      <c r="D75" s="3"/>
      <c r="E75" s="3">
        <f t="shared" si="3"/>
        <v>32</v>
      </c>
      <c r="F75" s="2" t="s">
        <v>133</v>
      </c>
      <c r="G75" s="12" t="s">
        <v>229</v>
      </c>
    </row>
    <row r="76" spans="1:7" ht="15.75" customHeight="1" x14ac:dyDescent="0.25">
      <c r="A76" s="2" t="s">
        <v>87</v>
      </c>
      <c r="B76" s="3" t="s">
        <v>183</v>
      </c>
      <c r="C76" s="2" t="s">
        <v>53</v>
      </c>
      <c r="D76" s="3"/>
      <c r="E76" s="3">
        <f t="shared" si="3"/>
        <v>32</v>
      </c>
      <c r="F76" s="2"/>
      <c r="G76" s="12"/>
    </row>
    <row r="77" spans="1:7" ht="15.75" customHeight="1" x14ac:dyDescent="0.25">
      <c r="A77" s="2" t="s">
        <v>88</v>
      </c>
      <c r="B77" s="3" t="s">
        <v>183</v>
      </c>
      <c r="C77" s="2" t="s">
        <v>27</v>
      </c>
      <c r="D77" s="3"/>
      <c r="E77" s="3">
        <f t="shared" si="3"/>
        <v>32</v>
      </c>
      <c r="F77" s="2" t="s">
        <v>133</v>
      </c>
      <c r="G77" s="12" t="s">
        <v>199</v>
      </c>
    </row>
    <row r="78" spans="1:7" ht="15.75" customHeight="1" x14ac:dyDescent="0.25">
      <c r="A78" s="2" t="s">
        <v>168</v>
      </c>
      <c r="B78" s="3" t="s">
        <v>183</v>
      </c>
      <c r="C78" s="2" t="s">
        <v>54</v>
      </c>
      <c r="D78" s="3"/>
      <c r="E78" s="3">
        <f t="shared" si="3"/>
        <v>32</v>
      </c>
      <c r="F78" s="2" t="s">
        <v>133</v>
      </c>
      <c r="G78" s="12" t="s">
        <v>192</v>
      </c>
    </row>
    <row r="79" spans="1:7" ht="15.75" customHeight="1" x14ac:dyDescent="0.25">
      <c r="A79" s="2" t="s">
        <v>169</v>
      </c>
      <c r="B79" s="3" t="s">
        <v>183</v>
      </c>
      <c r="C79" s="2" t="s">
        <v>59</v>
      </c>
      <c r="D79" s="3">
        <v>1</v>
      </c>
      <c r="E79" s="3">
        <f t="shared" si="3"/>
        <v>32</v>
      </c>
      <c r="F79" s="2" t="s">
        <v>133</v>
      </c>
      <c r="G79" s="12" t="s">
        <v>193</v>
      </c>
    </row>
    <row r="80" spans="1:7" ht="15.75" customHeight="1" x14ac:dyDescent="0.25">
      <c r="A80" s="2" t="s">
        <v>126</v>
      </c>
      <c r="B80" s="3" t="s">
        <v>183</v>
      </c>
      <c r="C80" s="2" t="s">
        <v>61</v>
      </c>
      <c r="D80" s="3">
        <v>1</v>
      </c>
      <c r="E80" s="3">
        <f t="shared" si="3"/>
        <v>32</v>
      </c>
      <c r="F80" s="2" t="s">
        <v>133</v>
      </c>
      <c r="G80" s="12" t="s">
        <v>194</v>
      </c>
    </row>
    <row r="81" spans="1:7" ht="15.75" customHeight="1" x14ac:dyDescent="0.25">
      <c r="A81" s="2" t="s">
        <v>170</v>
      </c>
      <c r="B81" s="3" t="s">
        <v>183</v>
      </c>
      <c r="C81" s="2" t="s">
        <v>62</v>
      </c>
      <c r="D81" s="3">
        <v>1</v>
      </c>
      <c r="E81" s="3">
        <f t="shared" si="3"/>
        <v>32</v>
      </c>
      <c r="F81" s="2" t="s">
        <v>84</v>
      </c>
      <c r="G81" s="12" t="s">
        <v>230</v>
      </c>
    </row>
    <row r="82" spans="1:7" ht="15.75" customHeight="1" x14ac:dyDescent="0.25">
      <c r="A82" s="2" t="s">
        <v>171</v>
      </c>
      <c r="B82" s="3" t="s">
        <v>183</v>
      </c>
      <c r="C82" s="2" t="s">
        <v>55</v>
      </c>
      <c r="D82" s="3"/>
      <c r="E82" s="3">
        <f t="shared" si="3"/>
        <v>32</v>
      </c>
      <c r="F82" s="2"/>
      <c r="G82" s="17" t="s">
        <v>132</v>
      </c>
    </row>
    <row r="83" spans="1:7" ht="15.75" customHeight="1" x14ac:dyDescent="0.25">
      <c r="A83" s="2" t="s">
        <v>172</v>
      </c>
      <c r="B83" s="3" t="s">
        <v>183</v>
      </c>
      <c r="C83" s="2" t="s">
        <v>231</v>
      </c>
      <c r="D83" s="3">
        <v>1</v>
      </c>
      <c r="E83" s="3">
        <f t="shared" si="3"/>
        <v>32</v>
      </c>
      <c r="F83" s="2"/>
      <c r="G83" s="17"/>
    </row>
    <row r="84" spans="1:7" ht="15.75" customHeight="1" x14ac:dyDescent="0.25">
      <c r="A84" s="2" t="s">
        <v>173</v>
      </c>
      <c r="B84" s="3" t="s">
        <v>183</v>
      </c>
      <c r="C84" s="2" t="s">
        <v>65</v>
      </c>
      <c r="D84" s="3"/>
      <c r="E84" s="3">
        <f t="shared" si="3"/>
        <v>32</v>
      </c>
      <c r="F84" s="2"/>
      <c r="G84" s="12" t="s">
        <v>132</v>
      </c>
    </row>
    <row r="85" spans="1:7" ht="15.75" customHeight="1" x14ac:dyDescent="0.25">
      <c r="A85" s="2" t="s">
        <v>174</v>
      </c>
      <c r="B85" s="3" t="s">
        <v>183</v>
      </c>
      <c r="C85" s="2" t="s">
        <v>66</v>
      </c>
      <c r="D85" s="3"/>
      <c r="E85" s="3">
        <f t="shared" si="3"/>
        <v>32</v>
      </c>
      <c r="F85" s="2" t="s">
        <v>129</v>
      </c>
      <c r="G85" s="12" t="s">
        <v>232</v>
      </c>
    </row>
    <row r="86" spans="1:7" ht="15.75" customHeight="1" x14ac:dyDescent="0.25">
      <c r="A86" s="2" t="s">
        <v>175</v>
      </c>
      <c r="B86" s="3" t="s">
        <v>183</v>
      </c>
      <c r="C86" s="2" t="s">
        <v>56</v>
      </c>
      <c r="D86" s="3"/>
      <c r="E86" s="3">
        <f t="shared" si="3"/>
        <v>32</v>
      </c>
      <c r="F86" s="2"/>
      <c r="G86" s="12" t="s">
        <v>132</v>
      </c>
    </row>
    <row r="87" spans="1:7" ht="15.75" customHeight="1" x14ac:dyDescent="0.25">
      <c r="A87" s="2" t="s">
        <v>176</v>
      </c>
      <c r="B87" s="3" t="s">
        <v>183</v>
      </c>
      <c r="C87" s="2" t="s">
        <v>233</v>
      </c>
      <c r="D87" s="3">
        <v>1</v>
      </c>
      <c r="E87" s="3">
        <f>LEN(C87)</f>
        <v>32</v>
      </c>
      <c r="F87" s="2" t="s">
        <v>84</v>
      </c>
      <c r="G87" s="17" t="s">
        <v>191</v>
      </c>
    </row>
    <row r="88" spans="1:7" ht="15.75" customHeight="1" x14ac:dyDescent="0.25">
      <c r="A88" s="2" t="s">
        <v>80</v>
      </c>
      <c r="B88" s="3" t="s">
        <v>183</v>
      </c>
      <c r="C88" s="2" t="s">
        <v>60</v>
      </c>
      <c r="D88" s="3"/>
      <c r="E88" s="3">
        <f t="shared" si="3"/>
        <v>32</v>
      </c>
      <c r="F88" s="2" t="s">
        <v>84</v>
      </c>
      <c r="G88" s="17"/>
    </row>
    <row r="89" spans="1:7" ht="15.75" customHeight="1" x14ac:dyDescent="0.25">
      <c r="A89" s="2" t="s">
        <v>94</v>
      </c>
      <c r="B89" s="3" t="s">
        <v>183</v>
      </c>
      <c r="C89" s="2" t="s">
        <v>28</v>
      </c>
      <c r="D89" s="3"/>
      <c r="E89" s="3">
        <f t="shared" ref="E89:E98" si="4">LEN(C89)</f>
        <v>32</v>
      </c>
      <c r="F89" s="2" t="s">
        <v>129</v>
      </c>
      <c r="G89" s="12" t="s">
        <v>234</v>
      </c>
    </row>
    <row r="90" spans="1:7" ht="15.75" customHeight="1" x14ac:dyDescent="0.25">
      <c r="A90" s="2" t="s">
        <v>81</v>
      </c>
      <c r="B90" s="3" t="s">
        <v>183</v>
      </c>
      <c r="C90" s="2" t="s">
        <v>29</v>
      </c>
      <c r="D90" s="3"/>
      <c r="E90" s="3">
        <f t="shared" si="4"/>
        <v>32</v>
      </c>
      <c r="F90" s="2"/>
      <c r="G90" s="12" t="s">
        <v>235</v>
      </c>
    </row>
    <row r="91" spans="1:7" ht="15.75" customHeight="1" x14ac:dyDescent="0.25">
      <c r="A91" s="2" t="s">
        <v>177</v>
      </c>
      <c r="B91" s="3" t="s">
        <v>183</v>
      </c>
      <c r="C91" s="2" t="s">
        <v>236</v>
      </c>
      <c r="D91" s="3">
        <v>1</v>
      </c>
      <c r="E91" s="3">
        <f t="shared" si="4"/>
        <v>32</v>
      </c>
      <c r="F91" s="2"/>
      <c r="G91" s="17"/>
    </row>
    <row r="92" spans="1:7" ht="15.75" customHeight="1" x14ac:dyDescent="0.25">
      <c r="A92" s="2" t="s">
        <v>178</v>
      </c>
      <c r="B92" s="3" t="s">
        <v>183</v>
      </c>
      <c r="C92" s="2" t="s">
        <v>237</v>
      </c>
      <c r="D92" s="3">
        <v>2</v>
      </c>
      <c r="E92" s="3">
        <f t="shared" si="4"/>
        <v>33</v>
      </c>
      <c r="F92" s="2"/>
      <c r="G92" s="17"/>
    </row>
    <row r="93" spans="1:7" ht="15.75" customHeight="1" x14ac:dyDescent="0.25">
      <c r="A93" s="2" t="s">
        <v>82</v>
      </c>
      <c r="B93" s="3" t="s">
        <v>183</v>
      </c>
      <c r="C93" s="2" t="s">
        <v>30</v>
      </c>
      <c r="D93" s="3"/>
      <c r="E93" s="3">
        <f t="shared" si="4"/>
        <v>32</v>
      </c>
      <c r="F93" s="2" t="s">
        <v>84</v>
      </c>
      <c r="G93" s="17" t="s">
        <v>238</v>
      </c>
    </row>
    <row r="94" spans="1:7" ht="15.75" customHeight="1" x14ac:dyDescent="0.25">
      <c r="A94" s="2" t="s">
        <v>83</v>
      </c>
      <c r="B94" s="3" t="s">
        <v>183</v>
      </c>
      <c r="C94" s="2" t="s">
        <v>239</v>
      </c>
      <c r="D94" s="3">
        <v>1</v>
      </c>
      <c r="E94" s="3">
        <f t="shared" si="4"/>
        <v>32</v>
      </c>
      <c r="F94" s="2" t="s">
        <v>84</v>
      </c>
      <c r="G94" s="17"/>
    </row>
    <row r="95" spans="1:7" ht="15.75" customHeight="1" x14ac:dyDescent="0.25">
      <c r="A95" s="2" t="s">
        <v>105</v>
      </c>
      <c r="B95" s="3" t="s">
        <v>183</v>
      </c>
      <c r="C95" s="2" t="s">
        <v>31</v>
      </c>
      <c r="D95" s="3"/>
      <c r="E95" s="3">
        <f t="shared" si="4"/>
        <v>32</v>
      </c>
      <c r="F95" s="2" t="s">
        <v>133</v>
      </c>
      <c r="G95" s="12" t="s">
        <v>240</v>
      </c>
    </row>
    <row r="96" spans="1:7" ht="15.75" customHeight="1" x14ac:dyDescent="0.25">
      <c r="A96" s="2" t="s">
        <v>96</v>
      </c>
      <c r="B96" s="3" t="s">
        <v>183</v>
      </c>
      <c r="C96" s="2" t="s">
        <v>32</v>
      </c>
      <c r="D96" s="3"/>
      <c r="E96" s="3">
        <f t="shared" si="4"/>
        <v>32</v>
      </c>
      <c r="F96" s="2" t="s">
        <v>133</v>
      </c>
      <c r="G96" s="12" t="s">
        <v>241</v>
      </c>
    </row>
    <row r="97" spans="1:7" ht="15.75" customHeight="1" x14ac:dyDescent="0.25">
      <c r="A97" s="2" t="s">
        <v>124</v>
      </c>
      <c r="B97" s="3" t="s">
        <v>183</v>
      </c>
      <c r="C97" s="2" t="s">
        <v>33</v>
      </c>
      <c r="D97" s="3"/>
      <c r="E97" s="3">
        <f t="shared" si="4"/>
        <v>32</v>
      </c>
      <c r="F97" s="2" t="s">
        <v>133</v>
      </c>
      <c r="G97" s="17" t="s">
        <v>242</v>
      </c>
    </row>
    <row r="98" spans="1:7" ht="15.75" customHeight="1" x14ac:dyDescent="0.25">
      <c r="A98" s="2" t="s">
        <v>179</v>
      </c>
      <c r="B98" s="3" t="s">
        <v>183</v>
      </c>
      <c r="C98" s="2" t="s">
        <v>243</v>
      </c>
      <c r="D98" s="3">
        <v>1</v>
      </c>
      <c r="E98" s="3">
        <f t="shared" si="4"/>
        <v>32</v>
      </c>
      <c r="F98" s="2" t="s">
        <v>133</v>
      </c>
      <c r="G98" s="17"/>
    </row>
    <row r="100" spans="1:7" ht="15" x14ac:dyDescent="0.25">
      <c r="A100" s="9" t="s">
        <v>247</v>
      </c>
    </row>
    <row r="1431" spans="4:5" x14ac:dyDescent="0.25">
      <c r="D1431" s="11"/>
      <c r="E1431" s="11"/>
    </row>
    <row r="1432" spans="4:5" x14ac:dyDescent="0.25">
      <c r="D1432" s="11"/>
      <c r="E1432" s="11"/>
    </row>
    <row r="1433" spans="4:5" x14ac:dyDescent="0.25">
      <c r="D1433" s="11"/>
      <c r="E1433" s="11"/>
    </row>
    <row r="1434" spans="4:5" x14ac:dyDescent="0.25">
      <c r="D1434" s="11"/>
      <c r="E1434" s="11"/>
    </row>
    <row r="1435" spans="4:5" x14ac:dyDescent="0.25">
      <c r="D1435" s="11"/>
      <c r="E1435" s="11"/>
    </row>
    <row r="1436" spans="4:5" x14ac:dyDescent="0.25">
      <c r="D1436" s="11"/>
      <c r="E1436" s="11"/>
    </row>
    <row r="1437" spans="4:5" x14ac:dyDescent="0.25">
      <c r="D1437" s="11"/>
      <c r="E1437" s="11"/>
    </row>
    <row r="1438" spans="4:5" x14ac:dyDescent="0.25">
      <c r="D1438" s="11"/>
      <c r="E1438" s="11"/>
    </row>
    <row r="1439" spans="4:5" x14ac:dyDescent="0.25">
      <c r="D1439" s="11"/>
      <c r="E1439" s="11"/>
    </row>
    <row r="1440" spans="4:5" x14ac:dyDescent="0.25">
      <c r="D1440" s="11"/>
      <c r="E1440" s="11"/>
    </row>
    <row r="1441" spans="4:5" x14ac:dyDescent="0.25">
      <c r="D1441" s="11"/>
      <c r="E1441" s="11"/>
    </row>
    <row r="1442" spans="4:5" x14ac:dyDescent="0.25">
      <c r="D1442" s="11"/>
      <c r="E1442" s="11"/>
    </row>
    <row r="1443" spans="4:5" x14ac:dyDescent="0.25">
      <c r="D1443" s="11"/>
      <c r="E1443" s="11"/>
    </row>
    <row r="1444" spans="4:5" x14ac:dyDescent="0.25">
      <c r="D1444" s="11"/>
      <c r="E1444" s="11"/>
    </row>
    <row r="1445" spans="4:5" x14ac:dyDescent="0.25">
      <c r="D1445" s="11"/>
      <c r="E1445" s="11"/>
    </row>
    <row r="1446" spans="4:5" x14ac:dyDescent="0.25">
      <c r="D1446" s="11"/>
      <c r="E1446" s="11"/>
    </row>
    <row r="1447" spans="4:5" x14ac:dyDescent="0.25">
      <c r="D1447" s="11"/>
      <c r="E1447" s="11"/>
    </row>
    <row r="1448" spans="4:5" x14ac:dyDescent="0.25">
      <c r="D1448" s="11"/>
      <c r="E1448" s="11"/>
    </row>
    <row r="1449" spans="4:5" x14ac:dyDescent="0.25">
      <c r="D1449" s="11"/>
      <c r="E1449" s="11"/>
    </row>
    <row r="1450" spans="4:5" x14ac:dyDescent="0.25">
      <c r="D1450" s="11"/>
      <c r="E1450" s="11"/>
    </row>
    <row r="1451" spans="4:5" x14ac:dyDescent="0.25">
      <c r="D1451" s="11"/>
      <c r="E1451" s="11"/>
    </row>
    <row r="1452" spans="4:5" x14ac:dyDescent="0.25">
      <c r="D1452" s="11"/>
      <c r="E1452" s="11"/>
    </row>
    <row r="1453" spans="4:5" x14ac:dyDescent="0.25">
      <c r="D1453" s="11"/>
      <c r="E1453" s="11"/>
    </row>
  </sheetData>
  <autoFilter ref="A1:G1" xr:uid="{00000000-0001-0000-0000-000000000000}"/>
  <mergeCells count="18">
    <mergeCell ref="G69:G70"/>
    <mergeCell ref="G62:G63"/>
    <mergeCell ref="G57:G59"/>
    <mergeCell ref="G55:G56"/>
    <mergeCell ref="G52:G53"/>
    <mergeCell ref="G97:G98"/>
    <mergeCell ref="G93:G94"/>
    <mergeCell ref="G91:G92"/>
    <mergeCell ref="G87:G88"/>
    <mergeCell ref="G82:G83"/>
    <mergeCell ref="G16:G17"/>
    <mergeCell ref="G60:G61"/>
    <mergeCell ref="G10:G14"/>
    <mergeCell ref="G7:G8"/>
    <mergeCell ref="G44:G46"/>
    <mergeCell ref="G37:G38"/>
    <mergeCell ref="G33:G35"/>
    <mergeCell ref="G20:G21"/>
  </mergeCells>
  <pageMargins left="0" right="0" top="0" bottom="0" header="0" footer="0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Laétitia  FABRE</dc:creator>
  <cp:lastModifiedBy>Lise  FREZAL</cp:lastModifiedBy>
  <cp:lastPrinted>2025-06-04T14:40:56Z</cp:lastPrinted>
  <dcterms:created xsi:type="dcterms:W3CDTF">2024-06-14T15:56:39Z</dcterms:created>
  <dcterms:modified xsi:type="dcterms:W3CDTF">2025-12-18T08:30:44Z</dcterms:modified>
</cp:coreProperties>
</file>