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w\cement\nature\文章\0102\"/>
    </mc:Choice>
  </mc:AlternateContent>
  <xr:revisionPtr revIDLastSave="0" documentId="13_ncr:1_{239B0FB9-75A0-411F-BB5E-4BF142912DDF}" xr6:coauthVersionLast="47" xr6:coauthVersionMax="47" xr10:uidLastSave="{00000000-0000-0000-0000-000000000000}"/>
  <bookViews>
    <workbookView xWindow="-120" yWindow="-120" windowWidth="38640" windowHeight="21120" tabRatio="770" xr2:uid="{6C6F71E2-6E95-42D2-BFDD-9F037F28EBEA}"/>
  </bookViews>
  <sheets>
    <sheet name="Index" sheetId="12" r:id="rId1"/>
    <sheet name="Data 1" sheetId="1" r:id="rId2"/>
    <sheet name="Data 2" sheetId="2" r:id="rId3"/>
    <sheet name="Data 3.1" sheetId="5" r:id="rId4"/>
    <sheet name="Data 3.2" sheetId="3" r:id="rId5"/>
    <sheet name="Data 3.3" sheetId="8" r:id="rId6"/>
    <sheet name="Data 3.4" sheetId="7" r:id="rId7"/>
    <sheet name="Data 3.5" sheetId="9" r:id="rId8"/>
    <sheet name="Data 4" sheetId="10" r:id="rId9"/>
    <sheet name="Data 5.1" sheetId="13" r:id="rId10"/>
    <sheet name="Data 5.2" sheetId="11" r:id="rId11"/>
  </sheets>
  <definedNames>
    <definedName name="_xlnm._FilterDatabase" localSheetId="4" hidden="1">'Data 3.2'!$J$1:$J$57</definedName>
    <definedName name="_xlnm._FilterDatabase" localSheetId="5" hidden="1">'Data 3.3'!$J$4:$K$54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9" l="1"/>
  <c r="G9" i="9"/>
  <c r="AL5" i="3"/>
  <c r="AM5" i="3"/>
  <c r="AL6" i="3"/>
  <c r="AM6" i="3"/>
  <c r="AL7" i="3"/>
  <c r="AM7" i="3"/>
  <c r="AL8" i="3"/>
  <c r="AM8" i="3"/>
  <c r="AL9" i="3"/>
  <c r="AM9" i="3"/>
  <c r="AL10" i="3"/>
  <c r="AM10" i="3"/>
  <c r="AL11" i="3"/>
  <c r="AM11" i="3"/>
  <c r="AL12" i="3"/>
  <c r="AM12" i="3"/>
  <c r="AL13" i="3"/>
  <c r="AM13" i="3"/>
  <c r="AL14" i="3"/>
  <c r="AM14" i="3"/>
  <c r="AL15" i="3"/>
  <c r="AM15" i="3"/>
  <c r="AL16" i="3"/>
  <c r="AM16" i="3"/>
  <c r="AL17" i="3"/>
  <c r="AM17" i="3"/>
  <c r="AL18" i="3"/>
  <c r="AM18" i="3"/>
  <c r="AL19" i="3"/>
  <c r="AM19" i="3"/>
  <c r="AL20" i="3"/>
  <c r="AM20" i="3"/>
  <c r="AL21" i="3"/>
  <c r="AM21" i="3"/>
  <c r="AL22" i="3"/>
  <c r="AM22" i="3"/>
  <c r="AL23" i="3"/>
  <c r="AM23" i="3"/>
  <c r="AL24" i="3"/>
  <c r="AM24" i="3"/>
  <c r="AL25" i="3"/>
  <c r="AM25" i="3"/>
  <c r="AL26" i="3"/>
  <c r="AM26" i="3"/>
  <c r="AL27" i="3"/>
  <c r="AM27" i="3"/>
  <c r="AL28" i="3"/>
  <c r="AM28" i="3"/>
  <c r="AL29" i="3"/>
  <c r="AM29" i="3"/>
  <c r="AL30" i="3"/>
  <c r="AM30" i="3"/>
  <c r="AL31" i="3"/>
  <c r="AM31" i="3"/>
  <c r="AL32" i="3"/>
  <c r="AM32" i="3"/>
  <c r="AL33" i="3"/>
  <c r="AM33" i="3"/>
  <c r="AL34" i="3"/>
  <c r="AM34" i="3"/>
  <c r="AL35" i="3"/>
  <c r="AM35" i="3"/>
  <c r="AL36" i="3"/>
  <c r="AM36" i="3"/>
  <c r="AL37" i="3"/>
  <c r="AM37" i="3"/>
  <c r="AL38" i="3"/>
  <c r="AM38" i="3"/>
  <c r="AL39" i="3"/>
  <c r="AM39" i="3"/>
  <c r="AL40" i="3"/>
  <c r="AM40" i="3"/>
  <c r="AL41" i="3"/>
  <c r="AM41" i="3"/>
  <c r="AL42" i="3"/>
  <c r="AM42" i="3"/>
  <c r="AL43" i="3"/>
  <c r="AM43" i="3"/>
  <c r="AL44" i="3"/>
  <c r="AM44" i="3"/>
  <c r="AL45" i="3"/>
  <c r="AM45" i="3"/>
  <c r="AL46" i="3"/>
  <c r="AM46" i="3"/>
  <c r="AL47" i="3"/>
  <c r="AM47" i="3"/>
  <c r="AL48" i="3"/>
  <c r="AM48" i="3"/>
  <c r="AL49" i="3"/>
  <c r="AM49" i="3"/>
  <c r="AL51" i="3"/>
  <c r="AM51" i="3"/>
  <c r="AL52" i="3"/>
  <c r="AM52" i="3"/>
  <c r="AL53" i="3"/>
  <c r="AM53" i="3"/>
  <c r="AL54" i="3"/>
  <c r="AM54" i="3"/>
  <c r="AM50" i="3"/>
  <c r="AL50" i="3"/>
</calcChain>
</file>

<file path=xl/sharedStrings.xml><?xml version="1.0" encoding="utf-8"?>
<sst xmlns="http://schemas.openxmlformats.org/spreadsheetml/2006/main" count="4317" uniqueCount="237">
  <si>
    <t>Distribution</t>
    <phoneticPr fontId="2" type="noConversion"/>
  </si>
  <si>
    <t>Mode</t>
  </si>
  <si>
    <t>Mode</t>
    <phoneticPr fontId="2" type="noConversion"/>
  </si>
  <si>
    <t>lower</t>
  </si>
  <si>
    <t>lower</t>
    <phoneticPr fontId="2" type="noConversion"/>
  </si>
  <si>
    <t>upper</t>
  </si>
  <si>
    <t>upper</t>
    <phoneticPr fontId="2" type="noConversion"/>
  </si>
  <si>
    <t>Triangular</t>
  </si>
  <si>
    <t>Triangular</t>
    <phoneticPr fontId="2" type="noConversion"/>
  </si>
  <si>
    <t>Parameters</t>
  </si>
  <si>
    <t>Parameters</t>
    <phoneticPr fontId="2" type="noConversion"/>
  </si>
  <si>
    <t>Proportion of CKD for landfill disposal</t>
    <phoneticPr fontId="2" type="noConversion"/>
  </si>
  <si>
    <t>mean</t>
    <phoneticPr fontId="2" type="noConversion"/>
  </si>
  <si>
    <t>Standard deviation</t>
  </si>
  <si>
    <t>Normal</t>
    <phoneticPr fontId="2" type="noConversion"/>
  </si>
  <si>
    <t>Loss rate of cement for concrete</t>
    <phoneticPr fontId="2" type="noConversion"/>
  </si>
  <si>
    <t>Loss rate of cement for mortar</t>
    <phoneticPr fontId="2" type="noConversion"/>
  </si>
  <si>
    <t>Proportion of cement for concrete</t>
    <phoneticPr fontId="2" type="noConversion"/>
  </si>
  <si>
    <t>Countries and regions</t>
  </si>
  <si>
    <t>Countries and regions</t>
    <phoneticPr fontId="2" type="noConversion"/>
  </si>
  <si>
    <t>Australia</t>
  </si>
  <si>
    <t>Austria</t>
  </si>
  <si>
    <t>Belarus</t>
    <phoneticPr fontId="2" type="noConversion"/>
  </si>
  <si>
    <t>Belgium</t>
  </si>
  <si>
    <t>Bulgaria</t>
  </si>
  <si>
    <t>Canada</t>
  </si>
  <si>
    <t>Croatia</t>
  </si>
  <si>
    <t>Cyprus</t>
  </si>
  <si>
    <t>Czechia</t>
  </si>
  <si>
    <t>Denmark</t>
  </si>
  <si>
    <t>Estonia</t>
    <phoneticPr fontId="2" type="noConversion"/>
  </si>
  <si>
    <t>Finland</t>
  </si>
  <si>
    <t>France</t>
  </si>
  <si>
    <t>Germany</t>
  </si>
  <si>
    <t>Greece</t>
  </si>
  <si>
    <t>Hungary</t>
  </si>
  <si>
    <t>Iceland</t>
    <phoneticPr fontId="2" type="noConversion"/>
  </si>
  <si>
    <t>Ireland</t>
  </si>
  <si>
    <t>Italy</t>
  </si>
  <si>
    <t>Japan</t>
  </si>
  <si>
    <t>Kazakhstan</t>
    <phoneticPr fontId="2" type="noConversion"/>
  </si>
  <si>
    <t>Latvia</t>
    <phoneticPr fontId="2" type="noConversion"/>
  </si>
  <si>
    <t>Lithuania</t>
    <phoneticPr fontId="2" type="noConversion"/>
  </si>
  <si>
    <t>Luxembourg</t>
  </si>
  <si>
    <t>Netherlands</t>
  </si>
  <si>
    <t>New Zealand</t>
    <phoneticPr fontId="2" type="noConversion"/>
  </si>
  <si>
    <t>Norway</t>
  </si>
  <si>
    <t>Poland</t>
  </si>
  <si>
    <t>Portugal</t>
  </si>
  <si>
    <t>Romania</t>
  </si>
  <si>
    <t>Russia</t>
    <phoneticPr fontId="2" type="noConversion"/>
  </si>
  <si>
    <t>Slovakia</t>
  </si>
  <si>
    <t>Slovenia</t>
  </si>
  <si>
    <t>Spain</t>
  </si>
  <si>
    <t>Sweden</t>
  </si>
  <si>
    <t>Switzerland</t>
  </si>
  <si>
    <t>Turkey</t>
    <phoneticPr fontId="2" type="noConversion"/>
  </si>
  <si>
    <t>Ukraine</t>
    <phoneticPr fontId="2" type="noConversion"/>
  </si>
  <si>
    <t>United Kingdom</t>
  </si>
  <si>
    <t>USA</t>
    <phoneticPr fontId="2" type="noConversion"/>
  </si>
  <si>
    <t>Mexico</t>
  </si>
  <si>
    <t>Brazil</t>
  </si>
  <si>
    <t>Egypt</t>
  </si>
  <si>
    <t>Iran</t>
  </si>
  <si>
    <t>Saudi Arabia</t>
    <phoneticPr fontId="8" type="noConversion"/>
  </si>
  <si>
    <t>India</t>
  </si>
  <si>
    <t>China</t>
  </si>
  <si>
    <t>South Korea</t>
    <phoneticPr fontId="8" type="noConversion"/>
  </si>
  <si>
    <t>Vietnam</t>
  </si>
  <si>
    <t>Indonesia</t>
  </si>
  <si>
    <t>strength</t>
  </si>
  <si>
    <t>a</t>
  </si>
  <si>
    <t>b</t>
  </si>
  <si>
    <t>max</t>
  </si>
  <si>
    <t>min</t>
  </si>
  <si>
    <t>weibull</t>
  </si>
  <si>
    <t>Turkey</t>
  </si>
  <si>
    <t>USA</t>
  </si>
  <si>
    <t>Saudi Arabia</t>
  </si>
  <si>
    <t>South Korea</t>
  </si>
  <si>
    <t>Russia</t>
  </si>
  <si>
    <t>Belarus</t>
  </si>
  <si>
    <t>Estonia</t>
  </si>
  <si>
    <t>Iceland</t>
  </si>
  <si>
    <t>Kazakhstan</t>
  </si>
  <si>
    <t>Latvia</t>
  </si>
  <si>
    <t>Lithuania</t>
  </si>
  <si>
    <t>New Zealand</t>
  </si>
  <si>
    <t>Ukraine</t>
  </si>
  <si>
    <t xml:space="preserve">Distribution of concrete strength class </t>
    <phoneticPr fontId="2" type="noConversion"/>
  </si>
  <si>
    <t>&gt;C35</t>
    <phoneticPr fontId="2" type="noConversion"/>
  </si>
  <si>
    <t>&lt;C15</t>
    <phoneticPr fontId="2" type="noConversion"/>
  </si>
  <si>
    <t>C16-C23</t>
  </si>
  <si>
    <t>C24-C35</t>
  </si>
  <si>
    <r>
      <rPr>
        <sz val="11"/>
        <color theme="1"/>
        <rFont val="宋体"/>
        <family val="3"/>
        <charset val="134"/>
      </rPr>
      <t>≤</t>
    </r>
    <r>
      <rPr>
        <sz val="11"/>
        <color theme="1"/>
        <rFont val="Arial"/>
        <family val="2"/>
      </rPr>
      <t xml:space="preserve">C15 </t>
    </r>
    <phoneticPr fontId="8" type="noConversion"/>
  </si>
  <si>
    <t>uniform</t>
  </si>
  <si>
    <t>C16-C23</t>
    <phoneticPr fontId="8" type="noConversion"/>
  </si>
  <si>
    <t>C24-C35</t>
    <phoneticPr fontId="8" type="noConversion"/>
  </si>
  <si>
    <t>&gt;C35</t>
    <phoneticPr fontId="8" type="noConversion"/>
  </si>
  <si>
    <t>distribution</t>
  </si>
  <si>
    <t xml:space="preserve">Rendering, plastering and decorating </t>
  </si>
  <si>
    <t>Masonry</t>
  </si>
  <si>
    <t>Maintenance and repairing</t>
  </si>
  <si>
    <t>Proportion of mortar utilization types</t>
  </si>
  <si>
    <t>countries and regions</t>
  </si>
  <si>
    <t>countries and regions</t>
    <phoneticPr fontId="2" type="noConversion"/>
  </si>
  <si>
    <t xml:space="preserve">distribution </t>
  </si>
  <si>
    <t xml:space="preserve">distribution </t>
    <phoneticPr fontId="2" type="noConversion"/>
  </si>
  <si>
    <t>United State</t>
  </si>
  <si>
    <t>Europe</t>
  </si>
  <si>
    <t>Proportions of masonry wall with render</t>
  </si>
  <si>
    <t>both sides render</t>
    <phoneticPr fontId="2" type="noConversion"/>
  </si>
  <si>
    <t>one side render</t>
    <phoneticPr fontId="2" type="noConversion"/>
  </si>
  <si>
    <t>no render</t>
    <phoneticPr fontId="2" type="noConversion"/>
  </si>
  <si>
    <t>Mortar thickness (mm)</t>
    <phoneticPr fontId="2" type="noConversion"/>
  </si>
  <si>
    <t>mortar utilizaiton</t>
    <phoneticPr fontId="2" type="noConversion"/>
  </si>
  <si>
    <t>render types</t>
    <phoneticPr fontId="2" type="noConversion"/>
  </si>
  <si>
    <t>Mortar carbonation rate coefficients (mm/(year)0.5)</t>
    <phoneticPr fontId="2" type="noConversion"/>
  </si>
  <si>
    <t>Carbonation rate coefficients (mm/(year)0.5)</t>
    <phoneticPr fontId="2" type="noConversion"/>
  </si>
  <si>
    <t>concrete strength class</t>
    <phoneticPr fontId="2" type="noConversion"/>
  </si>
  <si>
    <t>RCA for new cement concrete</t>
  </si>
  <si>
    <t>&lt;5mm</t>
  </si>
  <si>
    <t>5-10mm</t>
  </si>
  <si>
    <t>11-20mm</t>
  </si>
  <si>
    <t>21-32mm</t>
  </si>
  <si>
    <t>RCA for Road base materials and others</t>
  </si>
  <si>
    <t>&lt;1mm</t>
  </si>
  <si>
    <t>1-10mm</t>
  </si>
  <si>
    <t>10-30mm</t>
  </si>
  <si>
    <t>&gt;30mm</t>
  </si>
  <si>
    <t xml:space="preserve">Landfill and Stacking </t>
  </si>
  <si>
    <t>&lt;10mm</t>
  </si>
  <si>
    <t>30-50mm</t>
  </si>
  <si>
    <t>&gt;50mm</t>
  </si>
  <si>
    <t>particle size</t>
  </si>
  <si>
    <t>distribution</t>
    <phoneticPr fontId="2" type="noConversion"/>
  </si>
  <si>
    <t>Building lifespan (year)</t>
    <phoneticPr fontId="2" type="noConversion"/>
  </si>
  <si>
    <t>Proportion of mortar utilization types</t>
    <phoneticPr fontId="2" type="noConversion"/>
  </si>
  <si>
    <t>Percentage of CaO converted to CaCO3</t>
    <phoneticPr fontId="2" type="noConversion"/>
  </si>
  <si>
    <t>Wall thickness (mm)</t>
  </si>
  <si>
    <t>Carbonation rate coefficients  (mm/(year)0.5)</t>
    <phoneticPr fontId="2" type="noConversion"/>
  </si>
  <si>
    <t>Correction factors of cement additions</t>
    <phoneticPr fontId="2" type="noConversion"/>
  </si>
  <si>
    <t xml:space="preserve">Correction factors of cover and coating </t>
    <phoneticPr fontId="2" type="noConversion"/>
  </si>
  <si>
    <t>CaO  content</t>
    <phoneticPr fontId="2" type="noConversion"/>
  </si>
  <si>
    <t>MgO content</t>
  </si>
  <si>
    <t>Proportion of CaO converted to CaCO3 in concrete</t>
    <phoneticPr fontId="2" type="noConversion"/>
  </si>
  <si>
    <t>Weibull</t>
  </si>
  <si>
    <t xml:space="preserve"> CKD generation rate based on clinker</t>
    <phoneticPr fontId="2" type="noConversion"/>
  </si>
  <si>
    <t>CaO content in CKD</t>
    <phoneticPr fontId="2" type="noConversion"/>
  </si>
  <si>
    <t>Exposure time in demolition stage (year)</t>
    <phoneticPr fontId="2" type="noConversion"/>
  </si>
  <si>
    <t>Weibull</t>
    <phoneticPr fontId="2" type="noConversion"/>
  </si>
  <si>
    <t>uniform</t>
    <phoneticPr fontId="2" type="noConversion"/>
  </si>
  <si>
    <r>
      <t>Cement content (kg/m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  <phoneticPr fontId="2" type="noConversion"/>
  </si>
  <si>
    <t>strength</t>
    <phoneticPr fontId="2" type="noConversion"/>
  </si>
  <si>
    <t>Disposal types</t>
    <phoneticPr fontId="2" type="noConversion"/>
  </si>
  <si>
    <t>Proportion of cement loss in construction processing stage</t>
    <phoneticPr fontId="2" type="noConversion"/>
  </si>
  <si>
    <t>Construction waste concrete carbonation time (year)</t>
    <phoneticPr fontId="2" type="noConversion"/>
  </si>
  <si>
    <t>mortar utilization</t>
    <phoneticPr fontId="2" type="noConversion"/>
  </si>
  <si>
    <t>Uniform</t>
    <phoneticPr fontId="2" type="noConversion"/>
  </si>
  <si>
    <t>RCA for Road base materials and others</t>
    <phoneticPr fontId="2" type="noConversion"/>
  </si>
  <si>
    <t xml:space="preserve">Landfill and Stacking </t>
    <phoneticPr fontId="2" type="noConversion"/>
  </si>
  <si>
    <t>Spain</t>
    <phoneticPr fontId="2" type="noConversion"/>
  </si>
  <si>
    <t>Switzerland</t>
    <phoneticPr fontId="2" type="noConversion"/>
  </si>
  <si>
    <t>Mexico</t>
    <phoneticPr fontId="2" type="noConversion"/>
  </si>
  <si>
    <t>Canada</t>
    <phoneticPr fontId="2" type="noConversion"/>
  </si>
  <si>
    <t>Australia</t>
    <phoneticPr fontId="2" type="noConversion"/>
  </si>
  <si>
    <t>Indonesia</t>
    <phoneticPr fontId="2" type="noConversion"/>
  </si>
  <si>
    <t>C16-C23</t>
    <phoneticPr fontId="2" type="noConversion"/>
  </si>
  <si>
    <t xml:space="preserve">Rendering, plastering and decorating </t>
    <phoneticPr fontId="2" type="noConversion"/>
  </si>
  <si>
    <t>Maintenance and repairing</t>
    <phoneticPr fontId="2" type="noConversion"/>
  </si>
  <si>
    <t>Masonry</t>
    <phoneticPr fontId="2" type="noConversion"/>
  </si>
  <si>
    <t>Correction factors of CO2 concentration</t>
    <phoneticPr fontId="2" type="noConversion"/>
  </si>
  <si>
    <t>RCA for new cement concrete</t>
    <phoneticPr fontId="2" type="noConversion"/>
  </si>
  <si>
    <t>&lt;5mm</t>
    <phoneticPr fontId="2" type="noConversion"/>
  </si>
  <si>
    <t>&lt;1mm</t>
    <phoneticPr fontId="2" type="noConversion"/>
  </si>
  <si>
    <t>&lt;10mm</t>
    <phoneticPr fontId="2" type="noConversion"/>
  </si>
  <si>
    <t>Data1: Input Parameters in Product Stage.</t>
  </si>
  <si>
    <t>Data1.1:  CKD generation rate based on clinker</t>
  </si>
  <si>
    <t>Data1.2:  Proportion of CKD for landfill disposal</t>
  </si>
  <si>
    <t>Data1.3:  CaO content in CKD</t>
  </si>
  <si>
    <t>Data2: Input Parameters in Construction Processing Stage.</t>
  </si>
  <si>
    <t>Data3: Input Parameters in Use Stage.</t>
  </si>
  <si>
    <t>Data3.1: Proportion of cement for concrete</t>
  </si>
  <si>
    <t>Data3.2: Distribution of concrete strength classes</t>
  </si>
  <si>
    <t>Data3.3: Building lifespan</t>
  </si>
  <si>
    <t>Data3.5: Input parameters in use stage for mortar</t>
  </si>
  <si>
    <t>Data4: Input Parameters in End-of-life Stage.</t>
  </si>
  <si>
    <t>Data4.1: Exposure time in demolition stage</t>
  </si>
  <si>
    <t>Data4.2: Carbonation rate coefficients under buried conditions</t>
  </si>
  <si>
    <t>Data5: Input Parameters in Disposal Stage.</t>
  </si>
  <si>
    <t>Data5.2: Particle size distribution in different disposal types</t>
  </si>
  <si>
    <t>Data3.4.1. Cement content for concrete</t>
  </si>
  <si>
    <t>Data3.4.2. Carbonation rate coefficients of concrete by strength class</t>
  </si>
  <si>
    <t>Data3.4.3. The correction factors of carbonation rate coefficients</t>
  </si>
  <si>
    <t>Data3.4.4. CaO and MgO content in clinker</t>
  </si>
  <si>
    <t>Data3.4.5. Proportion of CaO converted to CaCO3 for concrete</t>
  </si>
  <si>
    <t>Data3.4.6. Wall thickness</t>
  </si>
  <si>
    <t>Data3.5.1. Proportion of mortar utilization types</t>
  </si>
  <si>
    <t>Data3.5.2. Proportions of masonry wall with render</t>
  </si>
  <si>
    <t>Data3.5.3. Mortar thickness</t>
  </si>
  <si>
    <t>Data3.5.4. Percentage of CaO converted to CaCO3 for mortar</t>
  </si>
  <si>
    <t>Data3.5.5. Mortar carbonation rate coefficients</t>
  </si>
  <si>
    <t>Data 1: Input Parameters in Product Stage.</t>
    <phoneticPr fontId="2" type="noConversion"/>
  </si>
  <si>
    <t>Data 3.1: Proportion of cement for concrete</t>
    <phoneticPr fontId="2" type="noConversion"/>
  </si>
  <si>
    <t>Data 3.2: Distribution of concrete strength classes</t>
    <phoneticPr fontId="2" type="noConversion"/>
  </si>
  <si>
    <t>Data 3.3: Building lifespan</t>
    <phoneticPr fontId="2" type="noConversion"/>
  </si>
  <si>
    <t>Data 4: Input Parameters in End-of-life Stage.</t>
    <phoneticPr fontId="2" type="noConversion"/>
  </si>
  <si>
    <t>Data 4.1: Exposure time in demolition stage</t>
    <phoneticPr fontId="2" type="noConversion"/>
  </si>
  <si>
    <t>Data 4.2: Carbonation rate coefficients under buried conditions</t>
    <phoneticPr fontId="2" type="noConversion"/>
  </si>
  <si>
    <t>Data 5: Input Parameters in Disposal Stage.</t>
    <phoneticPr fontId="2" type="noConversion"/>
  </si>
  <si>
    <t>Data 5.1: Distribution in different disposal types</t>
    <phoneticPr fontId="2" type="noConversion"/>
  </si>
  <si>
    <t>Data 5.2: Particle size distribution in different disposal types</t>
    <phoneticPr fontId="2" type="noConversion"/>
  </si>
  <si>
    <t>Data5.1: Distribution in different disposal types</t>
    <phoneticPr fontId="2" type="noConversion"/>
  </si>
  <si>
    <r>
      <t>Proportion of CaO converted to CaCO</t>
    </r>
    <r>
      <rPr>
        <vertAlign val="sub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for CKD</t>
    </r>
    <phoneticPr fontId="2" type="noConversion"/>
  </si>
  <si>
    <t>Data1.4. Proportion of CaO converted to CaCO3 for CKD</t>
    <phoneticPr fontId="2" type="noConversion"/>
  </si>
  <si>
    <t>Data 1.4: Proportion of CaO converted to CaCO3 for CKD</t>
    <phoneticPr fontId="2" type="noConversion"/>
  </si>
  <si>
    <t>Data 2: Input Parameters in Construction Stage.</t>
    <phoneticPr fontId="2" type="noConversion"/>
  </si>
  <si>
    <t>Data2.1: Proportion of cement loss</t>
    <phoneticPr fontId="2" type="noConversion"/>
  </si>
  <si>
    <t>Data2.2: Loss rate</t>
    <phoneticPr fontId="2" type="noConversion"/>
  </si>
  <si>
    <t>Data2.3: Construction waste concrete carbonation time</t>
    <phoneticPr fontId="2" type="noConversion"/>
  </si>
  <si>
    <t>Data 2.1: Proportion of cement loss</t>
    <phoneticPr fontId="2" type="noConversion"/>
  </si>
  <si>
    <t>Data 2.2: Loss rate</t>
    <phoneticPr fontId="2" type="noConversion"/>
  </si>
  <si>
    <t>Data 2.3: Construction waste concrete carbonation time</t>
    <phoneticPr fontId="2" type="noConversion"/>
  </si>
  <si>
    <t>Data3: Input Parameters in Service Life Stage.</t>
    <phoneticPr fontId="2" type="noConversion"/>
  </si>
  <si>
    <t>Data3.4: Input Parameters in Service Life Stage for Concrete.</t>
    <phoneticPr fontId="2" type="noConversion"/>
  </si>
  <si>
    <t>Data 3: Input Parameters in Service Life Stage.</t>
    <phoneticPr fontId="2" type="noConversion"/>
  </si>
  <si>
    <t>Data 3.4: Input parameters in service life stage for concrete</t>
    <phoneticPr fontId="2" type="noConversion"/>
  </si>
  <si>
    <t>Data 3.5: Input parameters in service life stage for mortar</t>
    <phoneticPr fontId="2" type="noConversion"/>
  </si>
  <si>
    <t>Key parameter 1</t>
    <phoneticPr fontId="2" type="noConversion"/>
  </si>
  <si>
    <t>Key parameter 2</t>
  </si>
  <si>
    <t>Key parameter 3</t>
  </si>
  <si>
    <t>Key parameter 4</t>
  </si>
  <si>
    <t>Key parameter 5</t>
  </si>
  <si>
    <t>Data 1.3: CaO content in CKD</t>
    <phoneticPr fontId="2" type="noConversion"/>
  </si>
  <si>
    <t>Data 1.2: Proportion of CKD for landfill disposal</t>
    <phoneticPr fontId="2" type="noConversion"/>
  </si>
  <si>
    <t>Data 1.1: CKD generation rate based on clinker</t>
    <phoneticPr fontId="2" type="noConversion"/>
  </si>
  <si>
    <t>Supplementary Table2: carbonation parameters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</si>
</sst>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_ "/>
    <numFmt numFmtId="178" formatCode="0.0_ "/>
  </numFmts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vertAlign val="superscript"/>
      <sz val="11"/>
      <color theme="1"/>
      <name val="Arial"/>
      <family val="2"/>
    </font>
    <font>
      <sz val="11"/>
      <color rgb="FFFF0000"/>
      <name val="等线"/>
      <family val="2"/>
      <scheme val="minor"/>
    </font>
    <font>
      <sz val="11"/>
      <color rgb="FF00B05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00B050"/>
      <name val="等线"/>
      <family val="2"/>
      <scheme val="minor"/>
    </font>
    <font>
      <b/>
      <i/>
      <sz val="11"/>
      <color theme="1"/>
      <name val="Arial"/>
      <family val="2"/>
    </font>
    <font>
      <vertAlign val="subscript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3" fillId="0" borderId="0"/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0" fontId="6" fillId="0" borderId="0" xfId="3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10" fontId="4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0" fontId="4" fillId="0" borderId="0" xfId="1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0" fontId="4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1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0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0" fontId="0" fillId="0" borderId="0" xfId="0" applyNumberFormat="1" applyAlignment="1">
      <alignment vertical="center" wrapText="1"/>
    </xf>
    <xf numFmtId="9" fontId="0" fillId="0" borderId="0" xfId="0" applyNumberFormat="1">
      <alignment vertical="center"/>
    </xf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0" fillId="0" borderId="0" xfId="0" applyAlignme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10" fontId="5" fillId="0" borderId="0" xfId="0" applyNumberFormat="1" applyFont="1" applyAlignment="1">
      <alignment horizontal="center" vertical="center"/>
    </xf>
    <xf numFmtId="0" fontId="17" fillId="0" borderId="0" xfId="2" applyFont="1" applyAlignment="1">
      <alignment vertical="center"/>
    </xf>
    <xf numFmtId="0" fontId="17" fillId="0" borderId="0" xfId="0" applyFont="1">
      <alignment vertical="center"/>
    </xf>
    <xf numFmtId="0" fontId="17" fillId="0" borderId="1" xfId="0" applyFont="1" applyBorder="1">
      <alignment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1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/>
    </xf>
    <xf numFmtId="176" fontId="4" fillId="0" borderId="1" xfId="0" applyNumberFormat="1" applyFont="1" applyBorder="1" applyAlignment="1">
      <alignment horizontal="center" vertical="center"/>
    </xf>
    <xf numFmtId="10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7" fillId="0" borderId="0" xfId="2" applyFont="1" applyBorder="1" applyAlignment="1">
      <alignment vertical="center"/>
    </xf>
    <xf numFmtId="10" fontId="6" fillId="0" borderId="1" xfId="3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0" fontId="5" fillId="0" borderId="3" xfId="2" applyFont="1" applyBorder="1" applyAlignment="1">
      <alignment vertical="center"/>
    </xf>
    <xf numFmtId="0" fontId="5" fillId="0" borderId="3" xfId="0" applyFont="1" applyBorder="1">
      <alignment vertical="center"/>
    </xf>
    <xf numFmtId="0" fontId="5" fillId="0" borderId="4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</cellXfs>
  <cellStyles count="5">
    <cellStyle name="百分比" xfId="1" builtinId="5"/>
    <cellStyle name="常规" xfId="0" builtinId="0"/>
    <cellStyle name="常规 2" xfId="3" xr:uid="{B1890F91-446E-497D-90D5-745C71B4102A}"/>
    <cellStyle name="常规 2 2" xfId="4" xr:uid="{C64C0BC2-AE28-4895-AD7C-DA247EDB7CEF}"/>
    <cellStyle name="常规 3" xfId="2" xr:uid="{F381636F-DFDA-457B-885F-8C200CE0B4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1CD33-815F-485F-8FA8-AD7871CD5088}">
  <dimension ref="A1:C17"/>
  <sheetViews>
    <sheetView tabSelected="1" zoomScale="145" zoomScaleNormal="145" workbookViewId="0">
      <selection activeCell="A6" sqref="A6:A8"/>
    </sheetView>
  </sheetViews>
  <sheetFormatPr defaultRowHeight="14.25" x14ac:dyDescent="0.2"/>
  <cols>
    <col min="1" max="1" width="44.75" customWidth="1"/>
    <col min="2" max="2" width="57.75" customWidth="1"/>
    <col min="3" max="3" width="20.5" customWidth="1"/>
  </cols>
  <sheetData>
    <row r="1" spans="1:3" ht="24.95" customHeight="1" x14ac:dyDescent="0.2">
      <c r="A1" s="76" t="s">
        <v>236</v>
      </c>
      <c r="B1" s="76"/>
    </row>
    <row r="2" spans="1:3" ht="24.95" customHeight="1" x14ac:dyDescent="0.2">
      <c r="A2" s="73" t="s">
        <v>202</v>
      </c>
      <c r="B2" s="71" t="s">
        <v>235</v>
      </c>
    </row>
    <row r="3" spans="1:3" ht="24.95" customHeight="1" x14ac:dyDescent="0.2">
      <c r="A3" s="74"/>
      <c r="B3" s="71" t="s">
        <v>234</v>
      </c>
    </row>
    <row r="4" spans="1:3" ht="24.95" customHeight="1" x14ac:dyDescent="0.2">
      <c r="A4" s="74"/>
      <c r="B4" s="71" t="s">
        <v>233</v>
      </c>
    </row>
    <row r="5" spans="1:3" ht="24.95" customHeight="1" x14ac:dyDescent="0.2">
      <c r="A5" s="75"/>
      <c r="B5" s="72" t="s">
        <v>215</v>
      </c>
    </row>
    <row r="6" spans="1:3" ht="24.95" customHeight="1" x14ac:dyDescent="0.2">
      <c r="A6" s="73" t="s">
        <v>216</v>
      </c>
      <c r="B6" s="71" t="s">
        <v>220</v>
      </c>
    </row>
    <row r="7" spans="1:3" ht="24.95" customHeight="1" x14ac:dyDescent="0.2">
      <c r="A7" s="74"/>
      <c r="B7" s="71" t="s">
        <v>221</v>
      </c>
    </row>
    <row r="8" spans="1:3" ht="24.95" customHeight="1" x14ac:dyDescent="0.2">
      <c r="A8" s="75"/>
      <c r="B8" s="71" t="s">
        <v>222</v>
      </c>
    </row>
    <row r="9" spans="1:3" ht="24.95" customHeight="1" x14ac:dyDescent="0.2">
      <c r="A9" s="73" t="s">
        <v>225</v>
      </c>
      <c r="B9" s="72" t="s">
        <v>203</v>
      </c>
      <c r="C9" t="s">
        <v>228</v>
      </c>
    </row>
    <row r="10" spans="1:3" ht="24.95" customHeight="1" x14ac:dyDescent="0.2">
      <c r="A10" s="74"/>
      <c r="B10" s="72" t="s">
        <v>204</v>
      </c>
      <c r="C10" t="s">
        <v>229</v>
      </c>
    </row>
    <row r="11" spans="1:3" ht="24.95" customHeight="1" x14ac:dyDescent="0.2">
      <c r="A11" s="74"/>
      <c r="B11" s="72" t="s">
        <v>205</v>
      </c>
      <c r="C11" t="s">
        <v>230</v>
      </c>
    </row>
    <row r="12" spans="1:3" ht="24.95" customHeight="1" x14ac:dyDescent="0.2">
      <c r="A12" s="74"/>
      <c r="B12" s="72" t="s">
        <v>226</v>
      </c>
    </row>
    <row r="13" spans="1:3" ht="24.95" customHeight="1" x14ac:dyDescent="0.2">
      <c r="A13" s="75"/>
      <c r="B13" s="72" t="s">
        <v>227</v>
      </c>
    </row>
    <row r="14" spans="1:3" ht="24.95" customHeight="1" x14ac:dyDescent="0.2">
      <c r="A14" s="73" t="s">
        <v>206</v>
      </c>
      <c r="B14" s="71" t="s">
        <v>207</v>
      </c>
    </row>
    <row r="15" spans="1:3" ht="24.95" customHeight="1" x14ac:dyDescent="0.2">
      <c r="A15" s="75"/>
      <c r="B15" s="71" t="s">
        <v>208</v>
      </c>
    </row>
    <row r="16" spans="1:3" ht="24.95" customHeight="1" x14ac:dyDescent="0.2">
      <c r="A16" s="73" t="s">
        <v>209</v>
      </c>
      <c r="B16" s="72" t="s">
        <v>210</v>
      </c>
      <c r="C16" t="s">
        <v>231</v>
      </c>
    </row>
    <row r="17" spans="1:3" ht="24.95" customHeight="1" x14ac:dyDescent="0.2">
      <c r="A17" s="75"/>
      <c r="B17" s="72" t="s">
        <v>211</v>
      </c>
      <c r="C17" t="s">
        <v>232</v>
      </c>
    </row>
  </sheetData>
  <mergeCells count="6">
    <mergeCell ref="A2:A5"/>
    <mergeCell ref="A6:A8"/>
    <mergeCell ref="A9:A13"/>
    <mergeCell ref="A14:A15"/>
    <mergeCell ref="A16:A17"/>
    <mergeCell ref="A1:B1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3C7F-3FAE-41E0-B7A2-CCB767EAA8A3}">
  <dimension ref="B2:U58"/>
  <sheetViews>
    <sheetView workbookViewId="0">
      <selection activeCell="B3" sqref="B3"/>
    </sheetView>
  </sheetViews>
  <sheetFormatPr defaultRowHeight="14.25" x14ac:dyDescent="0.2"/>
  <cols>
    <col min="2" max="2" width="28.625" customWidth="1"/>
    <col min="3" max="3" width="21.75" customWidth="1"/>
    <col min="4" max="4" width="12.875" customWidth="1"/>
    <col min="9" max="9" width="37.375" customWidth="1"/>
    <col min="10" max="10" width="22.75" customWidth="1"/>
    <col min="11" max="11" width="12.625" customWidth="1"/>
    <col min="16" max="16" width="37.125" customWidth="1"/>
    <col min="17" max="17" width="22.125" customWidth="1"/>
    <col min="18" max="18" width="14.875" customWidth="1"/>
  </cols>
  <sheetData>
    <row r="2" spans="2:21" x14ac:dyDescent="0.2">
      <c r="B2" s="53" t="s">
        <v>189</v>
      </c>
    </row>
    <row r="3" spans="2:21" ht="15" thickBot="1" x14ac:dyDescent="0.25">
      <c r="B3" s="54" t="s">
        <v>212</v>
      </c>
    </row>
    <row r="4" spans="2:21" ht="15" x14ac:dyDescent="0.2">
      <c r="B4" s="38" t="s">
        <v>154</v>
      </c>
      <c r="C4" s="38" t="s">
        <v>19</v>
      </c>
      <c r="D4" s="38" t="s">
        <v>135</v>
      </c>
      <c r="E4" s="38" t="s">
        <v>2</v>
      </c>
      <c r="F4" s="38" t="s">
        <v>4</v>
      </c>
      <c r="G4" s="38" t="s">
        <v>6</v>
      </c>
      <c r="I4" s="38" t="s">
        <v>154</v>
      </c>
      <c r="J4" s="38" t="s">
        <v>19</v>
      </c>
      <c r="K4" s="38" t="s">
        <v>135</v>
      </c>
      <c r="L4" s="38" t="s">
        <v>2</v>
      </c>
      <c r="M4" s="38" t="s">
        <v>4</v>
      </c>
      <c r="N4" s="38" t="s">
        <v>6</v>
      </c>
      <c r="P4" s="38" t="s">
        <v>154</v>
      </c>
      <c r="Q4" s="38" t="s">
        <v>105</v>
      </c>
      <c r="R4" s="38" t="s">
        <v>135</v>
      </c>
      <c r="S4" s="38" t="s">
        <v>2</v>
      </c>
      <c r="T4" s="38" t="s">
        <v>4</v>
      </c>
      <c r="U4" s="38" t="s">
        <v>6</v>
      </c>
    </row>
    <row r="5" spans="2:21" x14ac:dyDescent="0.2">
      <c r="B5" s="4" t="s">
        <v>172</v>
      </c>
      <c r="C5" s="4" t="s">
        <v>165</v>
      </c>
      <c r="D5" s="4" t="s">
        <v>8</v>
      </c>
      <c r="E5" s="56">
        <v>0.02</v>
      </c>
      <c r="F5" s="56">
        <v>0</v>
      </c>
      <c r="G5" s="56">
        <v>2.5000000000000001E-2</v>
      </c>
      <c r="I5" s="4" t="s">
        <v>159</v>
      </c>
      <c r="J5" s="4" t="s">
        <v>20</v>
      </c>
      <c r="K5" s="4" t="s">
        <v>8</v>
      </c>
      <c r="L5" s="56">
        <v>0.66</v>
      </c>
      <c r="M5" s="56">
        <v>0.6</v>
      </c>
      <c r="N5" s="56">
        <v>0.87</v>
      </c>
      <c r="P5" s="4" t="s">
        <v>160</v>
      </c>
      <c r="Q5" s="4" t="s">
        <v>20</v>
      </c>
      <c r="R5" s="4" t="s">
        <v>8</v>
      </c>
      <c r="S5" s="56">
        <v>0.32</v>
      </c>
      <c r="T5" s="56">
        <v>0.1</v>
      </c>
      <c r="U5" s="56">
        <v>0.4</v>
      </c>
    </row>
    <row r="6" spans="2:21" x14ac:dyDescent="0.2">
      <c r="B6" s="4" t="s">
        <v>120</v>
      </c>
      <c r="C6" s="4" t="s">
        <v>21</v>
      </c>
      <c r="D6" s="4" t="s">
        <v>8</v>
      </c>
      <c r="E6" s="56">
        <v>0.84714922547272054</v>
      </c>
      <c r="F6" s="56">
        <v>0.6917643497850916</v>
      </c>
      <c r="G6" s="56">
        <v>0.92048740755117398</v>
      </c>
      <c r="I6" s="4" t="s">
        <v>125</v>
      </c>
      <c r="J6" s="4" t="s">
        <v>21</v>
      </c>
      <c r="K6" s="4" t="s">
        <v>8</v>
      </c>
      <c r="L6" s="56">
        <v>6.1709178314578575E-2</v>
      </c>
      <c r="M6" s="56">
        <v>0</v>
      </c>
      <c r="N6" s="56">
        <v>0.2115784938084129</v>
      </c>
      <c r="P6" s="4" t="s">
        <v>130</v>
      </c>
      <c r="Q6" s="4" t="s">
        <v>21</v>
      </c>
      <c r="R6" s="4" t="s">
        <v>8</v>
      </c>
      <c r="S6" s="56">
        <v>9.1141596212700973E-2</v>
      </c>
      <c r="T6" s="56">
        <v>6.2896478450928453E-2</v>
      </c>
      <c r="U6" s="56">
        <v>0.1236405709369784</v>
      </c>
    </row>
    <row r="7" spans="2:21" x14ac:dyDescent="0.2">
      <c r="B7" s="4" t="s">
        <v>120</v>
      </c>
      <c r="C7" s="4" t="s">
        <v>22</v>
      </c>
      <c r="D7" s="4" t="s">
        <v>8</v>
      </c>
      <c r="E7" s="56">
        <v>4.1643823884954516E-2</v>
      </c>
      <c r="F7" s="56">
        <v>2.2272272272272273E-2</v>
      </c>
      <c r="G7" s="56">
        <v>7.7640000000000001E-2</v>
      </c>
      <c r="I7" s="4" t="s">
        <v>125</v>
      </c>
      <c r="J7" s="4" t="s">
        <v>81</v>
      </c>
      <c r="K7" s="4" t="s">
        <v>8</v>
      </c>
      <c r="L7" s="56">
        <v>0.12493147165486354</v>
      </c>
      <c r="M7" s="56">
        <v>6.6816816816816824E-2</v>
      </c>
      <c r="N7" s="56">
        <v>0.23292000000000002</v>
      </c>
      <c r="P7" s="4" t="s">
        <v>130</v>
      </c>
      <c r="Q7" s="4" t="s">
        <v>81</v>
      </c>
      <c r="R7" s="4" t="s">
        <v>8</v>
      </c>
      <c r="S7" s="56">
        <v>0.8334247044601818</v>
      </c>
      <c r="T7" s="56">
        <v>0.68944000000000005</v>
      </c>
      <c r="U7" s="56">
        <v>0.91091091091091081</v>
      </c>
    </row>
    <row r="8" spans="2:21" x14ac:dyDescent="0.2">
      <c r="B8" s="4" t="s">
        <v>120</v>
      </c>
      <c r="C8" s="4" t="s">
        <v>23</v>
      </c>
      <c r="D8" s="4" t="s">
        <v>8</v>
      </c>
      <c r="E8" s="57">
        <v>0.59123682799517496</v>
      </c>
      <c r="F8" s="57">
        <v>0.1661150076097021</v>
      </c>
      <c r="G8" s="57">
        <v>0.99341355901976824</v>
      </c>
      <c r="I8" s="4" t="s">
        <v>125</v>
      </c>
      <c r="J8" s="4" t="s">
        <v>23</v>
      </c>
      <c r="K8" s="4" t="s">
        <v>8</v>
      </c>
      <c r="L8" s="58">
        <v>6.5185138324680036E-2</v>
      </c>
      <c r="M8" s="58">
        <v>0</v>
      </c>
      <c r="N8" s="58">
        <v>0.45629596827276026</v>
      </c>
      <c r="P8" s="4" t="s">
        <v>130</v>
      </c>
      <c r="Q8" s="4" t="s">
        <v>23</v>
      </c>
      <c r="R8" s="4" t="s">
        <v>8</v>
      </c>
      <c r="S8" s="57">
        <v>0.34357803368014511</v>
      </c>
      <c r="T8" s="57">
        <v>5.5446497293196164E-3</v>
      </c>
      <c r="U8" s="57">
        <v>0.8338849923902979</v>
      </c>
    </row>
    <row r="9" spans="2:21" x14ac:dyDescent="0.2">
      <c r="B9" s="4" t="s">
        <v>172</v>
      </c>
      <c r="C9" s="4" t="s">
        <v>24</v>
      </c>
      <c r="D9" s="4" t="s">
        <v>8</v>
      </c>
      <c r="E9" s="57">
        <v>0.66820908963951964</v>
      </c>
      <c r="F9" s="57">
        <v>0.12669934879637082</v>
      </c>
      <c r="G9" s="57">
        <v>0.96048199084285557</v>
      </c>
      <c r="I9" s="4" t="s">
        <v>125</v>
      </c>
      <c r="J9" s="4" t="s">
        <v>24</v>
      </c>
      <c r="K9" s="4" t="s">
        <v>8</v>
      </c>
      <c r="L9" s="58">
        <v>2.0000000000000001E-4</v>
      </c>
      <c r="M9" s="58">
        <v>1E-4</v>
      </c>
      <c r="N9" s="58">
        <v>2.9999999999999997E-4</v>
      </c>
      <c r="P9" s="4" t="s">
        <v>130</v>
      </c>
      <c r="Q9" s="4" t="s">
        <v>24</v>
      </c>
      <c r="R9" s="4" t="s">
        <v>8</v>
      </c>
      <c r="S9" s="56">
        <v>0.33179091036048031</v>
      </c>
      <c r="T9" s="56">
        <v>3.9518009157144394E-2</v>
      </c>
      <c r="U9" s="56">
        <v>0.87330065120362921</v>
      </c>
    </row>
    <row r="10" spans="2:21" x14ac:dyDescent="0.2">
      <c r="B10" s="4" t="s">
        <v>120</v>
      </c>
      <c r="C10" s="4" t="s">
        <v>164</v>
      </c>
      <c r="D10" s="4" t="s">
        <v>8</v>
      </c>
      <c r="E10" s="56">
        <v>0.64237270094838617</v>
      </c>
      <c r="F10" s="56">
        <v>0.53203385221942767</v>
      </c>
      <c r="G10" s="56">
        <v>0.74460870761058051</v>
      </c>
      <c r="I10" s="4" t="s">
        <v>125</v>
      </c>
      <c r="J10" s="4" t="s">
        <v>25</v>
      </c>
      <c r="K10" s="4" t="s">
        <v>8</v>
      </c>
      <c r="L10" s="56">
        <v>0.14720359200083549</v>
      </c>
      <c r="M10" s="56">
        <v>8.0947680157946691E-2</v>
      </c>
      <c r="N10" s="56">
        <v>0.22362517843790361</v>
      </c>
      <c r="P10" s="4" t="s">
        <v>130</v>
      </c>
      <c r="Q10" s="4" t="s">
        <v>25</v>
      </c>
      <c r="R10" s="4" t="s">
        <v>8</v>
      </c>
      <c r="S10" s="56">
        <v>0.2104237070507784</v>
      </c>
      <c r="T10" s="56">
        <v>0.1742858931574453</v>
      </c>
      <c r="U10" s="56">
        <v>0.2473522697503836</v>
      </c>
    </row>
    <row r="11" spans="2:21" x14ac:dyDescent="0.2">
      <c r="B11" s="4" t="s">
        <v>120</v>
      </c>
      <c r="C11" s="4" t="s">
        <v>26</v>
      </c>
      <c r="D11" s="4" t="s">
        <v>8</v>
      </c>
      <c r="E11" s="56">
        <v>0.56671068938415259</v>
      </c>
      <c r="F11" s="56">
        <v>2.3697714949651432E-2</v>
      </c>
      <c r="G11" s="56">
        <v>0.82653589352668277</v>
      </c>
      <c r="I11" s="4" t="s">
        <v>125</v>
      </c>
      <c r="J11" s="4" t="s">
        <v>26</v>
      </c>
      <c r="K11" s="4" t="s">
        <v>8</v>
      </c>
      <c r="L11" s="56">
        <v>7.9700157476043559E-2</v>
      </c>
      <c r="M11" s="56">
        <v>0</v>
      </c>
      <c r="N11" s="56">
        <v>0.29574675865296773</v>
      </c>
      <c r="P11" s="4" t="s">
        <v>130</v>
      </c>
      <c r="Q11" s="4" t="s">
        <v>26</v>
      </c>
      <c r="R11" s="4" t="s">
        <v>8</v>
      </c>
      <c r="S11" s="56">
        <v>0.35358915313980382</v>
      </c>
      <c r="T11" s="56">
        <v>0.11179470573949647</v>
      </c>
      <c r="U11" s="56">
        <v>0.97630228505034855</v>
      </c>
    </row>
    <row r="12" spans="2:21" x14ac:dyDescent="0.2">
      <c r="B12" s="4" t="s">
        <v>120</v>
      </c>
      <c r="C12" s="4" t="s">
        <v>27</v>
      </c>
      <c r="D12" s="4" t="s">
        <v>8</v>
      </c>
      <c r="E12" s="56">
        <v>0.62599835856397112</v>
      </c>
      <c r="F12" s="56">
        <v>0.38013341484464902</v>
      </c>
      <c r="G12" s="56">
        <v>0.9226027965735204</v>
      </c>
      <c r="I12" s="4" t="s">
        <v>125</v>
      </c>
      <c r="J12" s="4" t="s">
        <v>27</v>
      </c>
      <c r="K12" s="4" t="s">
        <v>8</v>
      </c>
      <c r="L12" s="56">
        <v>2.5672654661737362E-2</v>
      </c>
      <c r="M12" s="56">
        <v>0</v>
      </c>
      <c r="N12" s="56">
        <v>0.15403592797042417</v>
      </c>
      <c r="P12" s="4" t="s">
        <v>130</v>
      </c>
      <c r="Q12" s="4" t="s">
        <v>27</v>
      </c>
      <c r="R12" s="4" t="s">
        <v>8</v>
      </c>
      <c r="S12" s="56">
        <v>0.34832898677429164</v>
      </c>
      <c r="T12" s="56">
        <v>7.7397203426479641E-2</v>
      </c>
      <c r="U12" s="56">
        <v>0.61986658515535098</v>
      </c>
    </row>
    <row r="13" spans="2:21" x14ac:dyDescent="0.2">
      <c r="B13" s="4" t="s">
        <v>120</v>
      </c>
      <c r="C13" s="4" t="s">
        <v>28</v>
      </c>
      <c r="D13" s="4" t="s">
        <v>8</v>
      </c>
      <c r="E13" s="56">
        <v>0.65973699712766054</v>
      </c>
      <c r="F13" s="56">
        <v>0.58355036318159414</v>
      </c>
      <c r="G13" s="56">
        <v>0.7258657724553208</v>
      </c>
      <c r="I13" s="4" t="s">
        <v>125</v>
      </c>
      <c r="J13" s="4" t="s">
        <v>28</v>
      </c>
      <c r="K13" s="4" t="s">
        <v>8</v>
      </c>
      <c r="L13" s="56">
        <v>0.25846829285767459</v>
      </c>
      <c r="M13" s="56">
        <v>0.18294401966525545</v>
      </c>
      <c r="N13" s="56">
        <v>0.31509493664644433</v>
      </c>
      <c r="P13" s="4" t="s">
        <v>130</v>
      </c>
      <c r="Q13" s="4" t="s">
        <v>28</v>
      </c>
      <c r="R13" s="4" t="s">
        <v>8</v>
      </c>
      <c r="S13" s="56">
        <v>8.1794710014664859E-2</v>
      </c>
      <c r="T13" s="56">
        <v>4.2396779931351651E-2</v>
      </c>
      <c r="U13" s="56">
        <v>0.10135470017196146</v>
      </c>
    </row>
    <row r="14" spans="2:21" x14ac:dyDescent="0.2">
      <c r="B14" s="4" t="s">
        <v>120</v>
      </c>
      <c r="C14" s="4" t="s">
        <v>29</v>
      </c>
      <c r="D14" s="4" t="s">
        <v>8</v>
      </c>
      <c r="E14" s="56">
        <v>0.67270428173127272</v>
      </c>
      <c r="F14" s="56">
        <v>0.24247732100563554</v>
      </c>
      <c r="G14" s="56">
        <v>0.96267691824060686</v>
      </c>
      <c r="I14" s="4" t="s">
        <v>125</v>
      </c>
      <c r="J14" s="4" t="s">
        <v>29</v>
      </c>
      <c r="K14" s="4" t="s">
        <v>8</v>
      </c>
      <c r="L14" s="56">
        <v>0.29787948765611322</v>
      </c>
      <c r="M14" s="56">
        <v>0</v>
      </c>
      <c r="N14" s="56">
        <v>0.74813224152427382</v>
      </c>
      <c r="P14" s="4" t="s">
        <v>130</v>
      </c>
      <c r="Q14" s="4" t="s">
        <v>29</v>
      </c>
      <c r="R14" s="4" t="s">
        <v>8</v>
      </c>
      <c r="S14" s="56">
        <v>2.9416230612614058E-2</v>
      </c>
      <c r="T14" s="56">
        <v>6.5017321082911275E-3</v>
      </c>
      <c r="U14" s="56">
        <v>6.2879950305215718E-2</v>
      </c>
    </row>
    <row r="15" spans="2:21" x14ac:dyDescent="0.2">
      <c r="B15" s="4" t="s">
        <v>120</v>
      </c>
      <c r="C15" s="4" t="s">
        <v>82</v>
      </c>
      <c r="D15" s="4" t="s">
        <v>8</v>
      </c>
      <c r="E15" s="56">
        <v>0.66670595216863493</v>
      </c>
      <c r="F15" s="56">
        <v>0.36554971130329161</v>
      </c>
      <c r="G15" s="56">
        <v>0.87043833667036219</v>
      </c>
      <c r="I15" s="4" t="s">
        <v>125</v>
      </c>
      <c r="J15" s="4" t="s">
        <v>82</v>
      </c>
      <c r="K15" s="4" t="s">
        <v>8</v>
      </c>
      <c r="L15" s="56">
        <v>0.29221313336440957</v>
      </c>
      <c r="M15" s="56">
        <v>9.3948670428408321E-2</v>
      </c>
      <c r="N15" s="56">
        <v>0.56199876433900409</v>
      </c>
      <c r="P15" s="4" t="s">
        <v>130</v>
      </c>
      <c r="Q15" s="4" t="s">
        <v>82</v>
      </c>
      <c r="R15" s="4" t="s">
        <v>8</v>
      </c>
      <c r="S15" s="56">
        <v>4.1080914466955457E-2</v>
      </c>
      <c r="T15" s="56">
        <v>2.4964148263697299E-2</v>
      </c>
      <c r="U15" s="56">
        <v>7.2451524357704314E-2</v>
      </c>
    </row>
    <row r="16" spans="2:21" x14ac:dyDescent="0.2">
      <c r="B16" s="4" t="s">
        <v>120</v>
      </c>
      <c r="C16" s="4" t="s">
        <v>31</v>
      </c>
      <c r="D16" s="4" t="s">
        <v>8</v>
      </c>
      <c r="E16" s="56">
        <v>0.66706333984496224</v>
      </c>
      <c r="F16" s="56">
        <v>5.4850194847968707E-2</v>
      </c>
      <c r="G16" s="56">
        <v>0.95747906527638271</v>
      </c>
      <c r="I16" s="4" t="s">
        <v>125</v>
      </c>
      <c r="J16" s="4" t="s">
        <v>31</v>
      </c>
      <c r="K16" s="4" t="s">
        <v>8</v>
      </c>
      <c r="L16" s="56">
        <v>2.2427293678031875E-2</v>
      </c>
      <c r="M16" s="56">
        <v>0</v>
      </c>
      <c r="N16" s="56">
        <v>9.7790108365724021E-2</v>
      </c>
      <c r="P16" s="4" t="s">
        <v>130</v>
      </c>
      <c r="Q16" s="4" t="s">
        <v>31</v>
      </c>
      <c r="R16" s="4" t="s">
        <v>8</v>
      </c>
      <c r="S16" s="56">
        <v>0.31050936647700589</v>
      </c>
      <c r="T16" s="56">
        <v>4.2520934723617253E-2</v>
      </c>
      <c r="U16" s="56">
        <v>0.94514980515203129</v>
      </c>
    </row>
    <row r="17" spans="2:21" x14ac:dyDescent="0.2">
      <c r="B17" s="4" t="s">
        <v>120</v>
      </c>
      <c r="C17" s="4" t="s">
        <v>32</v>
      </c>
      <c r="D17" s="4" t="s">
        <v>8</v>
      </c>
      <c r="E17" s="56">
        <v>0.63130290791905885</v>
      </c>
      <c r="F17" s="56">
        <v>0.58382856296835528</v>
      </c>
      <c r="G17" s="56">
        <v>0.66087130949463124</v>
      </c>
      <c r="I17" s="4" t="s">
        <v>125</v>
      </c>
      <c r="J17" s="4" t="s">
        <v>32</v>
      </c>
      <c r="K17" s="4" t="s">
        <v>8</v>
      </c>
      <c r="L17" s="56">
        <v>9.739447884269091E-2</v>
      </c>
      <c r="M17" s="56">
        <v>6.6086109071145274E-2</v>
      </c>
      <c r="N17" s="56">
        <v>0.16311583661358611</v>
      </c>
      <c r="P17" s="4" t="s">
        <v>130</v>
      </c>
      <c r="Q17" s="4" t="s">
        <v>32</v>
      </c>
      <c r="R17" s="4" t="s">
        <v>8</v>
      </c>
      <c r="S17" s="56">
        <v>0.27130261323825017</v>
      </c>
      <c r="T17" s="56">
        <v>0.17798984664081741</v>
      </c>
      <c r="U17" s="56">
        <v>0.33999999751636961</v>
      </c>
    </row>
    <row r="18" spans="2:21" x14ac:dyDescent="0.2">
      <c r="B18" s="4" t="s">
        <v>120</v>
      </c>
      <c r="C18" s="4" t="s">
        <v>33</v>
      </c>
      <c r="D18" s="4" t="s">
        <v>8</v>
      </c>
      <c r="E18" s="56">
        <v>0.85609082973954853</v>
      </c>
      <c r="F18" s="56">
        <v>0.84790992933517173</v>
      </c>
      <c r="G18" s="56">
        <v>0.87391083142890491</v>
      </c>
      <c r="I18" s="4" t="s">
        <v>125</v>
      </c>
      <c r="J18" s="4" t="s">
        <v>33</v>
      </c>
      <c r="K18" s="4" t="s">
        <v>8</v>
      </c>
      <c r="L18" s="56">
        <v>7.6084696697646989E-2</v>
      </c>
      <c r="M18" s="56">
        <v>5.8436756107866028E-2</v>
      </c>
      <c r="N18" s="56">
        <v>9.0625654739510592E-2</v>
      </c>
      <c r="P18" s="4" t="s">
        <v>130</v>
      </c>
      <c r="Q18" s="4" t="s">
        <v>33</v>
      </c>
      <c r="R18" s="4" t="s">
        <v>8</v>
      </c>
      <c r="S18" s="56">
        <v>6.7824473562804355E-2</v>
      </c>
      <c r="T18" s="56">
        <v>5.0205721189073758E-2</v>
      </c>
      <c r="U18" s="56">
        <v>7.7548132875670611E-2</v>
      </c>
    </row>
    <row r="19" spans="2:21" x14ac:dyDescent="0.2">
      <c r="B19" s="4" t="s">
        <v>120</v>
      </c>
      <c r="C19" s="4" t="s">
        <v>34</v>
      </c>
      <c r="D19" s="4" t="s">
        <v>8</v>
      </c>
      <c r="E19" s="56">
        <v>0.41229346417138418</v>
      </c>
      <c r="F19" s="56">
        <v>0</v>
      </c>
      <c r="G19" s="56">
        <v>1</v>
      </c>
      <c r="I19" s="4" t="s">
        <v>125</v>
      </c>
      <c r="J19" s="4" t="s">
        <v>34</v>
      </c>
      <c r="K19" s="4" t="s">
        <v>8</v>
      </c>
      <c r="L19" s="56">
        <v>0.13894740438915557</v>
      </c>
      <c r="M19" s="56">
        <v>0</v>
      </c>
      <c r="N19" s="56">
        <v>0.97202932420777344</v>
      </c>
      <c r="P19" s="4" t="s">
        <v>130</v>
      </c>
      <c r="Q19" s="4" t="s">
        <v>34</v>
      </c>
      <c r="R19" s="4" t="s">
        <v>8</v>
      </c>
      <c r="S19" s="56">
        <v>0.44875913143946022</v>
      </c>
      <c r="T19" s="56">
        <v>0</v>
      </c>
      <c r="U19" s="56">
        <v>0.99983880928613877</v>
      </c>
    </row>
    <row r="20" spans="2:21" x14ac:dyDescent="0.2">
      <c r="B20" s="4" t="s">
        <v>120</v>
      </c>
      <c r="C20" s="4" t="s">
        <v>35</v>
      </c>
      <c r="D20" s="4" t="s">
        <v>8</v>
      </c>
      <c r="E20" s="56">
        <v>0.58055654700326287</v>
      </c>
      <c r="F20" s="56">
        <v>0.10084788939012397</v>
      </c>
      <c r="G20" s="56">
        <v>0.92130840965107474</v>
      </c>
      <c r="I20" s="4" t="s">
        <v>125</v>
      </c>
      <c r="J20" s="4" t="s">
        <v>35</v>
      </c>
      <c r="K20" s="4" t="s">
        <v>8</v>
      </c>
      <c r="L20" s="56">
        <v>0.30085136395893436</v>
      </c>
      <c r="M20" s="56">
        <v>6.7657866865391394E-2</v>
      </c>
      <c r="N20" s="56">
        <v>0.8830500271668742</v>
      </c>
      <c r="P20" s="4" t="s">
        <v>130</v>
      </c>
      <c r="Q20" s="4" t="s">
        <v>35</v>
      </c>
      <c r="R20" s="4" t="s">
        <v>8</v>
      </c>
      <c r="S20" s="56">
        <v>0.11859208903780283</v>
      </c>
      <c r="T20" s="56">
        <v>1.1033723483533804E-2</v>
      </c>
      <c r="U20" s="56">
        <v>0.39301411942022774</v>
      </c>
    </row>
    <row r="21" spans="2:21" x14ac:dyDescent="0.2">
      <c r="B21" s="4" t="s">
        <v>120</v>
      </c>
      <c r="C21" s="4" t="s">
        <v>83</v>
      </c>
      <c r="D21" s="4" t="s">
        <v>8</v>
      </c>
      <c r="E21" s="56">
        <v>0.19865399901498013</v>
      </c>
      <c r="F21" s="56">
        <v>0</v>
      </c>
      <c r="G21" s="56">
        <v>0.82494469781795343</v>
      </c>
      <c r="I21" s="4" t="s">
        <v>125</v>
      </c>
      <c r="J21" s="4" t="s">
        <v>83</v>
      </c>
      <c r="K21" s="4" t="s">
        <v>8</v>
      </c>
      <c r="L21" s="56">
        <v>0.75450375336347719</v>
      </c>
      <c r="M21" s="56">
        <v>0.14556990833037478</v>
      </c>
      <c r="N21" s="56">
        <v>1</v>
      </c>
      <c r="P21" s="4" t="s">
        <v>130</v>
      </c>
      <c r="Q21" s="4" t="s">
        <v>83</v>
      </c>
      <c r="R21" s="4" t="s">
        <v>8</v>
      </c>
      <c r="S21" s="56">
        <v>4.6842247621542557E-2</v>
      </c>
      <c r="T21" s="56">
        <v>0</v>
      </c>
      <c r="U21" s="56">
        <v>0.25209621993127146</v>
      </c>
    </row>
    <row r="22" spans="2:21" x14ac:dyDescent="0.2">
      <c r="B22" s="4" t="s">
        <v>120</v>
      </c>
      <c r="C22" s="4" t="s">
        <v>37</v>
      </c>
      <c r="D22" s="4" t="s">
        <v>8</v>
      </c>
      <c r="E22" s="56">
        <v>0.5012135756167817</v>
      </c>
      <c r="F22" s="56">
        <v>0.26897869549097342</v>
      </c>
      <c r="G22" s="56">
        <v>0.74139417957088738</v>
      </c>
      <c r="I22" s="4" t="s">
        <v>125</v>
      </c>
      <c r="J22" s="4" t="s">
        <v>37</v>
      </c>
      <c r="K22" s="4" t="s">
        <v>8</v>
      </c>
      <c r="L22" s="56">
        <v>0.48082312689259493</v>
      </c>
      <c r="M22" s="56">
        <v>0.25534819573680628</v>
      </c>
      <c r="N22" s="56">
        <v>0.72771867780851607</v>
      </c>
      <c r="P22" s="4" t="s">
        <v>130</v>
      </c>
      <c r="Q22" s="4" t="s">
        <v>37</v>
      </c>
      <c r="R22" s="4" t="s">
        <v>8</v>
      </c>
      <c r="S22" s="56">
        <v>1.7963297490623441E-2</v>
      </c>
      <c r="T22" s="56">
        <v>2.6301193843312142E-3</v>
      </c>
      <c r="U22" s="56">
        <v>4.8293696198765432E-2</v>
      </c>
    </row>
    <row r="23" spans="2:21" x14ac:dyDescent="0.2">
      <c r="B23" s="4" t="s">
        <v>120</v>
      </c>
      <c r="C23" s="4" t="s">
        <v>38</v>
      </c>
      <c r="D23" s="4" t="s">
        <v>8</v>
      </c>
      <c r="E23" s="56">
        <v>0.9687734705528861</v>
      </c>
      <c r="F23" s="56">
        <v>0.95647627012304715</v>
      </c>
      <c r="G23" s="56">
        <v>0.97819783178964592</v>
      </c>
      <c r="I23" s="4" t="s">
        <v>125</v>
      </c>
      <c r="J23" s="4" t="s">
        <v>38</v>
      </c>
      <c r="K23" s="4" t="s">
        <v>8</v>
      </c>
      <c r="L23" s="56">
        <v>6.9387412668240828E-3</v>
      </c>
      <c r="M23" s="56">
        <v>3.6575127307943481E-3</v>
      </c>
      <c r="N23" s="56">
        <v>1.0832769735632306E-2</v>
      </c>
      <c r="P23" s="4" t="s">
        <v>130</v>
      </c>
      <c r="Q23" s="4" t="s">
        <v>38</v>
      </c>
      <c r="R23" s="4" t="s">
        <v>8</v>
      </c>
      <c r="S23" s="56">
        <v>2.4287788180289874E-2</v>
      </c>
      <c r="T23" s="56">
        <v>1.3830255297493857E-2</v>
      </c>
      <c r="U23" s="56">
        <v>3.3430045227698317E-2</v>
      </c>
    </row>
    <row r="24" spans="2:21" x14ac:dyDescent="0.2">
      <c r="B24" s="4" t="s">
        <v>120</v>
      </c>
      <c r="C24" s="4" t="s">
        <v>39</v>
      </c>
      <c r="D24" s="4" t="s">
        <v>8</v>
      </c>
      <c r="E24" s="56">
        <v>4.7135112258548842E-2</v>
      </c>
      <c r="F24" s="56">
        <v>3.2672008012018028E-2</v>
      </c>
      <c r="G24" s="56">
        <v>5.0261259019656633E-2</v>
      </c>
      <c r="I24" s="4" t="s">
        <v>125</v>
      </c>
      <c r="J24" s="4" t="s">
        <v>39</v>
      </c>
      <c r="K24" s="4" t="s">
        <v>8</v>
      </c>
      <c r="L24" s="56">
        <v>0.88483339447731291</v>
      </c>
      <c r="M24" s="56">
        <v>0.61332799198798205</v>
      </c>
      <c r="N24" s="56">
        <v>0.94351828813137595</v>
      </c>
      <c r="P24" s="4" t="s">
        <v>130</v>
      </c>
      <c r="Q24" s="4" t="s">
        <v>39</v>
      </c>
      <c r="R24" s="4" t="s">
        <v>8</v>
      </c>
      <c r="S24" s="56">
        <v>6.803149326413821E-2</v>
      </c>
      <c r="T24" s="56">
        <v>6.2204528489674046E-3</v>
      </c>
      <c r="U24" s="56">
        <v>0.35399999999999998</v>
      </c>
    </row>
    <row r="25" spans="2:21" x14ac:dyDescent="0.2">
      <c r="B25" s="4" t="s">
        <v>120</v>
      </c>
      <c r="C25" s="4" t="s">
        <v>40</v>
      </c>
      <c r="D25" s="4" t="s">
        <v>8</v>
      </c>
      <c r="E25" s="56">
        <v>7.4999999999999997E-2</v>
      </c>
      <c r="F25" s="56">
        <v>0.05</v>
      </c>
      <c r="G25" s="56">
        <v>0.1</v>
      </c>
      <c r="I25" s="4" t="s">
        <v>125</v>
      </c>
      <c r="J25" s="4" t="s">
        <v>84</v>
      </c>
      <c r="K25" s="4" t="s">
        <v>8</v>
      </c>
      <c r="L25" s="56">
        <v>0.65</v>
      </c>
      <c r="M25" s="56">
        <v>0.6</v>
      </c>
      <c r="N25" s="56">
        <v>0.7</v>
      </c>
      <c r="P25" s="4" t="s">
        <v>130</v>
      </c>
      <c r="Q25" s="4" t="s">
        <v>84</v>
      </c>
      <c r="R25" s="4" t="s">
        <v>8</v>
      </c>
      <c r="S25" s="56">
        <v>0.27500000000000002</v>
      </c>
      <c r="T25" s="56">
        <v>0.25</v>
      </c>
      <c r="U25" s="56">
        <v>0.3</v>
      </c>
    </row>
    <row r="26" spans="2:21" x14ac:dyDescent="0.2">
      <c r="B26" s="4" t="s">
        <v>120</v>
      </c>
      <c r="C26" s="4" t="s">
        <v>85</v>
      </c>
      <c r="D26" s="4" t="s">
        <v>8</v>
      </c>
      <c r="E26" s="56">
        <v>0.88133234817261419</v>
      </c>
      <c r="F26" s="56">
        <v>0.81586394773731119</v>
      </c>
      <c r="G26" s="56">
        <v>0.95681257766074568</v>
      </c>
      <c r="I26" s="4" t="s">
        <v>125</v>
      </c>
      <c r="J26" s="4" t="s">
        <v>85</v>
      </c>
      <c r="K26" s="4" t="s">
        <v>8</v>
      </c>
      <c r="L26" s="56">
        <v>6.703537168492725E-2</v>
      </c>
      <c r="M26" s="56">
        <v>0</v>
      </c>
      <c r="N26" s="56">
        <v>0.12990660019373129</v>
      </c>
      <c r="P26" s="4" t="s">
        <v>130</v>
      </c>
      <c r="Q26" s="4" t="s">
        <v>85</v>
      </c>
      <c r="R26" s="4" t="s">
        <v>8</v>
      </c>
      <c r="S26" s="56">
        <v>5.1632280142458478E-2</v>
      </c>
      <c r="T26" s="56">
        <v>9.5677070224012076E-3</v>
      </c>
      <c r="U26" s="56">
        <v>9.1614864496428375E-2</v>
      </c>
    </row>
    <row r="27" spans="2:21" x14ac:dyDescent="0.2">
      <c r="B27" s="4" t="s">
        <v>120</v>
      </c>
      <c r="C27" s="4" t="s">
        <v>86</v>
      </c>
      <c r="D27" s="4" t="s">
        <v>8</v>
      </c>
      <c r="E27" s="56">
        <v>0.7548274657078623</v>
      </c>
      <c r="F27" s="56">
        <v>0.70545810574319057</v>
      </c>
      <c r="G27" s="56">
        <v>0.81313241162786298</v>
      </c>
      <c r="I27" s="4" t="s">
        <v>125</v>
      </c>
      <c r="J27" s="4" t="s">
        <v>86</v>
      </c>
      <c r="K27" s="4" t="s">
        <v>8</v>
      </c>
      <c r="L27" s="56">
        <v>0.16466634909041938</v>
      </c>
      <c r="M27" s="56">
        <v>0</v>
      </c>
      <c r="N27" s="56">
        <v>0.2609848648464691</v>
      </c>
      <c r="P27" s="4" t="s">
        <v>130</v>
      </c>
      <c r="Q27" s="4" t="s">
        <v>86</v>
      </c>
      <c r="R27" s="4" t="s">
        <v>8</v>
      </c>
      <c r="S27" s="56">
        <v>8.0506185201718344E-2</v>
      </c>
      <c r="T27" s="56">
        <v>1.4521797833082575E-2</v>
      </c>
      <c r="U27" s="56">
        <v>0.2681490069940532</v>
      </c>
    </row>
    <row r="28" spans="2:21" x14ac:dyDescent="0.2">
      <c r="B28" s="4" t="s">
        <v>120</v>
      </c>
      <c r="C28" s="4" t="s">
        <v>43</v>
      </c>
      <c r="D28" s="4" t="s">
        <v>8</v>
      </c>
      <c r="E28" s="56">
        <v>0.89752547137085259</v>
      </c>
      <c r="F28" s="56">
        <v>0.70612992129901397</v>
      </c>
      <c r="G28" s="56">
        <v>0.98663179086721775</v>
      </c>
      <c r="I28" s="4" t="s">
        <v>125</v>
      </c>
      <c r="J28" s="4" t="s">
        <v>43</v>
      </c>
      <c r="K28" s="4" t="s">
        <v>8</v>
      </c>
      <c r="L28" s="56">
        <v>8.9697672928525665E-2</v>
      </c>
      <c r="M28" s="56">
        <v>0</v>
      </c>
      <c r="N28" s="56">
        <v>0.2905887152138657</v>
      </c>
      <c r="P28" s="4" t="s">
        <v>130</v>
      </c>
      <c r="Q28" s="4" t="s">
        <v>43</v>
      </c>
      <c r="R28" s="4" t="s">
        <v>8</v>
      </c>
      <c r="S28" s="56">
        <v>1.2776855700621802E-2</v>
      </c>
      <c r="T28" s="56">
        <v>3.2813634871203001E-3</v>
      </c>
      <c r="U28" s="56">
        <v>1.9931503420193324E-2</v>
      </c>
    </row>
    <row r="29" spans="2:21" x14ac:dyDescent="0.2">
      <c r="B29" s="4" t="s">
        <v>120</v>
      </c>
      <c r="C29" s="4" t="s">
        <v>44</v>
      </c>
      <c r="D29" s="4" t="s">
        <v>8</v>
      </c>
      <c r="E29" s="56">
        <v>0.99751937367242938</v>
      </c>
      <c r="F29" s="56">
        <v>0.99396346330404151</v>
      </c>
      <c r="G29" s="56">
        <v>0.99903352823805991</v>
      </c>
      <c r="I29" s="4" t="s">
        <v>125</v>
      </c>
      <c r="J29" s="4" t="s">
        <v>44</v>
      </c>
      <c r="K29" s="4" t="s">
        <v>8</v>
      </c>
      <c r="L29" s="56">
        <v>0</v>
      </c>
      <c r="M29" s="56">
        <v>0</v>
      </c>
      <c r="N29" s="56">
        <v>0</v>
      </c>
      <c r="P29" s="4" t="s">
        <v>130</v>
      </c>
      <c r="Q29" s="4" t="s">
        <v>44</v>
      </c>
      <c r="R29" s="4" t="s">
        <v>8</v>
      </c>
      <c r="S29" s="56">
        <v>2.4806263275706968E-3</v>
      </c>
      <c r="T29" s="56">
        <v>9.6647176194007993E-4</v>
      </c>
      <c r="U29" s="56">
        <v>6.0365366959584795E-3</v>
      </c>
    </row>
    <row r="30" spans="2:21" x14ac:dyDescent="0.2">
      <c r="B30" s="4" t="s">
        <v>120</v>
      </c>
      <c r="C30" s="4" t="s">
        <v>87</v>
      </c>
      <c r="D30" s="4" t="s">
        <v>8</v>
      </c>
      <c r="E30" s="56">
        <v>0.02</v>
      </c>
      <c r="F30" s="56">
        <v>0</v>
      </c>
      <c r="G30" s="56">
        <v>2.5000000000000001E-2</v>
      </c>
      <c r="I30" s="4" t="s">
        <v>125</v>
      </c>
      <c r="J30" s="4" t="s">
        <v>87</v>
      </c>
      <c r="K30" s="4" t="s">
        <v>8</v>
      </c>
      <c r="L30" s="56">
        <v>0.66</v>
      </c>
      <c r="M30" s="56">
        <v>0.6</v>
      </c>
      <c r="N30" s="56">
        <v>0.87</v>
      </c>
      <c r="P30" s="4" t="s">
        <v>130</v>
      </c>
      <c r="Q30" s="4" t="s">
        <v>87</v>
      </c>
      <c r="R30" s="4" t="s">
        <v>8</v>
      </c>
      <c r="S30" s="56">
        <v>0.32</v>
      </c>
      <c r="T30" s="56">
        <v>0.1</v>
      </c>
      <c r="U30" s="56">
        <v>0.4</v>
      </c>
    </row>
    <row r="31" spans="2:21" x14ac:dyDescent="0.2">
      <c r="B31" s="4" t="s">
        <v>120</v>
      </c>
      <c r="C31" s="4" t="s">
        <v>46</v>
      </c>
      <c r="D31" s="4" t="s">
        <v>8</v>
      </c>
      <c r="E31" s="56">
        <v>0.57187714179671167</v>
      </c>
      <c r="F31" s="56">
        <v>0.37572221147802543</v>
      </c>
      <c r="G31" s="56">
        <v>0.70152147829316369</v>
      </c>
      <c r="I31" s="4" t="s">
        <v>125</v>
      </c>
      <c r="J31" s="4" t="s">
        <v>46</v>
      </c>
      <c r="K31" s="4" t="s">
        <v>8</v>
      </c>
      <c r="L31" s="56">
        <v>9.3646961869589859E-2</v>
      </c>
      <c r="M31" s="56">
        <v>1.0385775912666834E-2</v>
      </c>
      <c r="N31" s="56">
        <v>0.22107282533734987</v>
      </c>
      <c r="P31" s="4" t="s">
        <v>130</v>
      </c>
      <c r="Q31" s="4" t="s">
        <v>46</v>
      </c>
      <c r="R31" s="4" t="s">
        <v>8</v>
      </c>
      <c r="S31" s="56">
        <v>0.33447589633369856</v>
      </c>
      <c r="T31" s="56">
        <v>0.23308982592814734</v>
      </c>
      <c r="U31" s="56">
        <v>0.55780411449016098</v>
      </c>
    </row>
    <row r="32" spans="2:21" x14ac:dyDescent="0.2">
      <c r="B32" s="4" t="s">
        <v>120</v>
      </c>
      <c r="C32" s="4" t="s">
        <v>47</v>
      </c>
      <c r="D32" s="4" t="s">
        <v>8</v>
      </c>
      <c r="E32" s="56">
        <v>0.58925363455919721</v>
      </c>
      <c r="F32" s="56">
        <v>0.34146746464235467</v>
      </c>
      <c r="G32" s="56">
        <v>0.77437151458651543</v>
      </c>
      <c r="I32" s="4" t="s">
        <v>125</v>
      </c>
      <c r="J32" s="4" t="s">
        <v>47</v>
      </c>
      <c r="K32" s="4" t="s">
        <v>8</v>
      </c>
      <c r="L32" s="56">
        <v>0.28716698304299293</v>
      </c>
      <c r="M32" s="56">
        <v>0.18373167655754399</v>
      </c>
      <c r="N32" s="56">
        <v>0.49382423392005081</v>
      </c>
      <c r="P32" s="4" t="s">
        <v>130</v>
      </c>
      <c r="Q32" s="4" t="s">
        <v>47</v>
      </c>
      <c r="R32" s="4" t="s">
        <v>8</v>
      </c>
      <c r="S32" s="56">
        <v>0.12357938239780997</v>
      </c>
      <c r="T32" s="56">
        <v>4.1896808855940618E-2</v>
      </c>
      <c r="U32" s="56">
        <v>0.25478549609679796</v>
      </c>
    </row>
    <row r="33" spans="2:21" x14ac:dyDescent="0.2">
      <c r="B33" s="4" t="s">
        <v>120</v>
      </c>
      <c r="C33" s="4" t="s">
        <v>48</v>
      </c>
      <c r="D33" s="4" t="s">
        <v>8</v>
      </c>
      <c r="E33" s="56">
        <v>0.4380226471541912</v>
      </c>
      <c r="F33" s="56">
        <v>0.31899578952951618</v>
      </c>
      <c r="G33" s="56">
        <v>0.59420458169816814</v>
      </c>
      <c r="I33" s="4" t="s">
        <v>125</v>
      </c>
      <c r="J33" s="4" t="s">
        <v>48</v>
      </c>
      <c r="K33" s="4" t="s">
        <v>8</v>
      </c>
      <c r="L33" s="56">
        <v>0.44478192691482127</v>
      </c>
      <c r="M33" s="56">
        <v>0.10100866249681945</v>
      </c>
      <c r="N33" s="56">
        <v>0.633703108010502</v>
      </c>
      <c r="P33" s="4" t="s">
        <v>130</v>
      </c>
      <c r="Q33" s="4" t="s">
        <v>48</v>
      </c>
      <c r="R33" s="4" t="s">
        <v>8</v>
      </c>
      <c r="S33" s="56">
        <v>0.11719542593098754</v>
      </c>
      <c r="T33" s="56">
        <v>2.8429946200925187E-2</v>
      </c>
      <c r="U33" s="56">
        <v>0.42355280097524295</v>
      </c>
    </row>
    <row r="34" spans="2:21" x14ac:dyDescent="0.2">
      <c r="B34" s="4" t="s">
        <v>120</v>
      </c>
      <c r="C34" s="4" t="s">
        <v>49</v>
      </c>
      <c r="D34" s="4" t="s">
        <v>8</v>
      </c>
      <c r="E34" s="56">
        <v>0.50182889488029514</v>
      </c>
      <c r="F34" s="56">
        <v>0.30628091117011669</v>
      </c>
      <c r="G34" s="56">
        <v>0.67260789541540544</v>
      </c>
      <c r="I34" s="4" t="s">
        <v>125</v>
      </c>
      <c r="J34" s="4" t="s">
        <v>49</v>
      </c>
      <c r="K34" s="4" t="s">
        <v>8</v>
      </c>
      <c r="L34" s="56">
        <v>0.24838456476104964</v>
      </c>
      <c r="M34" s="56">
        <v>0</v>
      </c>
      <c r="N34" s="56">
        <v>0.44534709029593783</v>
      </c>
      <c r="P34" s="4" t="s">
        <v>130</v>
      </c>
      <c r="Q34" s="4" t="s">
        <v>49</v>
      </c>
      <c r="R34" s="4" t="s">
        <v>8</v>
      </c>
      <c r="S34" s="56">
        <v>0.24978654035865525</v>
      </c>
      <c r="T34" s="56">
        <v>0.11534825635876914</v>
      </c>
      <c r="U34" s="56">
        <v>0.52927762874896467</v>
      </c>
    </row>
    <row r="35" spans="2:21" x14ac:dyDescent="0.2">
      <c r="B35" s="4" t="s">
        <v>120</v>
      </c>
      <c r="C35" s="4" t="s">
        <v>50</v>
      </c>
      <c r="D35" s="4" t="s">
        <v>8</v>
      </c>
      <c r="E35" s="56">
        <v>7.4999999999999997E-2</v>
      </c>
      <c r="F35" s="56">
        <v>0.05</v>
      </c>
      <c r="G35" s="56">
        <v>0.1</v>
      </c>
      <c r="I35" s="4" t="s">
        <v>125</v>
      </c>
      <c r="J35" s="4" t="s">
        <v>80</v>
      </c>
      <c r="K35" s="4" t="s">
        <v>8</v>
      </c>
      <c r="L35" s="56">
        <v>0.65</v>
      </c>
      <c r="M35" s="56">
        <v>0.6</v>
      </c>
      <c r="N35" s="56">
        <v>0.7</v>
      </c>
      <c r="P35" s="4" t="s">
        <v>130</v>
      </c>
      <c r="Q35" s="4" t="s">
        <v>80</v>
      </c>
      <c r="R35" s="4" t="s">
        <v>8</v>
      </c>
      <c r="S35" s="56">
        <v>0.27500000000000002</v>
      </c>
      <c r="T35" s="56">
        <v>0.25</v>
      </c>
      <c r="U35" s="56">
        <v>0.3</v>
      </c>
    </row>
    <row r="36" spans="2:21" x14ac:dyDescent="0.2">
      <c r="B36" s="4" t="s">
        <v>120</v>
      </c>
      <c r="C36" s="4" t="s">
        <v>51</v>
      </c>
      <c r="D36" s="4" t="s">
        <v>8</v>
      </c>
      <c r="E36" s="56">
        <v>0.56837157235603974</v>
      </c>
      <c r="F36" s="56">
        <v>0.37084847902404278</v>
      </c>
      <c r="G36" s="56">
        <v>0.9326031971657236</v>
      </c>
      <c r="I36" s="4" t="s">
        <v>125</v>
      </c>
      <c r="J36" s="4" t="s">
        <v>51</v>
      </c>
      <c r="K36" s="4" t="s">
        <v>8</v>
      </c>
      <c r="L36" s="56">
        <v>2.4575438120204639E-2</v>
      </c>
      <c r="M36" s="56">
        <v>0</v>
      </c>
      <c r="N36" s="56">
        <v>0.13323308440695789</v>
      </c>
      <c r="P36" s="4" t="s">
        <v>130</v>
      </c>
      <c r="Q36" s="4" t="s">
        <v>51</v>
      </c>
      <c r="R36" s="4" t="s">
        <v>8</v>
      </c>
      <c r="S36" s="56">
        <v>0.40705298952375557</v>
      </c>
      <c r="T36" s="56">
        <v>6.7242909965225181E-2</v>
      </c>
      <c r="U36" s="56">
        <v>0.61333842199404998</v>
      </c>
    </row>
    <row r="37" spans="2:21" x14ac:dyDescent="0.2">
      <c r="B37" s="4" t="s">
        <v>120</v>
      </c>
      <c r="C37" s="4" t="s">
        <v>52</v>
      </c>
      <c r="D37" s="4" t="s">
        <v>8</v>
      </c>
      <c r="E37" s="56">
        <v>0.92209168773116679</v>
      </c>
      <c r="F37" s="56">
        <v>0.70639348973774085</v>
      </c>
      <c r="G37" s="56">
        <v>0.98427769320495839</v>
      </c>
      <c r="I37" s="4" t="s">
        <v>125</v>
      </c>
      <c r="J37" s="4" t="s">
        <v>52</v>
      </c>
      <c r="K37" s="4" t="s">
        <v>8</v>
      </c>
      <c r="L37" s="56">
        <v>4.1222265755083164E-2</v>
      </c>
      <c r="M37" s="56">
        <v>0</v>
      </c>
      <c r="N37" s="56">
        <v>0.26322753035179342</v>
      </c>
      <c r="P37" s="4" t="s">
        <v>130</v>
      </c>
      <c r="Q37" s="4" t="s">
        <v>52</v>
      </c>
      <c r="R37" s="4" t="s">
        <v>8</v>
      </c>
      <c r="S37" s="56">
        <v>3.6686046513750188E-2</v>
      </c>
      <c r="T37" s="56">
        <v>1.5722306795041618E-2</v>
      </c>
      <c r="U37" s="56">
        <v>7.4550567407641238E-2</v>
      </c>
    </row>
    <row r="38" spans="2:21" x14ac:dyDescent="0.2">
      <c r="B38" s="4" t="s">
        <v>120</v>
      </c>
      <c r="C38" s="4" t="s">
        <v>161</v>
      </c>
      <c r="D38" s="4" t="s">
        <v>8</v>
      </c>
      <c r="E38" s="56">
        <v>0.65410426418526657</v>
      </c>
      <c r="F38" s="56">
        <v>0.41080005370494455</v>
      </c>
      <c r="G38" s="56">
        <v>0.71779112828351666</v>
      </c>
      <c r="I38" s="4" t="s">
        <v>125</v>
      </c>
      <c r="J38" s="4" t="s">
        <v>53</v>
      </c>
      <c r="K38" s="4" t="s">
        <v>8</v>
      </c>
      <c r="L38" s="56">
        <v>8.9437753717849053E-2</v>
      </c>
      <c r="M38" s="56">
        <v>9.7702306375919857E-3</v>
      </c>
      <c r="N38" s="56">
        <v>0.23719997398167589</v>
      </c>
      <c r="P38" s="4" t="s">
        <v>130</v>
      </c>
      <c r="Q38" s="4" t="s">
        <v>53</v>
      </c>
      <c r="R38" s="4" t="s">
        <v>8</v>
      </c>
      <c r="S38" s="56">
        <v>0.25645798209688447</v>
      </c>
      <c r="T38" s="56">
        <v>0.15709224708660227</v>
      </c>
      <c r="U38" s="56">
        <v>0.35199997231337954</v>
      </c>
    </row>
    <row r="39" spans="2:21" x14ac:dyDescent="0.2">
      <c r="B39" s="4" t="s">
        <v>120</v>
      </c>
      <c r="C39" s="4" t="s">
        <v>54</v>
      </c>
      <c r="D39" s="4" t="s">
        <v>8</v>
      </c>
      <c r="E39" s="56">
        <v>0.68773583599045651</v>
      </c>
      <c r="F39" s="56">
        <v>0.54966237475586976</v>
      </c>
      <c r="G39" s="56">
        <v>0.83036290580498107</v>
      </c>
      <c r="I39" s="4" t="s">
        <v>125</v>
      </c>
      <c r="J39" s="4" t="s">
        <v>54</v>
      </c>
      <c r="K39" s="4" t="s">
        <v>8</v>
      </c>
      <c r="L39" s="56">
        <v>8.003681470294477E-2</v>
      </c>
      <c r="M39" s="56">
        <v>0</v>
      </c>
      <c r="N39" s="56">
        <v>0.23464343587344136</v>
      </c>
      <c r="P39" s="4" t="s">
        <v>130</v>
      </c>
      <c r="Q39" s="4" t="s">
        <v>54</v>
      </c>
      <c r="R39" s="4" t="s">
        <v>8</v>
      </c>
      <c r="S39" s="56">
        <v>0.23222734930659872</v>
      </c>
      <c r="T39" s="56">
        <v>6.3989994647342202E-2</v>
      </c>
      <c r="U39" s="56">
        <v>0.44903777077131585</v>
      </c>
    </row>
    <row r="40" spans="2:21" x14ac:dyDescent="0.2">
      <c r="B40" s="4" t="s">
        <v>120</v>
      </c>
      <c r="C40" s="4" t="s">
        <v>162</v>
      </c>
      <c r="D40" s="4" t="s">
        <v>8</v>
      </c>
      <c r="E40" s="56">
        <v>0.85609082973954853</v>
      </c>
      <c r="F40" s="56">
        <v>0.84790992933517173</v>
      </c>
      <c r="G40" s="56">
        <v>0.87391083142890491</v>
      </c>
      <c r="I40" s="4" t="s">
        <v>125</v>
      </c>
      <c r="J40" s="4" t="s">
        <v>162</v>
      </c>
      <c r="K40" s="4" t="s">
        <v>8</v>
      </c>
      <c r="L40" s="56">
        <v>7.6084696697646989E-2</v>
      </c>
      <c r="M40" s="56">
        <v>5.8436756107866028E-2</v>
      </c>
      <c r="N40" s="56">
        <v>9.0625654739510592E-2</v>
      </c>
      <c r="P40" s="4" t="s">
        <v>130</v>
      </c>
      <c r="Q40" s="4" t="s">
        <v>162</v>
      </c>
      <c r="R40" s="4" t="s">
        <v>8</v>
      </c>
      <c r="S40" s="56">
        <v>6.7824473562804355E-2</v>
      </c>
      <c r="T40" s="56">
        <v>5.0205721189073758E-2</v>
      </c>
      <c r="U40" s="56">
        <v>7.7548132875670611E-2</v>
      </c>
    </row>
    <row r="41" spans="2:21" x14ac:dyDescent="0.2">
      <c r="B41" s="4" t="s">
        <v>120</v>
      </c>
      <c r="C41" s="4" t="s">
        <v>76</v>
      </c>
      <c r="D41" s="4" t="s">
        <v>8</v>
      </c>
      <c r="E41" s="56">
        <v>9.5137219674988241E-2</v>
      </c>
      <c r="F41" s="56">
        <v>3.3934458018227649E-2</v>
      </c>
      <c r="G41" s="56">
        <v>0.20453650553968089</v>
      </c>
      <c r="I41" s="4" t="s">
        <v>125</v>
      </c>
      <c r="J41" s="4" t="s">
        <v>76</v>
      </c>
      <c r="K41" s="4" t="s">
        <v>8</v>
      </c>
      <c r="L41" s="56">
        <v>0</v>
      </c>
      <c r="M41" s="56">
        <v>0</v>
      </c>
      <c r="N41" s="56">
        <v>0</v>
      </c>
      <c r="P41" s="4" t="s">
        <v>130</v>
      </c>
      <c r="Q41" s="4" t="s">
        <v>76</v>
      </c>
      <c r="R41" s="4" t="s">
        <v>8</v>
      </c>
      <c r="S41" s="56">
        <v>0.90486278032501177</v>
      </c>
      <c r="T41" s="56">
        <v>0.79546349446031916</v>
      </c>
      <c r="U41" s="56">
        <v>0.9660655419817723</v>
      </c>
    </row>
    <row r="42" spans="2:21" x14ac:dyDescent="0.2">
      <c r="B42" s="4" t="s">
        <v>120</v>
      </c>
      <c r="C42" s="4" t="s">
        <v>57</v>
      </c>
      <c r="D42" s="4" t="s">
        <v>8</v>
      </c>
      <c r="E42" s="56">
        <v>0.58925363455919721</v>
      </c>
      <c r="F42" s="56">
        <v>0.34146746464235467</v>
      </c>
      <c r="G42" s="56">
        <v>0.77437151458651543</v>
      </c>
      <c r="I42" s="4" t="s">
        <v>125</v>
      </c>
      <c r="J42" s="4" t="s">
        <v>57</v>
      </c>
      <c r="K42" s="4" t="s">
        <v>8</v>
      </c>
      <c r="L42" s="56">
        <v>0.28716698304299293</v>
      </c>
      <c r="M42" s="56">
        <v>0.18373167655754399</v>
      </c>
      <c r="N42" s="56">
        <v>0.49382423392005081</v>
      </c>
      <c r="P42" s="4" t="s">
        <v>130</v>
      </c>
      <c r="Q42" s="4" t="s">
        <v>57</v>
      </c>
      <c r="R42" s="4" t="s">
        <v>8</v>
      </c>
      <c r="S42" s="56">
        <v>0.12357938239780997</v>
      </c>
      <c r="T42" s="56">
        <v>4.1896808855940618E-2</v>
      </c>
      <c r="U42" s="56">
        <v>0.25478549609679796</v>
      </c>
    </row>
    <row r="43" spans="2:21" x14ac:dyDescent="0.2">
      <c r="B43" s="4" t="s">
        <v>120</v>
      </c>
      <c r="C43" s="4" t="s">
        <v>58</v>
      </c>
      <c r="D43" s="4" t="s">
        <v>8</v>
      </c>
      <c r="E43" s="56">
        <v>0.94382522473594688</v>
      </c>
      <c r="F43" s="56">
        <v>0.9271436506751688</v>
      </c>
      <c r="G43" s="56">
        <v>0.96840827223220927</v>
      </c>
      <c r="I43" s="4" t="s">
        <v>125</v>
      </c>
      <c r="J43" s="4" t="s">
        <v>58</v>
      </c>
      <c r="K43" s="4" t="s">
        <v>8</v>
      </c>
      <c r="L43" s="56">
        <v>1.8289713388035939E-2</v>
      </c>
      <c r="M43" s="56">
        <v>7.3065792181722239E-3</v>
      </c>
      <c r="N43" s="56">
        <v>3.3703917942853767E-2</v>
      </c>
      <c r="P43" s="4" t="s">
        <v>130</v>
      </c>
      <c r="Q43" s="4" t="s">
        <v>58</v>
      </c>
      <c r="R43" s="4" t="s">
        <v>8</v>
      </c>
      <c r="S43" s="56">
        <v>3.7885061876017159E-2</v>
      </c>
      <c r="T43" s="56">
        <v>2.4285148549618468E-2</v>
      </c>
      <c r="U43" s="56">
        <v>4.2770292671149519E-2</v>
      </c>
    </row>
    <row r="44" spans="2:21" x14ac:dyDescent="0.2">
      <c r="B44" s="4" t="s">
        <v>120</v>
      </c>
      <c r="C44" s="4" t="s">
        <v>77</v>
      </c>
      <c r="D44" s="4" t="s">
        <v>8</v>
      </c>
      <c r="E44" s="56">
        <v>0.64237270094838617</v>
      </c>
      <c r="F44" s="56">
        <v>0.53203385221942767</v>
      </c>
      <c r="G44" s="56">
        <v>0.74460870761058051</v>
      </c>
      <c r="I44" s="4" t="s">
        <v>125</v>
      </c>
      <c r="J44" s="4" t="s">
        <v>77</v>
      </c>
      <c r="K44" s="4" t="s">
        <v>8</v>
      </c>
      <c r="L44" s="56">
        <v>0.14720359200083549</v>
      </c>
      <c r="M44" s="56">
        <v>8.0947680157946691E-2</v>
      </c>
      <c r="N44" s="56">
        <v>0.22362517843790361</v>
      </c>
      <c r="P44" s="4" t="s">
        <v>130</v>
      </c>
      <c r="Q44" s="4" t="s">
        <v>77</v>
      </c>
      <c r="R44" s="4" t="s">
        <v>8</v>
      </c>
      <c r="S44" s="56">
        <v>0.2104237070507784</v>
      </c>
      <c r="T44" s="56">
        <v>0.1742858931574453</v>
      </c>
      <c r="U44" s="56">
        <v>0.2473522697503836</v>
      </c>
    </row>
    <row r="45" spans="2:21" x14ac:dyDescent="0.2">
      <c r="B45" s="4" t="s">
        <v>120</v>
      </c>
      <c r="C45" s="4" t="s">
        <v>163</v>
      </c>
      <c r="D45" s="4" t="s">
        <v>8</v>
      </c>
      <c r="E45" s="56">
        <v>0.65410426418526657</v>
      </c>
      <c r="F45" s="56">
        <v>0.41080005370494455</v>
      </c>
      <c r="G45" s="56">
        <v>0.71779112828351666</v>
      </c>
      <c r="I45" s="4" t="s">
        <v>125</v>
      </c>
      <c r="J45" s="4" t="s">
        <v>163</v>
      </c>
      <c r="K45" s="4" t="s">
        <v>8</v>
      </c>
      <c r="L45" s="56">
        <v>8.9437753717849053E-2</v>
      </c>
      <c r="M45" s="56">
        <v>9.7702306375919857E-3</v>
      </c>
      <c r="N45" s="56">
        <v>0.23719997398167589</v>
      </c>
      <c r="P45" s="4" t="s">
        <v>130</v>
      </c>
      <c r="Q45" s="4" t="s">
        <v>163</v>
      </c>
      <c r="R45" s="4" t="s">
        <v>8</v>
      </c>
      <c r="S45" s="56">
        <v>0.25645798209688447</v>
      </c>
      <c r="T45" s="56">
        <v>0.15709224708660227</v>
      </c>
      <c r="U45" s="56">
        <v>0.35199997231337954</v>
      </c>
    </row>
    <row r="46" spans="2:21" x14ac:dyDescent="0.2">
      <c r="B46" s="4" t="s">
        <v>120</v>
      </c>
      <c r="C46" s="4" t="s">
        <v>61</v>
      </c>
      <c r="D46" s="4" t="s">
        <v>8</v>
      </c>
      <c r="E46" s="56">
        <v>1.4999999999999999E-2</v>
      </c>
      <c r="F46" s="56">
        <v>0.01</v>
      </c>
      <c r="G46" s="56">
        <v>0.02</v>
      </c>
      <c r="I46" s="4" t="s">
        <v>125</v>
      </c>
      <c r="J46" s="4" t="s">
        <v>61</v>
      </c>
      <c r="K46" s="4" t="s">
        <v>8</v>
      </c>
      <c r="L46" s="56">
        <v>0.12</v>
      </c>
      <c r="M46" s="56">
        <v>0.08</v>
      </c>
      <c r="N46" s="56">
        <v>0.18</v>
      </c>
      <c r="P46" s="4" t="s">
        <v>130</v>
      </c>
      <c r="Q46" s="4" t="s">
        <v>61</v>
      </c>
      <c r="R46" s="4" t="s">
        <v>8</v>
      </c>
      <c r="S46" s="56">
        <v>0.87</v>
      </c>
      <c r="T46" s="56">
        <v>0.8</v>
      </c>
      <c r="U46" s="56">
        <v>0.9</v>
      </c>
    </row>
    <row r="47" spans="2:21" x14ac:dyDescent="0.2">
      <c r="B47" s="4" t="s">
        <v>120</v>
      </c>
      <c r="C47" s="4" t="s">
        <v>62</v>
      </c>
      <c r="D47" s="4" t="s">
        <v>8</v>
      </c>
      <c r="E47" s="56">
        <v>0.47</v>
      </c>
      <c r="F47" s="56">
        <v>0.45</v>
      </c>
      <c r="G47" s="56">
        <v>0.5</v>
      </c>
      <c r="I47" s="4" t="s">
        <v>125</v>
      </c>
      <c r="J47" s="4" t="s">
        <v>62</v>
      </c>
      <c r="K47" s="4" t="s">
        <v>8</v>
      </c>
      <c r="L47" s="56">
        <v>0.13</v>
      </c>
      <c r="M47" s="58">
        <v>0.05</v>
      </c>
      <c r="N47" s="56">
        <v>0.2</v>
      </c>
      <c r="P47" s="4" t="s">
        <v>130</v>
      </c>
      <c r="Q47" s="4" t="s">
        <v>62</v>
      </c>
      <c r="R47" s="4" t="s">
        <v>8</v>
      </c>
      <c r="S47" s="56">
        <v>0.4</v>
      </c>
      <c r="T47" s="56">
        <v>0.35</v>
      </c>
      <c r="U47" s="56">
        <v>0.45</v>
      </c>
    </row>
    <row r="48" spans="2:21" x14ac:dyDescent="0.2">
      <c r="B48" s="4" t="s">
        <v>120</v>
      </c>
      <c r="C48" s="4" t="s">
        <v>63</v>
      </c>
      <c r="D48" s="4" t="s">
        <v>8</v>
      </c>
      <c r="E48" s="56">
        <v>9.5137219674988241E-2</v>
      </c>
      <c r="F48" s="56">
        <v>3.3934458018227649E-2</v>
      </c>
      <c r="G48" s="56">
        <v>0.20453650553968089</v>
      </c>
      <c r="I48" s="4" t="s">
        <v>125</v>
      </c>
      <c r="J48" s="4" t="s">
        <v>63</v>
      </c>
      <c r="K48" s="4" t="s">
        <v>8</v>
      </c>
      <c r="L48" s="56">
        <v>0</v>
      </c>
      <c r="M48" s="56">
        <v>0</v>
      </c>
      <c r="N48" s="56">
        <v>0</v>
      </c>
      <c r="P48" s="4" t="s">
        <v>130</v>
      </c>
      <c r="Q48" s="4" t="s">
        <v>63</v>
      </c>
      <c r="R48" s="4" t="s">
        <v>8</v>
      </c>
      <c r="S48" s="56">
        <v>0.90486278032501177</v>
      </c>
      <c r="T48" s="56">
        <v>0.79546349446031916</v>
      </c>
      <c r="U48" s="56">
        <v>0.9660655419817723</v>
      </c>
    </row>
    <row r="49" spans="2:21" x14ac:dyDescent="0.2">
      <c r="B49" s="4" t="s">
        <v>120</v>
      </c>
      <c r="C49" s="4" t="s">
        <v>78</v>
      </c>
      <c r="D49" s="4" t="s">
        <v>8</v>
      </c>
      <c r="E49" s="56">
        <v>0.47</v>
      </c>
      <c r="F49" s="56">
        <v>0.45</v>
      </c>
      <c r="G49" s="56">
        <v>0.5</v>
      </c>
      <c r="I49" s="4" t="s">
        <v>125</v>
      </c>
      <c r="J49" s="4" t="s">
        <v>78</v>
      </c>
      <c r="K49" s="4" t="s">
        <v>8</v>
      </c>
      <c r="L49" s="56">
        <v>0.13</v>
      </c>
      <c r="M49" s="58">
        <v>0.05</v>
      </c>
      <c r="N49" s="56">
        <v>0.2</v>
      </c>
      <c r="P49" s="4" t="s">
        <v>130</v>
      </c>
      <c r="Q49" s="4" t="s">
        <v>78</v>
      </c>
      <c r="R49" s="4" t="s">
        <v>8</v>
      </c>
      <c r="S49" s="56">
        <v>0.4</v>
      </c>
      <c r="T49" s="56">
        <v>0.35</v>
      </c>
      <c r="U49" s="56">
        <v>0.45</v>
      </c>
    </row>
    <row r="50" spans="2:21" x14ac:dyDescent="0.2">
      <c r="B50" s="4" t="s">
        <v>120</v>
      </c>
      <c r="C50" s="4" t="s">
        <v>65</v>
      </c>
      <c r="D50" s="4" t="s">
        <v>8</v>
      </c>
      <c r="E50" s="58">
        <v>0</v>
      </c>
      <c r="F50" s="58">
        <v>0</v>
      </c>
      <c r="G50" s="58">
        <v>0</v>
      </c>
      <c r="I50" s="4" t="s">
        <v>125</v>
      </c>
      <c r="J50" s="4" t="s">
        <v>65</v>
      </c>
      <c r="K50" s="4" t="s">
        <v>8</v>
      </c>
      <c r="L50" s="56">
        <v>5.0000000000000001E-3</v>
      </c>
      <c r="M50" s="56">
        <v>0</v>
      </c>
      <c r="N50" s="56">
        <v>0.01</v>
      </c>
      <c r="P50" s="4" t="s">
        <v>130</v>
      </c>
      <c r="Q50" s="4" t="s">
        <v>65</v>
      </c>
      <c r="R50" s="4" t="s">
        <v>8</v>
      </c>
      <c r="S50" s="56">
        <v>0.995</v>
      </c>
      <c r="T50" s="56">
        <v>0.99</v>
      </c>
      <c r="U50" s="56">
        <v>1</v>
      </c>
    </row>
    <row r="51" spans="2:21" x14ac:dyDescent="0.2">
      <c r="B51" s="4" t="s">
        <v>120</v>
      </c>
      <c r="C51" s="4" t="s">
        <v>66</v>
      </c>
      <c r="D51" s="4" t="s">
        <v>8</v>
      </c>
      <c r="E51" s="60">
        <v>1E-4</v>
      </c>
      <c r="F51" s="60">
        <v>0</v>
      </c>
      <c r="G51" s="60">
        <v>0.01</v>
      </c>
      <c r="I51" s="4" t="s">
        <v>125</v>
      </c>
      <c r="J51" s="4" t="s">
        <v>66</v>
      </c>
      <c r="K51" s="4" t="s">
        <v>8</v>
      </c>
      <c r="L51" s="60">
        <v>2.3E-2</v>
      </c>
      <c r="M51" s="60">
        <v>0.02</v>
      </c>
      <c r="N51" s="60">
        <v>0.05</v>
      </c>
      <c r="P51" s="4" t="s">
        <v>130</v>
      </c>
      <c r="Q51" s="4" t="s">
        <v>66</v>
      </c>
      <c r="R51" s="4" t="s">
        <v>8</v>
      </c>
      <c r="S51" s="60">
        <v>0.97689999999999999</v>
      </c>
      <c r="T51" s="60">
        <v>0.8</v>
      </c>
      <c r="U51" s="60">
        <v>0.98</v>
      </c>
    </row>
    <row r="52" spans="2:21" x14ac:dyDescent="0.2">
      <c r="B52" s="4" t="s">
        <v>120</v>
      </c>
      <c r="C52" s="4" t="s">
        <v>79</v>
      </c>
      <c r="D52" s="4" t="s">
        <v>8</v>
      </c>
      <c r="E52" s="56">
        <v>0.14485213607500669</v>
      </c>
      <c r="F52" s="56">
        <v>9.375E-2</v>
      </c>
      <c r="G52" s="56">
        <v>0.19469026548672566</v>
      </c>
      <c r="I52" s="4" t="s">
        <v>125</v>
      </c>
      <c r="J52" s="4" t="s">
        <v>79</v>
      </c>
      <c r="K52" s="4" t="s">
        <v>8</v>
      </c>
      <c r="L52" s="56">
        <v>0.75542142865324247</v>
      </c>
      <c r="M52" s="56">
        <v>0.70796460176991149</v>
      </c>
      <c r="N52" s="56">
        <v>0.8125</v>
      </c>
      <c r="P52" s="4" t="s">
        <v>130</v>
      </c>
      <c r="Q52" s="4" t="s">
        <v>79</v>
      </c>
      <c r="R52" s="4" t="s">
        <v>8</v>
      </c>
      <c r="S52" s="56">
        <v>9.9726435271750791E-2</v>
      </c>
      <c r="T52" s="56">
        <v>9.375E-2</v>
      </c>
      <c r="U52" s="56">
        <v>0.10344827586206896</v>
      </c>
    </row>
    <row r="53" spans="2:21" x14ac:dyDescent="0.2">
      <c r="B53" s="4" t="s">
        <v>120</v>
      </c>
      <c r="C53" s="4" t="s">
        <v>68</v>
      </c>
      <c r="D53" s="4" t="s">
        <v>8</v>
      </c>
      <c r="E53" s="58">
        <v>0</v>
      </c>
      <c r="F53" s="58">
        <v>0</v>
      </c>
      <c r="G53" s="58">
        <v>0</v>
      </c>
      <c r="I53" s="4" t="s">
        <v>159</v>
      </c>
      <c r="J53" s="4" t="s">
        <v>68</v>
      </c>
      <c r="K53" s="4" t="s">
        <v>8</v>
      </c>
      <c r="L53" s="56">
        <v>1.4999999999999999E-2</v>
      </c>
      <c r="M53" s="56">
        <v>0.01</v>
      </c>
      <c r="N53" s="56">
        <v>0.02</v>
      </c>
      <c r="P53" s="4" t="s">
        <v>160</v>
      </c>
      <c r="Q53" s="4" t="s">
        <v>68</v>
      </c>
      <c r="R53" s="4" t="s">
        <v>8</v>
      </c>
      <c r="S53" s="56">
        <v>0.98499999999999999</v>
      </c>
      <c r="T53" s="56">
        <v>0.98</v>
      </c>
      <c r="U53" s="56">
        <v>0.99</v>
      </c>
    </row>
    <row r="54" spans="2:21" ht="15" thickBot="1" x14ac:dyDescent="0.25">
      <c r="B54" s="7" t="s">
        <v>120</v>
      </c>
      <c r="C54" s="7" t="s">
        <v>166</v>
      </c>
      <c r="D54" s="7" t="s">
        <v>8</v>
      </c>
      <c r="E54" s="59">
        <v>0</v>
      </c>
      <c r="F54" s="59">
        <v>0</v>
      </c>
      <c r="G54" s="59">
        <v>0</v>
      </c>
      <c r="I54" s="7" t="s">
        <v>159</v>
      </c>
      <c r="J54" s="7" t="s">
        <v>69</v>
      </c>
      <c r="K54" s="7" t="s">
        <v>8</v>
      </c>
      <c r="L54" s="61">
        <v>1.4999999999999999E-2</v>
      </c>
      <c r="M54" s="61">
        <v>0.01</v>
      </c>
      <c r="N54" s="61">
        <v>0.02</v>
      </c>
      <c r="P54" s="7" t="s">
        <v>160</v>
      </c>
      <c r="Q54" s="7" t="s">
        <v>69</v>
      </c>
      <c r="R54" s="7" t="s">
        <v>8</v>
      </c>
      <c r="S54" s="61">
        <v>0.98499999999999999</v>
      </c>
      <c r="T54" s="61">
        <v>0.98</v>
      </c>
      <c r="U54" s="61">
        <v>0.99</v>
      </c>
    </row>
    <row r="58" spans="2:21" x14ac:dyDescent="0.2">
      <c r="E58" s="44"/>
      <c r="F58" s="44"/>
      <c r="G58" s="44"/>
    </row>
  </sheetData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05E97-764A-4B13-A513-6D28C73D41FC}">
  <dimension ref="B2:Y204"/>
  <sheetViews>
    <sheetView workbookViewId="0">
      <selection activeCell="F55" sqref="F55"/>
    </sheetView>
  </sheetViews>
  <sheetFormatPr defaultRowHeight="14.25" x14ac:dyDescent="0.2"/>
  <cols>
    <col min="2" max="2" width="32" customWidth="1"/>
    <col min="3" max="3" width="13.25" customWidth="1"/>
    <col min="4" max="4" width="20.875" customWidth="1"/>
    <col min="5" max="5" width="14" customWidth="1"/>
    <col min="6" max="6" width="9" customWidth="1"/>
    <col min="7" max="7" width="12.125" customWidth="1"/>
    <col min="8" max="8" width="9.375" customWidth="1"/>
    <col min="9" max="9" width="8" customWidth="1"/>
    <col min="10" max="10" width="34.5" customWidth="1"/>
    <col min="11" max="11" width="16.125" customWidth="1"/>
    <col min="12" max="12" width="22" customWidth="1"/>
    <col min="13" max="13" width="15.375" customWidth="1"/>
    <col min="14" max="14" width="13.75" customWidth="1"/>
    <col min="18" max="18" width="19.25" customWidth="1"/>
    <col min="19" max="19" width="13.875" customWidth="1"/>
    <col min="20" max="20" width="23.25" customWidth="1"/>
    <col min="21" max="21" width="15.375" customWidth="1"/>
    <col min="22" max="24" width="13.875" customWidth="1"/>
    <col min="25" max="25" width="9.375" customWidth="1"/>
    <col min="26" max="26" width="14.125" customWidth="1"/>
  </cols>
  <sheetData>
    <row r="2" spans="2:25" ht="20.100000000000001" customHeight="1" x14ac:dyDescent="0.2">
      <c r="B2" s="53" t="s">
        <v>189</v>
      </c>
      <c r="F2" s="62"/>
    </row>
    <row r="3" spans="2:25" ht="15" thickBot="1" x14ac:dyDescent="0.25">
      <c r="B3" s="54" t="s">
        <v>190</v>
      </c>
      <c r="C3" s="8"/>
      <c r="D3" s="8"/>
      <c r="E3" s="8"/>
      <c r="F3" s="8"/>
      <c r="G3" s="8"/>
      <c r="H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</row>
    <row r="4" spans="2:25" ht="15" x14ac:dyDescent="0.2">
      <c r="B4" s="38" t="s">
        <v>154</v>
      </c>
      <c r="C4" s="38" t="s">
        <v>134</v>
      </c>
      <c r="D4" s="38" t="s">
        <v>105</v>
      </c>
      <c r="E4" s="38" t="s">
        <v>135</v>
      </c>
      <c r="F4" s="38" t="s">
        <v>2</v>
      </c>
      <c r="G4" s="38" t="s">
        <v>4</v>
      </c>
      <c r="H4" s="38" t="s">
        <v>6</v>
      </c>
      <c r="I4" s="26"/>
      <c r="J4" s="38" t="s">
        <v>154</v>
      </c>
      <c r="K4" s="38" t="s">
        <v>134</v>
      </c>
      <c r="L4" s="38" t="s">
        <v>105</v>
      </c>
      <c r="M4" s="38" t="s">
        <v>135</v>
      </c>
      <c r="N4" s="38" t="s">
        <v>2</v>
      </c>
      <c r="O4" s="38" t="s">
        <v>4</v>
      </c>
      <c r="P4" s="38" t="s">
        <v>6</v>
      </c>
      <c r="Q4" s="17"/>
      <c r="R4" s="38" t="s">
        <v>154</v>
      </c>
      <c r="S4" s="38" t="s">
        <v>134</v>
      </c>
      <c r="T4" s="38" t="s">
        <v>105</v>
      </c>
      <c r="U4" s="38" t="s">
        <v>135</v>
      </c>
      <c r="V4" s="38" t="s">
        <v>2</v>
      </c>
      <c r="W4" s="38" t="s">
        <v>4</v>
      </c>
      <c r="X4" s="38" t="s">
        <v>6</v>
      </c>
      <c r="Y4" s="17"/>
    </row>
    <row r="5" spans="2:25" ht="15" customHeight="1" x14ac:dyDescent="0.2">
      <c r="B5" s="4" t="s">
        <v>172</v>
      </c>
      <c r="C5" s="4" t="s">
        <v>173</v>
      </c>
      <c r="D5" s="4" t="s">
        <v>20</v>
      </c>
      <c r="E5" s="4" t="s">
        <v>158</v>
      </c>
      <c r="F5" s="5">
        <v>0.14899999999999999</v>
      </c>
      <c r="G5" s="5">
        <v>2.1000000000000001E-2</v>
      </c>
      <c r="H5" s="5">
        <v>0.2</v>
      </c>
      <c r="I5" s="4"/>
      <c r="J5" s="4" t="s">
        <v>125</v>
      </c>
      <c r="K5" s="4" t="s">
        <v>174</v>
      </c>
      <c r="L5" s="4" t="s">
        <v>20</v>
      </c>
      <c r="M5" s="4" t="s">
        <v>158</v>
      </c>
      <c r="N5" s="28">
        <v>0.11699999999999999</v>
      </c>
      <c r="O5" s="28">
        <v>5.0999999999999997E-2</v>
      </c>
      <c r="P5" s="28">
        <v>0.2</v>
      </c>
      <c r="Q5" s="5"/>
      <c r="R5" s="4" t="s">
        <v>130</v>
      </c>
      <c r="S5" s="4" t="s">
        <v>175</v>
      </c>
      <c r="T5" s="4" t="s">
        <v>20</v>
      </c>
      <c r="U5" s="4" t="s">
        <v>158</v>
      </c>
      <c r="V5" s="28">
        <v>0.17800000000000002</v>
      </c>
      <c r="W5" s="28">
        <v>0.122</v>
      </c>
      <c r="X5" s="28">
        <v>0.25600000000000001</v>
      </c>
      <c r="Y5" s="5"/>
    </row>
    <row r="6" spans="2:25" ht="15" customHeight="1" x14ac:dyDescent="0.2">
      <c r="B6" s="4" t="s">
        <v>120</v>
      </c>
      <c r="C6" s="4" t="s">
        <v>121</v>
      </c>
      <c r="D6" s="4" t="s">
        <v>21</v>
      </c>
      <c r="E6" s="4" t="s">
        <v>158</v>
      </c>
      <c r="F6" s="5">
        <v>0.29399999999999998</v>
      </c>
      <c r="G6" s="5">
        <v>0.22500000000000001</v>
      </c>
      <c r="H6" s="5">
        <v>0.36</v>
      </c>
      <c r="I6" s="4"/>
      <c r="J6" s="4" t="s">
        <v>159</v>
      </c>
      <c r="K6" s="4" t="s">
        <v>126</v>
      </c>
      <c r="L6" s="4" t="s">
        <v>21</v>
      </c>
      <c r="M6" s="4" t="s">
        <v>158</v>
      </c>
      <c r="N6" s="28">
        <v>0.157</v>
      </c>
      <c r="O6" s="28">
        <v>0.1</v>
      </c>
      <c r="P6" s="28">
        <v>0.21</v>
      </c>
      <c r="Q6" s="5"/>
      <c r="R6" s="4" t="s">
        <v>130</v>
      </c>
      <c r="S6" s="4" t="s">
        <v>131</v>
      </c>
      <c r="T6" s="4" t="s">
        <v>21</v>
      </c>
      <c r="U6" s="4" t="s">
        <v>158</v>
      </c>
      <c r="V6" s="28">
        <v>0.17800000000000002</v>
      </c>
      <c r="W6" s="28">
        <v>0.122</v>
      </c>
      <c r="X6" s="28">
        <v>0.25600000000000001</v>
      </c>
      <c r="Y6" s="5"/>
    </row>
    <row r="7" spans="2:25" ht="15" customHeight="1" x14ac:dyDescent="0.2">
      <c r="B7" s="4" t="s">
        <v>120</v>
      </c>
      <c r="C7" s="4" t="s">
        <v>121</v>
      </c>
      <c r="D7" s="4" t="s">
        <v>81</v>
      </c>
      <c r="E7" s="4" t="s">
        <v>158</v>
      </c>
      <c r="F7" s="5">
        <v>0.29399999999999998</v>
      </c>
      <c r="G7" s="5">
        <v>0.22500000000000001</v>
      </c>
      <c r="H7" s="5">
        <v>0.36</v>
      </c>
      <c r="I7" s="4"/>
      <c r="J7" s="4" t="s">
        <v>125</v>
      </c>
      <c r="K7" s="4" t="s">
        <v>126</v>
      </c>
      <c r="L7" s="4" t="s">
        <v>81</v>
      </c>
      <c r="M7" s="4" t="s">
        <v>158</v>
      </c>
      <c r="N7" s="28">
        <v>0.157</v>
      </c>
      <c r="O7" s="28">
        <v>0.1</v>
      </c>
      <c r="P7" s="28">
        <v>0.21</v>
      </c>
      <c r="Q7" s="5"/>
      <c r="R7" s="4" t="s">
        <v>130</v>
      </c>
      <c r="S7" s="4" t="s">
        <v>131</v>
      </c>
      <c r="T7" s="4" t="s">
        <v>81</v>
      </c>
      <c r="U7" s="4" t="s">
        <v>158</v>
      </c>
      <c r="V7" s="28">
        <v>0.17800000000000002</v>
      </c>
      <c r="W7" s="28">
        <v>0.122</v>
      </c>
      <c r="X7" s="28">
        <v>0.25600000000000001</v>
      </c>
      <c r="Y7" s="5"/>
    </row>
    <row r="8" spans="2:25" ht="15" customHeight="1" x14ac:dyDescent="0.2">
      <c r="B8" s="4" t="s">
        <v>120</v>
      </c>
      <c r="C8" s="4" t="s">
        <v>121</v>
      </c>
      <c r="D8" s="4" t="s">
        <v>23</v>
      </c>
      <c r="E8" s="4" t="s">
        <v>158</v>
      </c>
      <c r="F8" s="5">
        <v>0.29399999999999998</v>
      </c>
      <c r="G8" s="5">
        <v>0.22500000000000001</v>
      </c>
      <c r="H8" s="5">
        <v>0.36</v>
      </c>
      <c r="I8" s="4"/>
      <c r="J8" s="4" t="s">
        <v>125</v>
      </c>
      <c r="K8" s="4" t="s">
        <v>126</v>
      </c>
      <c r="L8" s="4" t="s">
        <v>23</v>
      </c>
      <c r="M8" s="4" t="s">
        <v>158</v>
      </c>
      <c r="N8" s="28">
        <v>0.157</v>
      </c>
      <c r="O8" s="28">
        <v>0.1</v>
      </c>
      <c r="P8" s="28">
        <v>0.21</v>
      </c>
      <c r="Q8" s="5"/>
      <c r="R8" s="4" t="s">
        <v>130</v>
      </c>
      <c r="S8" s="4" t="s">
        <v>131</v>
      </c>
      <c r="T8" s="4" t="s">
        <v>23</v>
      </c>
      <c r="U8" s="4" t="s">
        <v>158</v>
      </c>
      <c r="V8" s="28">
        <v>0.17800000000000002</v>
      </c>
      <c r="W8" s="28">
        <v>0.122</v>
      </c>
      <c r="X8" s="28">
        <v>0.25600000000000001</v>
      </c>
      <c r="Y8" s="5"/>
    </row>
    <row r="9" spans="2:25" ht="15" customHeight="1" x14ac:dyDescent="0.2">
      <c r="B9" s="4" t="s">
        <v>120</v>
      </c>
      <c r="C9" s="4" t="s">
        <v>121</v>
      </c>
      <c r="D9" s="4" t="s">
        <v>24</v>
      </c>
      <c r="E9" s="4" t="s">
        <v>158</v>
      </c>
      <c r="F9" s="5">
        <v>0.29399999999999998</v>
      </c>
      <c r="G9" s="5">
        <v>0.22500000000000001</v>
      </c>
      <c r="H9" s="5">
        <v>0.36</v>
      </c>
      <c r="I9" s="4"/>
      <c r="J9" s="4" t="s">
        <v>125</v>
      </c>
      <c r="K9" s="4" t="s">
        <v>126</v>
      </c>
      <c r="L9" s="4" t="s">
        <v>24</v>
      </c>
      <c r="M9" s="4" t="s">
        <v>158</v>
      </c>
      <c r="N9" s="28">
        <v>0.157</v>
      </c>
      <c r="O9" s="28">
        <v>0.1</v>
      </c>
      <c r="P9" s="28">
        <v>0.21</v>
      </c>
      <c r="Q9" s="5"/>
      <c r="R9" s="4" t="s">
        <v>130</v>
      </c>
      <c r="S9" s="4" t="s">
        <v>131</v>
      </c>
      <c r="T9" s="4" t="s">
        <v>24</v>
      </c>
      <c r="U9" s="4" t="s">
        <v>158</v>
      </c>
      <c r="V9" s="28">
        <v>0.17800000000000002</v>
      </c>
      <c r="W9" s="28">
        <v>0.122</v>
      </c>
      <c r="X9" s="28">
        <v>0.25600000000000001</v>
      </c>
      <c r="Y9" s="5"/>
    </row>
    <row r="10" spans="2:25" ht="15" customHeight="1" x14ac:dyDescent="0.2">
      <c r="B10" s="4" t="s">
        <v>120</v>
      </c>
      <c r="C10" s="4" t="s">
        <v>121</v>
      </c>
      <c r="D10" s="4" t="s">
        <v>25</v>
      </c>
      <c r="E10" s="4" t="s">
        <v>158</v>
      </c>
      <c r="F10" s="5">
        <v>0.29399999999999998</v>
      </c>
      <c r="G10" s="5">
        <v>0.1</v>
      </c>
      <c r="H10" s="5">
        <v>0.36</v>
      </c>
      <c r="I10" s="4"/>
      <c r="J10" s="4" t="s">
        <v>125</v>
      </c>
      <c r="K10" s="4" t="s">
        <v>126</v>
      </c>
      <c r="L10" s="4" t="s">
        <v>25</v>
      </c>
      <c r="M10" s="4" t="s">
        <v>158</v>
      </c>
      <c r="N10" s="28">
        <v>0.157</v>
      </c>
      <c r="O10" s="28">
        <v>0.1</v>
      </c>
      <c r="P10" s="28">
        <v>0.21</v>
      </c>
      <c r="Q10" s="5"/>
      <c r="R10" s="4" t="s">
        <v>130</v>
      </c>
      <c r="S10" s="4" t="s">
        <v>131</v>
      </c>
      <c r="T10" s="4" t="s">
        <v>25</v>
      </c>
      <c r="U10" s="4" t="s">
        <v>158</v>
      </c>
      <c r="V10" s="28">
        <v>0.17800000000000002</v>
      </c>
      <c r="W10" s="28">
        <v>0.122</v>
      </c>
      <c r="X10" s="28">
        <v>0.25600000000000001</v>
      </c>
      <c r="Y10" s="5"/>
    </row>
    <row r="11" spans="2:25" ht="15" customHeight="1" x14ac:dyDescent="0.2">
      <c r="B11" s="4" t="s">
        <v>120</v>
      </c>
      <c r="C11" s="4" t="s">
        <v>121</v>
      </c>
      <c r="D11" s="4" t="s">
        <v>26</v>
      </c>
      <c r="E11" s="4" t="s">
        <v>158</v>
      </c>
      <c r="F11" s="5">
        <v>0.29399999999999998</v>
      </c>
      <c r="G11" s="5">
        <v>0.22500000000000001</v>
      </c>
      <c r="H11" s="5">
        <v>0.36</v>
      </c>
      <c r="I11" s="4"/>
      <c r="J11" s="4" t="s">
        <v>159</v>
      </c>
      <c r="K11" s="4" t="s">
        <v>126</v>
      </c>
      <c r="L11" s="4" t="s">
        <v>26</v>
      </c>
      <c r="M11" s="4" t="s">
        <v>158</v>
      </c>
      <c r="N11" s="28">
        <v>0.157</v>
      </c>
      <c r="O11" s="28">
        <v>0.1</v>
      </c>
      <c r="P11" s="28">
        <v>0.21</v>
      </c>
      <c r="Q11" s="5"/>
      <c r="R11" s="4" t="s">
        <v>130</v>
      </c>
      <c r="S11" s="4" t="s">
        <v>131</v>
      </c>
      <c r="T11" s="4" t="s">
        <v>26</v>
      </c>
      <c r="U11" s="4" t="s">
        <v>158</v>
      </c>
      <c r="V11" s="28">
        <v>0.17800000000000002</v>
      </c>
      <c r="W11" s="28">
        <v>0.122</v>
      </c>
      <c r="X11" s="28">
        <v>0.25600000000000001</v>
      </c>
      <c r="Y11" s="5"/>
    </row>
    <row r="12" spans="2:25" ht="15" customHeight="1" x14ac:dyDescent="0.2">
      <c r="B12" s="4" t="s">
        <v>120</v>
      </c>
      <c r="C12" s="4" t="s">
        <v>121</v>
      </c>
      <c r="D12" s="4" t="s">
        <v>27</v>
      </c>
      <c r="E12" s="4" t="s">
        <v>158</v>
      </c>
      <c r="F12" s="5">
        <v>0.29399999999999998</v>
      </c>
      <c r="G12" s="5">
        <v>0.22500000000000001</v>
      </c>
      <c r="H12" s="5">
        <v>0.36</v>
      </c>
      <c r="I12" s="4"/>
      <c r="J12" s="4" t="s">
        <v>125</v>
      </c>
      <c r="K12" s="4" t="s">
        <v>126</v>
      </c>
      <c r="L12" s="4" t="s">
        <v>27</v>
      </c>
      <c r="M12" s="4" t="s">
        <v>158</v>
      </c>
      <c r="N12" s="28">
        <v>0.157</v>
      </c>
      <c r="O12" s="28">
        <v>0.1</v>
      </c>
      <c r="P12" s="28">
        <v>0.21</v>
      </c>
      <c r="Q12" s="5"/>
      <c r="R12" s="4" t="s">
        <v>130</v>
      </c>
      <c r="S12" s="4" t="s">
        <v>131</v>
      </c>
      <c r="T12" s="4" t="s">
        <v>27</v>
      </c>
      <c r="U12" s="4" t="s">
        <v>158</v>
      </c>
      <c r="V12" s="28">
        <v>0.17800000000000002</v>
      </c>
      <c r="W12" s="28">
        <v>0.122</v>
      </c>
      <c r="X12" s="28">
        <v>0.25600000000000001</v>
      </c>
      <c r="Y12" s="5"/>
    </row>
    <row r="13" spans="2:25" ht="15" customHeight="1" x14ac:dyDescent="0.2">
      <c r="B13" s="4" t="s">
        <v>120</v>
      </c>
      <c r="C13" s="4" t="s">
        <v>121</v>
      </c>
      <c r="D13" s="4" t="s">
        <v>28</v>
      </c>
      <c r="E13" s="4" t="s">
        <v>158</v>
      </c>
      <c r="F13" s="5">
        <v>0.29399999999999998</v>
      </c>
      <c r="G13" s="5">
        <v>0.22500000000000001</v>
      </c>
      <c r="H13" s="5">
        <v>0.36</v>
      </c>
      <c r="I13" s="4"/>
      <c r="J13" s="4" t="s">
        <v>125</v>
      </c>
      <c r="K13" s="4" t="s">
        <v>126</v>
      </c>
      <c r="L13" s="4" t="s">
        <v>28</v>
      </c>
      <c r="M13" s="4" t="s">
        <v>158</v>
      </c>
      <c r="N13" s="28">
        <v>0.157</v>
      </c>
      <c r="O13" s="28">
        <v>0.1</v>
      </c>
      <c r="P13" s="28">
        <v>0.21</v>
      </c>
      <c r="Q13" s="5"/>
      <c r="R13" s="4" t="s">
        <v>130</v>
      </c>
      <c r="S13" s="4" t="s">
        <v>131</v>
      </c>
      <c r="T13" s="4" t="s">
        <v>28</v>
      </c>
      <c r="U13" s="4" t="s">
        <v>158</v>
      </c>
      <c r="V13" s="28">
        <v>0.17800000000000002</v>
      </c>
      <c r="W13" s="28">
        <v>0.122</v>
      </c>
      <c r="X13" s="28">
        <v>0.25600000000000001</v>
      </c>
      <c r="Y13" s="5"/>
    </row>
    <row r="14" spans="2:25" ht="15" customHeight="1" x14ac:dyDescent="0.2">
      <c r="B14" s="4" t="s">
        <v>120</v>
      </c>
      <c r="C14" s="4" t="s">
        <v>121</v>
      </c>
      <c r="D14" s="4" t="s">
        <v>29</v>
      </c>
      <c r="E14" s="4" t="s">
        <v>158</v>
      </c>
      <c r="F14" s="5">
        <v>0.29399999999999998</v>
      </c>
      <c r="G14" s="5">
        <v>0.22500000000000001</v>
      </c>
      <c r="H14" s="5">
        <v>0.36</v>
      </c>
      <c r="I14" s="4"/>
      <c r="J14" s="4" t="s">
        <v>125</v>
      </c>
      <c r="K14" s="4" t="s">
        <v>126</v>
      </c>
      <c r="L14" s="4" t="s">
        <v>29</v>
      </c>
      <c r="M14" s="4" t="s">
        <v>158</v>
      </c>
      <c r="N14" s="28">
        <v>0.157</v>
      </c>
      <c r="O14" s="28">
        <v>0.1</v>
      </c>
      <c r="P14" s="28">
        <v>0.21</v>
      </c>
      <c r="Q14" s="5"/>
      <c r="R14" s="4" t="s">
        <v>130</v>
      </c>
      <c r="S14" s="4" t="s">
        <v>131</v>
      </c>
      <c r="T14" s="4" t="s">
        <v>29</v>
      </c>
      <c r="U14" s="4" t="s">
        <v>158</v>
      </c>
      <c r="V14" s="28">
        <v>0.17800000000000002</v>
      </c>
      <c r="W14" s="28">
        <v>0.122</v>
      </c>
      <c r="X14" s="28">
        <v>0.25600000000000001</v>
      </c>
      <c r="Y14" s="5"/>
    </row>
    <row r="15" spans="2:25" ht="15" customHeight="1" x14ac:dyDescent="0.2">
      <c r="B15" s="4" t="s">
        <v>120</v>
      </c>
      <c r="C15" s="4" t="s">
        <v>121</v>
      </c>
      <c r="D15" s="4" t="s">
        <v>82</v>
      </c>
      <c r="E15" s="4" t="s">
        <v>158</v>
      </c>
      <c r="F15" s="5">
        <v>0.29399999999999998</v>
      </c>
      <c r="G15" s="5">
        <v>0.22500000000000001</v>
      </c>
      <c r="H15" s="5">
        <v>0.36</v>
      </c>
      <c r="I15" s="4"/>
      <c r="J15" s="4" t="s">
        <v>125</v>
      </c>
      <c r="K15" s="4" t="s">
        <v>126</v>
      </c>
      <c r="L15" s="4" t="s">
        <v>82</v>
      </c>
      <c r="M15" s="4" t="s">
        <v>158</v>
      </c>
      <c r="N15" s="28">
        <v>0.157</v>
      </c>
      <c r="O15" s="28">
        <v>0.1</v>
      </c>
      <c r="P15" s="28">
        <v>0.21</v>
      </c>
      <c r="Q15" s="5"/>
      <c r="R15" s="4" t="s">
        <v>130</v>
      </c>
      <c r="S15" s="4" t="s">
        <v>131</v>
      </c>
      <c r="T15" s="4" t="s">
        <v>82</v>
      </c>
      <c r="U15" s="4" t="s">
        <v>158</v>
      </c>
      <c r="V15" s="28">
        <v>0.17800000000000002</v>
      </c>
      <c r="W15" s="28">
        <v>0.122</v>
      </c>
      <c r="X15" s="28">
        <v>0.25600000000000001</v>
      </c>
      <c r="Y15" s="5"/>
    </row>
    <row r="16" spans="2:25" ht="15" customHeight="1" x14ac:dyDescent="0.2">
      <c r="B16" s="4" t="s">
        <v>120</v>
      </c>
      <c r="C16" s="4" t="s">
        <v>121</v>
      </c>
      <c r="D16" s="4" t="s">
        <v>31</v>
      </c>
      <c r="E16" s="4" t="s">
        <v>158</v>
      </c>
      <c r="F16" s="5">
        <v>0.29399999999999998</v>
      </c>
      <c r="G16" s="5">
        <v>0.22500000000000001</v>
      </c>
      <c r="H16" s="5">
        <v>0.36</v>
      </c>
      <c r="I16" s="4"/>
      <c r="J16" s="4" t="s">
        <v>125</v>
      </c>
      <c r="K16" s="4" t="s">
        <v>126</v>
      </c>
      <c r="L16" s="4" t="s">
        <v>31</v>
      </c>
      <c r="M16" s="4" t="s">
        <v>158</v>
      </c>
      <c r="N16" s="28">
        <v>0.157</v>
      </c>
      <c r="O16" s="28">
        <v>0.1</v>
      </c>
      <c r="P16" s="28">
        <v>0.21</v>
      </c>
      <c r="Q16" s="5"/>
      <c r="R16" s="4" t="s">
        <v>130</v>
      </c>
      <c r="S16" s="4" t="s">
        <v>131</v>
      </c>
      <c r="T16" s="4" t="s">
        <v>31</v>
      </c>
      <c r="U16" s="4" t="s">
        <v>158</v>
      </c>
      <c r="V16" s="28">
        <v>0.17800000000000002</v>
      </c>
      <c r="W16" s="28">
        <v>0.122</v>
      </c>
      <c r="X16" s="28">
        <v>0.25600000000000001</v>
      </c>
      <c r="Y16" s="5"/>
    </row>
    <row r="17" spans="2:25" ht="15" customHeight="1" x14ac:dyDescent="0.2">
      <c r="B17" s="4" t="s">
        <v>120</v>
      </c>
      <c r="C17" s="4" t="s">
        <v>121</v>
      </c>
      <c r="D17" s="4" t="s">
        <v>32</v>
      </c>
      <c r="E17" s="4" t="s">
        <v>158</v>
      </c>
      <c r="F17" s="5">
        <v>0.29399999999999998</v>
      </c>
      <c r="G17" s="5">
        <v>0.22500000000000001</v>
      </c>
      <c r="H17" s="5">
        <v>0.36</v>
      </c>
      <c r="I17" s="4"/>
      <c r="J17" s="4" t="s">
        <v>125</v>
      </c>
      <c r="K17" s="4" t="s">
        <v>126</v>
      </c>
      <c r="L17" s="4" t="s">
        <v>32</v>
      </c>
      <c r="M17" s="4" t="s">
        <v>158</v>
      </c>
      <c r="N17" s="28">
        <v>0.157</v>
      </c>
      <c r="O17" s="28">
        <v>0.1</v>
      </c>
      <c r="P17" s="28">
        <v>0.21</v>
      </c>
      <c r="Q17" s="5"/>
      <c r="R17" s="4" t="s">
        <v>130</v>
      </c>
      <c r="S17" s="4" t="s">
        <v>131</v>
      </c>
      <c r="T17" s="4" t="s">
        <v>32</v>
      </c>
      <c r="U17" s="4" t="s">
        <v>158</v>
      </c>
      <c r="V17" s="28">
        <v>0.17800000000000002</v>
      </c>
      <c r="W17" s="28">
        <v>0.122</v>
      </c>
      <c r="X17" s="28">
        <v>0.25600000000000001</v>
      </c>
      <c r="Y17" s="5"/>
    </row>
    <row r="18" spans="2:25" ht="15" customHeight="1" x14ac:dyDescent="0.2">
      <c r="B18" s="4" t="s">
        <v>120</v>
      </c>
      <c r="C18" s="4" t="s">
        <v>121</v>
      </c>
      <c r="D18" s="4" t="s">
        <v>33</v>
      </c>
      <c r="E18" s="4" t="s">
        <v>158</v>
      </c>
      <c r="F18" s="5">
        <v>0.29399999999999998</v>
      </c>
      <c r="G18" s="5">
        <v>0.22500000000000001</v>
      </c>
      <c r="H18" s="5">
        <v>0.36</v>
      </c>
      <c r="I18" s="4"/>
      <c r="J18" s="4" t="s">
        <v>125</v>
      </c>
      <c r="K18" s="4" t="s">
        <v>126</v>
      </c>
      <c r="L18" s="4" t="s">
        <v>33</v>
      </c>
      <c r="M18" s="4" t="s">
        <v>158</v>
      </c>
      <c r="N18" s="28">
        <v>0.157</v>
      </c>
      <c r="O18" s="28">
        <v>0.1</v>
      </c>
      <c r="P18" s="28">
        <v>0.21</v>
      </c>
      <c r="Q18" s="5"/>
      <c r="R18" s="4" t="s">
        <v>130</v>
      </c>
      <c r="S18" s="4" t="s">
        <v>131</v>
      </c>
      <c r="T18" s="4" t="s">
        <v>33</v>
      </c>
      <c r="U18" s="4" t="s">
        <v>158</v>
      </c>
      <c r="V18" s="28">
        <v>0.17800000000000002</v>
      </c>
      <c r="W18" s="28">
        <v>0.122</v>
      </c>
      <c r="X18" s="28">
        <v>0.25600000000000001</v>
      </c>
      <c r="Y18" s="5"/>
    </row>
    <row r="19" spans="2:25" ht="15" customHeight="1" x14ac:dyDescent="0.2">
      <c r="B19" s="4" t="s">
        <v>120</v>
      </c>
      <c r="C19" s="4" t="s">
        <v>121</v>
      </c>
      <c r="D19" s="4" t="s">
        <v>34</v>
      </c>
      <c r="E19" s="4" t="s">
        <v>158</v>
      </c>
      <c r="F19" s="5">
        <v>0.29399999999999998</v>
      </c>
      <c r="G19" s="5">
        <v>0.22500000000000001</v>
      </c>
      <c r="H19" s="5">
        <v>0.36</v>
      </c>
      <c r="I19" s="4"/>
      <c r="J19" s="4" t="s">
        <v>125</v>
      </c>
      <c r="K19" s="4" t="s">
        <v>126</v>
      </c>
      <c r="L19" s="4" t="s">
        <v>34</v>
      </c>
      <c r="M19" s="4" t="s">
        <v>158</v>
      </c>
      <c r="N19" s="28">
        <v>0.157</v>
      </c>
      <c r="O19" s="28">
        <v>0.1</v>
      </c>
      <c r="P19" s="28">
        <v>0.21</v>
      </c>
      <c r="Q19" s="5"/>
      <c r="R19" s="4" t="s">
        <v>130</v>
      </c>
      <c r="S19" s="4" t="s">
        <v>131</v>
      </c>
      <c r="T19" s="4" t="s">
        <v>34</v>
      </c>
      <c r="U19" s="4" t="s">
        <v>158</v>
      </c>
      <c r="V19" s="28">
        <v>0.17800000000000002</v>
      </c>
      <c r="W19" s="28">
        <v>0.122</v>
      </c>
      <c r="X19" s="28">
        <v>0.25600000000000001</v>
      </c>
      <c r="Y19" s="5"/>
    </row>
    <row r="20" spans="2:25" ht="15" customHeight="1" x14ac:dyDescent="0.2">
      <c r="B20" s="4" t="s">
        <v>120</v>
      </c>
      <c r="C20" s="4" t="s">
        <v>121</v>
      </c>
      <c r="D20" s="4" t="s">
        <v>35</v>
      </c>
      <c r="E20" s="4" t="s">
        <v>158</v>
      </c>
      <c r="F20" s="5">
        <v>0.29399999999999998</v>
      </c>
      <c r="G20" s="5">
        <v>0.22500000000000001</v>
      </c>
      <c r="H20" s="5">
        <v>0.36</v>
      </c>
      <c r="I20" s="4"/>
      <c r="J20" s="4" t="s">
        <v>125</v>
      </c>
      <c r="K20" s="4" t="s">
        <v>126</v>
      </c>
      <c r="L20" s="4" t="s">
        <v>35</v>
      </c>
      <c r="M20" s="4" t="s">
        <v>158</v>
      </c>
      <c r="N20" s="28">
        <v>0.157</v>
      </c>
      <c r="O20" s="28">
        <v>0.1</v>
      </c>
      <c r="P20" s="28">
        <v>0.21</v>
      </c>
      <c r="Q20" s="5"/>
      <c r="R20" s="4" t="s">
        <v>160</v>
      </c>
      <c r="S20" s="4" t="s">
        <v>131</v>
      </c>
      <c r="T20" s="4" t="s">
        <v>35</v>
      </c>
      <c r="U20" s="4" t="s">
        <v>158</v>
      </c>
      <c r="V20" s="28">
        <v>0.17800000000000002</v>
      </c>
      <c r="W20" s="28">
        <v>0.122</v>
      </c>
      <c r="X20" s="28">
        <v>0.25600000000000001</v>
      </c>
      <c r="Y20" s="5"/>
    </row>
    <row r="21" spans="2:25" ht="15" customHeight="1" x14ac:dyDescent="0.2">
      <c r="B21" s="4" t="s">
        <v>120</v>
      </c>
      <c r="C21" s="4" t="s">
        <v>121</v>
      </c>
      <c r="D21" s="4" t="s">
        <v>83</v>
      </c>
      <c r="E21" s="4" t="s">
        <v>158</v>
      </c>
      <c r="F21" s="5">
        <v>0.29399999999999998</v>
      </c>
      <c r="G21" s="5">
        <v>0.22500000000000001</v>
      </c>
      <c r="H21" s="5">
        <v>0.36</v>
      </c>
      <c r="I21" s="4"/>
      <c r="J21" s="4" t="s">
        <v>125</v>
      </c>
      <c r="K21" s="4" t="s">
        <v>126</v>
      </c>
      <c r="L21" s="4" t="s">
        <v>83</v>
      </c>
      <c r="M21" s="4" t="s">
        <v>158</v>
      </c>
      <c r="N21" s="28">
        <v>0.157</v>
      </c>
      <c r="O21" s="28">
        <v>0.1</v>
      </c>
      <c r="P21" s="28">
        <v>0.21</v>
      </c>
      <c r="Q21" s="5"/>
      <c r="R21" s="4" t="s">
        <v>130</v>
      </c>
      <c r="S21" s="4" t="s">
        <v>131</v>
      </c>
      <c r="T21" s="4" t="s">
        <v>83</v>
      </c>
      <c r="U21" s="4" t="s">
        <v>158</v>
      </c>
      <c r="V21" s="28">
        <v>0.17800000000000002</v>
      </c>
      <c r="W21" s="28">
        <v>0.122</v>
      </c>
      <c r="X21" s="28">
        <v>0.25600000000000001</v>
      </c>
      <c r="Y21" s="5"/>
    </row>
    <row r="22" spans="2:25" ht="15" customHeight="1" x14ac:dyDescent="0.2">
      <c r="B22" s="4" t="s">
        <v>120</v>
      </c>
      <c r="C22" s="4" t="s">
        <v>121</v>
      </c>
      <c r="D22" s="4" t="s">
        <v>37</v>
      </c>
      <c r="E22" s="4" t="s">
        <v>158</v>
      </c>
      <c r="F22" s="5">
        <v>0.29399999999999998</v>
      </c>
      <c r="G22" s="5">
        <v>0.22500000000000001</v>
      </c>
      <c r="H22" s="5">
        <v>0.36</v>
      </c>
      <c r="I22" s="4"/>
      <c r="J22" s="4" t="s">
        <v>125</v>
      </c>
      <c r="K22" s="4" t="s">
        <v>126</v>
      </c>
      <c r="L22" s="4" t="s">
        <v>37</v>
      </c>
      <c r="M22" s="4" t="s">
        <v>158</v>
      </c>
      <c r="N22" s="28">
        <v>0.157</v>
      </c>
      <c r="O22" s="28">
        <v>0.1</v>
      </c>
      <c r="P22" s="28">
        <v>0.21</v>
      </c>
      <c r="Q22" s="5"/>
      <c r="R22" s="4" t="s">
        <v>130</v>
      </c>
      <c r="S22" s="4" t="s">
        <v>131</v>
      </c>
      <c r="T22" s="4" t="s">
        <v>37</v>
      </c>
      <c r="U22" s="4" t="s">
        <v>158</v>
      </c>
      <c r="V22" s="28">
        <v>0.17800000000000002</v>
      </c>
      <c r="W22" s="28">
        <v>0.122</v>
      </c>
      <c r="X22" s="28">
        <v>0.25600000000000001</v>
      </c>
      <c r="Y22" s="5"/>
    </row>
    <row r="23" spans="2:25" ht="15" customHeight="1" x14ac:dyDescent="0.2">
      <c r="B23" s="4" t="s">
        <v>120</v>
      </c>
      <c r="C23" s="4" t="s">
        <v>121</v>
      </c>
      <c r="D23" s="4" t="s">
        <v>38</v>
      </c>
      <c r="E23" s="4" t="s">
        <v>158</v>
      </c>
      <c r="F23" s="5">
        <v>0.29399999999999998</v>
      </c>
      <c r="G23" s="5">
        <v>0.22500000000000001</v>
      </c>
      <c r="H23" s="5">
        <v>0.36</v>
      </c>
      <c r="I23" s="4"/>
      <c r="J23" s="4" t="s">
        <v>125</v>
      </c>
      <c r="K23" s="4" t="s">
        <v>126</v>
      </c>
      <c r="L23" s="4" t="s">
        <v>38</v>
      </c>
      <c r="M23" s="4" t="s">
        <v>158</v>
      </c>
      <c r="N23" s="28">
        <v>0.157</v>
      </c>
      <c r="O23" s="28">
        <v>0.1</v>
      </c>
      <c r="P23" s="28">
        <v>0.21</v>
      </c>
      <c r="Q23" s="5"/>
      <c r="R23" s="4" t="s">
        <v>130</v>
      </c>
      <c r="S23" s="4" t="s">
        <v>131</v>
      </c>
      <c r="T23" s="4" t="s">
        <v>38</v>
      </c>
      <c r="U23" s="4" t="s">
        <v>158</v>
      </c>
      <c r="V23" s="28">
        <v>0.17800000000000002</v>
      </c>
      <c r="W23" s="28">
        <v>0.122</v>
      </c>
      <c r="X23" s="28">
        <v>0.25600000000000001</v>
      </c>
      <c r="Y23" s="5"/>
    </row>
    <row r="24" spans="2:25" ht="15" customHeight="1" x14ac:dyDescent="0.2">
      <c r="B24" s="4" t="s">
        <v>120</v>
      </c>
      <c r="C24" s="4" t="s">
        <v>121</v>
      </c>
      <c r="D24" s="4" t="s">
        <v>39</v>
      </c>
      <c r="E24" s="4" t="s">
        <v>158</v>
      </c>
      <c r="F24" s="5">
        <v>0.14899999999999999</v>
      </c>
      <c r="G24" s="5">
        <v>2.1000000000000001E-2</v>
      </c>
      <c r="H24" s="5">
        <v>0.2</v>
      </c>
      <c r="I24" s="4"/>
      <c r="J24" s="4" t="s">
        <v>125</v>
      </c>
      <c r="K24" s="4" t="s">
        <v>126</v>
      </c>
      <c r="L24" s="4" t="s">
        <v>39</v>
      </c>
      <c r="M24" s="4" t="s">
        <v>158</v>
      </c>
      <c r="N24" s="28">
        <v>0.11699999999999999</v>
      </c>
      <c r="O24" s="28">
        <v>5.0999999999999997E-2</v>
      </c>
      <c r="P24" s="28">
        <v>0.2</v>
      </c>
      <c r="Q24" s="5"/>
      <c r="R24" s="4" t="s">
        <v>130</v>
      </c>
      <c r="S24" s="4" t="s">
        <v>131</v>
      </c>
      <c r="T24" s="4" t="s">
        <v>39</v>
      </c>
      <c r="U24" s="4" t="s">
        <v>158</v>
      </c>
      <c r="V24" s="28">
        <v>0.17800000000000002</v>
      </c>
      <c r="W24" s="28">
        <v>0.122</v>
      </c>
      <c r="X24" s="28">
        <v>0.25600000000000001</v>
      </c>
      <c r="Y24" s="5"/>
    </row>
    <row r="25" spans="2:25" ht="15" customHeight="1" x14ac:dyDescent="0.2">
      <c r="B25" s="4" t="s">
        <v>120</v>
      </c>
      <c r="C25" s="4" t="s">
        <v>121</v>
      </c>
      <c r="D25" s="4" t="s">
        <v>84</v>
      </c>
      <c r="E25" s="4" t="s">
        <v>158</v>
      </c>
      <c r="F25" s="5">
        <v>0.29399999999999998</v>
      </c>
      <c r="G25" s="5">
        <v>0.22500000000000001</v>
      </c>
      <c r="H25" s="5">
        <v>0.36</v>
      </c>
      <c r="I25" s="4"/>
      <c r="J25" s="4" t="s">
        <v>125</v>
      </c>
      <c r="K25" s="4" t="s">
        <v>126</v>
      </c>
      <c r="L25" s="4" t="s">
        <v>84</v>
      </c>
      <c r="M25" s="4" t="s">
        <v>158</v>
      </c>
      <c r="N25" s="28">
        <v>0.157</v>
      </c>
      <c r="O25" s="28">
        <v>0.1</v>
      </c>
      <c r="P25" s="28">
        <v>0.21</v>
      </c>
      <c r="Q25" s="5"/>
      <c r="R25" s="4" t="s">
        <v>130</v>
      </c>
      <c r="S25" s="4" t="s">
        <v>131</v>
      </c>
      <c r="T25" s="4" t="s">
        <v>84</v>
      </c>
      <c r="U25" s="4" t="s">
        <v>158</v>
      </c>
      <c r="V25" s="28">
        <v>0.17800000000000002</v>
      </c>
      <c r="W25" s="28">
        <v>0.122</v>
      </c>
      <c r="X25" s="28">
        <v>0.25600000000000001</v>
      </c>
      <c r="Y25" s="5"/>
    </row>
    <row r="26" spans="2:25" ht="15" customHeight="1" x14ac:dyDescent="0.2">
      <c r="B26" s="4" t="s">
        <v>120</v>
      </c>
      <c r="C26" s="4" t="s">
        <v>121</v>
      </c>
      <c r="D26" s="4" t="s">
        <v>85</v>
      </c>
      <c r="E26" s="4" t="s">
        <v>158</v>
      </c>
      <c r="F26" s="5">
        <v>0.29399999999999998</v>
      </c>
      <c r="G26" s="5">
        <v>0.22500000000000001</v>
      </c>
      <c r="H26" s="5">
        <v>0.36</v>
      </c>
      <c r="I26" s="4"/>
      <c r="J26" s="4" t="s">
        <v>125</v>
      </c>
      <c r="K26" s="4" t="s">
        <v>126</v>
      </c>
      <c r="L26" s="4" t="s">
        <v>85</v>
      </c>
      <c r="M26" s="4" t="s">
        <v>158</v>
      </c>
      <c r="N26" s="28">
        <v>0.157</v>
      </c>
      <c r="O26" s="28">
        <v>0.1</v>
      </c>
      <c r="P26" s="28">
        <v>0.21</v>
      </c>
      <c r="Q26" s="5"/>
      <c r="R26" s="4" t="s">
        <v>130</v>
      </c>
      <c r="S26" s="4" t="s">
        <v>131</v>
      </c>
      <c r="T26" s="4" t="s">
        <v>85</v>
      </c>
      <c r="U26" s="4" t="s">
        <v>158</v>
      </c>
      <c r="V26" s="28">
        <v>0.17800000000000002</v>
      </c>
      <c r="W26" s="28">
        <v>0.122</v>
      </c>
      <c r="X26" s="28">
        <v>0.25600000000000001</v>
      </c>
      <c r="Y26" s="5"/>
    </row>
    <row r="27" spans="2:25" ht="15" customHeight="1" x14ac:dyDescent="0.2">
      <c r="B27" s="4" t="s">
        <v>120</v>
      </c>
      <c r="C27" s="4" t="s">
        <v>121</v>
      </c>
      <c r="D27" s="4" t="s">
        <v>86</v>
      </c>
      <c r="E27" s="4" t="s">
        <v>158</v>
      </c>
      <c r="F27" s="5">
        <v>0.29399999999999998</v>
      </c>
      <c r="G27" s="5">
        <v>0.22500000000000001</v>
      </c>
      <c r="H27" s="5">
        <v>0.36</v>
      </c>
      <c r="I27" s="4"/>
      <c r="J27" s="4" t="s">
        <v>125</v>
      </c>
      <c r="K27" s="4" t="s">
        <v>126</v>
      </c>
      <c r="L27" s="4" t="s">
        <v>86</v>
      </c>
      <c r="M27" s="4" t="s">
        <v>158</v>
      </c>
      <c r="N27" s="28">
        <v>0.157</v>
      </c>
      <c r="O27" s="28">
        <v>0.1</v>
      </c>
      <c r="P27" s="28">
        <v>0.21</v>
      </c>
      <c r="Q27" s="5"/>
      <c r="R27" s="4" t="s">
        <v>130</v>
      </c>
      <c r="S27" s="4" t="s">
        <v>131</v>
      </c>
      <c r="T27" s="4" t="s">
        <v>86</v>
      </c>
      <c r="U27" s="4" t="s">
        <v>158</v>
      </c>
      <c r="V27" s="28">
        <v>0.17800000000000002</v>
      </c>
      <c r="W27" s="28">
        <v>0.122</v>
      </c>
      <c r="X27" s="28">
        <v>0.25600000000000001</v>
      </c>
      <c r="Y27" s="5"/>
    </row>
    <row r="28" spans="2:25" ht="15" customHeight="1" x14ac:dyDescent="0.2">
      <c r="B28" s="4" t="s">
        <v>120</v>
      </c>
      <c r="C28" s="4" t="s">
        <v>121</v>
      </c>
      <c r="D28" s="4" t="s">
        <v>43</v>
      </c>
      <c r="E28" s="4" t="s">
        <v>158</v>
      </c>
      <c r="F28" s="5">
        <v>0.29399999999999998</v>
      </c>
      <c r="G28" s="5">
        <v>0.22500000000000001</v>
      </c>
      <c r="H28" s="5">
        <v>0.36</v>
      </c>
      <c r="I28" s="4"/>
      <c r="J28" s="4" t="s">
        <v>125</v>
      </c>
      <c r="K28" s="4" t="s">
        <v>126</v>
      </c>
      <c r="L28" s="4" t="s">
        <v>43</v>
      </c>
      <c r="M28" s="4" t="s">
        <v>158</v>
      </c>
      <c r="N28" s="28">
        <v>0.157</v>
      </c>
      <c r="O28" s="28">
        <v>0.1</v>
      </c>
      <c r="P28" s="28">
        <v>0.21</v>
      </c>
      <c r="Q28" s="5"/>
      <c r="R28" s="4" t="s">
        <v>130</v>
      </c>
      <c r="S28" s="4" t="s">
        <v>131</v>
      </c>
      <c r="T28" s="4" t="s">
        <v>43</v>
      </c>
      <c r="U28" s="4" t="s">
        <v>158</v>
      </c>
      <c r="V28" s="28">
        <v>0.17800000000000002</v>
      </c>
      <c r="W28" s="28">
        <v>0.122</v>
      </c>
      <c r="X28" s="28">
        <v>0.25600000000000001</v>
      </c>
      <c r="Y28" s="5"/>
    </row>
    <row r="29" spans="2:25" ht="15" customHeight="1" x14ac:dyDescent="0.2">
      <c r="B29" s="4" t="s">
        <v>120</v>
      </c>
      <c r="C29" s="4" t="s">
        <v>121</v>
      </c>
      <c r="D29" s="4" t="s">
        <v>44</v>
      </c>
      <c r="E29" s="4" t="s">
        <v>158</v>
      </c>
      <c r="F29" s="5">
        <v>0.29399999999999998</v>
      </c>
      <c r="G29" s="5">
        <v>0.22500000000000001</v>
      </c>
      <c r="H29" s="5">
        <v>0.36</v>
      </c>
      <c r="I29" s="4"/>
      <c r="J29" s="4" t="s">
        <v>125</v>
      </c>
      <c r="K29" s="4" t="s">
        <v>126</v>
      </c>
      <c r="L29" s="4" t="s">
        <v>44</v>
      </c>
      <c r="M29" s="4" t="s">
        <v>158</v>
      </c>
      <c r="N29" s="28">
        <v>0.157</v>
      </c>
      <c r="O29" s="28">
        <v>0.1</v>
      </c>
      <c r="P29" s="28">
        <v>0.21</v>
      </c>
      <c r="Q29" s="5"/>
      <c r="R29" s="4" t="s">
        <v>130</v>
      </c>
      <c r="S29" s="4" t="s">
        <v>131</v>
      </c>
      <c r="T29" s="4" t="s">
        <v>44</v>
      </c>
      <c r="U29" s="4" t="s">
        <v>158</v>
      </c>
      <c r="V29" s="28">
        <v>0.17800000000000002</v>
      </c>
      <c r="W29" s="28">
        <v>0.122</v>
      </c>
      <c r="X29" s="28">
        <v>0.25600000000000001</v>
      </c>
      <c r="Y29" s="5"/>
    </row>
    <row r="30" spans="2:25" ht="15" customHeight="1" x14ac:dyDescent="0.2">
      <c r="B30" s="4" t="s">
        <v>120</v>
      </c>
      <c r="C30" s="4" t="s">
        <v>121</v>
      </c>
      <c r="D30" s="4" t="s">
        <v>87</v>
      </c>
      <c r="E30" s="4" t="s">
        <v>158</v>
      </c>
      <c r="F30" s="5">
        <v>0.14899999999999999</v>
      </c>
      <c r="G30" s="5">
        <v>2.1000000000000001E-2</v>
      </c>
      <c r="H30" s="5">
        <v>0.2</v>
      </c>
      <c r="I30" s="4"/>
      <c r="J30" s="4" t="s">
        <v>125</v>
      </c>
      <c r="K30" s="4" t="s">
        <v>126</v>
      </c>
      <c r="L30" s="4" t="s">
        <v>87</v>
      </c>
      <c r="M30" s="4" t="s">
        <v>158</v>
      </c>
      <c r="N30" s="28">
        <v>0.11699999999999999</v>
      </c>
      <c r="O30" s="28">
        <v>5.0999999999999997E-2</v>
      </c>
      <c r="P30" s="28">
        <v>0.2</v>
      </c>
      <c r="Q30" s="5"/>
      <c r="R30" s="4" t="s">
        <v>130</v>
      </c>
      <c r="S30" s="4" t="s">
        <v>131</v>
      </c>
      <c r="T30" s="4" t="s">
        <v>87</v>
      </c>
      <c r="U30" s="4" t="s">
        <v>158</v>
      </c>
      <c r="V30" s="28">
        <v>0.17800000000000002</v>
      </c>
      <c r="W30" s="28">
        <v>0.122</v>
      </c>
      <c r="X30" s="28">
        <v>0.25600000000000001</v>
      </c>
      <c r="Y30" s="5"/>
    </row>
    <row r="31" spans="2:25" ht="15" customHeight="1" x14ac:dyDescent="0.2">
      <c r="B31" s="4" t="s">
        <v>120</v>
      </c>
      <c r="C31" s="4" t="s">
        <v>121</v>
      </c>
      <c r="D31" s="4" t="s">
        <v>46</v>
      </c>
      <c r="E31" s="4" t="s">
        <v>158</v>
      </c>
      <c r="F31" s="5">
        <v>0.29399999999999998</v>
      </c>
      <c r="G31" s="5">
        <v>0.22500000000000001</v>
      </c>
      <c r="H31" s="5">
        <v>0.36</v>
      </c>
      <c r="I31" s="4"/>
      <c r="J31" s="4" t="s">
        <v>125</v>
      </c>
      <c r="K31" s="4" t="s">
        <v>126</v>
      </c>
      <c r="L31" s="4" t="s">
        <v>46</v>
      </c>
      <c r="M31" s="4" t="s">
        <v>158</v>
      </c>
      <c r="N31" s="28">
        <v>0.157</v>
      </c>
      <c r="O31" s="28">
        <v>0.1</v>
      </c>
      <c r="P31" s="28">
        <v>0.21</v>
      </c>
      <c r="Q31" s="5"/>
      <c r="R31" s="4" t="s">
        <v>130</v>
      </c>
      <c r="S31" s="4" t="s">
        <v>131</v>
      </c>
      <c r="T31" s="4" t="s">
        <v>46</v>
      </c>
      <c r="U31" s="4" t="s">
        <v>158</v>
      </c>
      <c r="V31" s="28">
        <v>0.17800000000000002</v>
      </c>
      <c r="W31" s="28">
        <v>0.122</v>
      </c>
      <c r="X31" s="28">
        <v>0.25600000000000001</v>
      </c>
      <c r="Y31" s="5"/>
    </row>
    <row r="32" spans="2:25" ht="15" customHeight="1" x14ac:dyDescent="0.2">
      <c r="B32" s="4" t="s">
        <v>120</v>
      </c>
      <c r="C32" s="4" t="s">
        <v>121</v>
      </c>
      <c r="D32" s="4" t="s">
        <v>47</v>
      </c>
      <c r="E32" s="4" t="s">
        <v>158</v>
      </c>
      <c r="F32" s="5">
        <v>0.29399999999999998</v>
      </c>
      <c r="G32" s="5">
        <v>0.22500000000000001</v>
      </c>
      <c r="H32" s="5">
        <v>0.36</v>
      </c>
      <c r="I32" s="4"/>
      <c r="J32" s="4" t="s">
        <v>125</v>
      </c>
      <c r="K32" s="4" t="s">
        <v>126</v>
      </c>
      <c r="L32" s="4" t="s">
        <v>47</v>
      </c>
      <c r="M32" s="4" t="s">
        <v>158</v>
      </c>
      <c r="N32" s="28">
        <v>0.157</v>
      </c>
      <c r="O32" s="28">
        <v>0.1</v>
      </c>
      <c r="P32" s="28">
        <v>0.21</v>
      </c>
      <c r="Q32" s="5"/>
      <c r="R32" s="4" t="s">
        <v>130</v>
      </c>
      <c r="S32" s="4" t="s">
        <v>131</v>
      </c>
      <c r="T32" s="4" t="s">
        <v>47</v>
      </c>
      <c r="U32" s="4" t="s">
        <v>158</v>
      </c>
      <c r="V32" s="28">
        <v>0.17800000000000002</v>
      </c>
      <c r="W32" s="28">
        <v>0.122</v>
      </c>
      <c r="X32" s="28">
        <v>0.25600000000000001</v>
      </c>
      <c r="Y32" s="5"/>
    </row>
    <row r="33" spans="2:25" ht="15" customHeight="1" x14ac:dyDescent="0.2">
      <c r="B33" s="4" t="s">
        <v>120</v>
      </c>
      <c r="C33" s="4" t="s">
        <v>121</v>
      </c>
      <c r="D33" s="4" t="s">
        <v>48</v>
      </c>
      <c r="E33" s="4" t="s">
        <v>158</v>
      </c>
      <c r="F33" s="5">
        <v>0.29399999999999998</v>
      </c>
      <c r="G33" s="5">
        <v>0.22500000000000001</v>
      </c>
      <c r="H33" s="5">
        <v>0.36</v>
      </c>
      <c r="I33" s="4"/>
      <c r="J33" s="4" t="s">
        <v>125</v>
      </c>
      <c r="K33" s="4" t="s">
        <v>126</v>
      </c>
      <c r="L33" s="4" t="s">
        <v>48</v>
      </c>
      <c r="M33" s="4" t="s">
        <v>158</v>
      </c>
      <c r="N33" s="28">
        <v>0.157</v>
      </c>
      <c r="O33" s="28">
        <v>0.1</v>
      </c>
      <c r="P33" s="28">
        <v>0.21</v>
      </c>
      <c r="Q33" s="5"/>
      <c r="R33" s="4" t="s">
        <v>130</v>
      </c>
      <c r="S33" s="4" t="s">
        <v>131</v>
      </c>
      <c r="T33" s="4" t="s">
        <v>48</v>
      </c>
      <c r="U33" s="4" t="s">
        <v>158</v>
      </c>
      <c r="V33" s="28">
        <v>0.17800000000000002</v>
      </c>
      <c r="W33" s="28">
        <v>0.122</v>
      </c>
      <c r="X33" s="28">
        <v>0.25600000000000001</v>
      </c>
      <c r="Y33" s="5"/>
    </row>
    <row r="34" spans="2:25" ht="15" customHeight="1" x14ac:dyDescent="0.2">
      <c r="B34" s="4" t="s">
        <v>120</v>
      </c>
      <c r="C34" s="4" t="s">
        <v>121</v>
      </c>
      <c r="D34" s="4" t="s">
        <v>49</v>
      </c>
      <c r="E34" s="4" t="s">
        <v>158</v>
      </c>
      <c r="F34" s="5">
        <v>0.29399999999999998</v>
      </c>
      <c r="G34" s="5">
        <v>0.22500000000000001</v>
      </c>
      <c r="H34" s="5">
        <v>0.36</v>
      </c>
      <c r="I34" s="4"/>
      <c r="J34" s="4" t="s">
        <v>125</v>
      </c>
      <c r="K34" s="4" t="s">
        <v>126</v>
      </c>
      <c r="L34" s="4" t="s">
        <v>49</v>
      </c>
      <c r="M34" s="4" t="s">
        <v>158</v>
      </c>
      <c r="N34" s="28">
        <v>0.157</v>
      </c>
      <c r="O34" s="28">
        <v>0.1</v>
      </c>
      <c r="P34" s="28">
        <v>0.21</v>
      </c>
      <c r="Q34" s="5"/>
      <c r="R34" s="4" t="s">
        <v>130</v>
      </c>
      <c r="S34" s="4" t="s">
        <v>131</v>
      </c>
      <c r="T34" s="4" t="s">
        <v>49</v>
      </c>
      <c r="U34" s="4" t="s">
        <v>158</v>
      </c>
      <c r="V34" s="28">
        <v>0.17800000000000002</v>
      </c>
      <c r="W34" s="28">
        <v>0.122</v>
      </c>
      <c r="X34" s="28">
        <v>0.25600000000000001</v>
      </c>
      <c r="Y34" s="5"/>
    </row>
    <row r="35" spans="2:25" ht="15" customHeight="1" x14ac:dyDescent="0.2">
      <c r="B35" s="4" t="s">
        <v>120</v>
      </c>
      <c r="C35" s="4" t="s">
        <v>121</v>
      </c>
      <c r="D35" s="4" t="s">
        <v>80</v>
      </c>
      <c r="E35" s="4" t="s">
        <v>158</v>
      </c>
      <c r="F35" s="5">
        <v>0.29399999999999998</v>
      </c>
      <c r="G35" s="5">
        <v>0.22500000000000001</v>
      </c>
      <c r="H35" s="5">
        <v>0.36</v>
      </c>
      <c r="I35" s="4"/>
      <c r="J35" s="4" t="s">
        <v>125</v>
      </c>
      <c r="K35" s="4" t="s">
        <v>126</v>
      </c>
      <c r="L35" s="4" t="s">
        <v>80</v>
      </c>
      <c r="M35" s="4" t="s">
        <v>158</v>
      </c>
      <c r="N35" s="28">
        <v>0.157</v>
      </c>
      <c r="O35" s="28">
        <v>0.1</v>
      </c>
      <c r="P35" s="28">
        <v>0.21</v>
      </c>
      <c r="Q35" s="5"/>
      <c r="R35" s="4" t="s">
        <v>130</v>
      </c>
      <c r="S35" s="4" t="s">
        <v>131</v>
      </c>
      <c r="T35" s="4" t="s">
        <v>80</v>
      </c>
      <c r="U35" s="4" t="s">
        <v>158</v>
      </c>
      <c r="V35" s="28">
        <v>0.17800000000000002</v>
      </c>
      <c r="W35" s="28">
        <v>0.122</v>
      </c>
      <c r="X35" s="28">
        <v>0.25600000000000001</v>
      </c>
      <c r="Y35" s="5"/>
    </row>
    <row r="36" spans="2:25" ht="15" customHeight="1" x14ac:dyDescent="0.2">
      <c r="B36" s="4" t="s">
        <v>120</v>
      </c>
      <c r="C36" s="4" t="s">
        <v>121</v>
      </c>
      <c r="D36" s="4" t="s">
        <v>51</v>
      </c>
      <c r="E36" s="4" t="s">
        <v>158</v>
      </c>
      <c r="F36" s="5">
        <v>0.29399999999999998</v>
      </c>
      <c r="G36" s="5">
        <v>0.22500000000000001</v>
      </c>
      <c r="H36" s="5">
        <v>0.36</v>
      </c>
      <c r="I36" s="4"/>
      <c r="J36" s="4" t="s">
        <v>125</v>
      </c>
      <c r="K36" s="4" t="s">
        <v>126</v>
      </c>
      <c r="L36" s="4" t="s">
        <v>51</v>
      </c>
      <c r="M36" s="4" t="s">
        <v>158</v>
      </c>
      <c r="N36" s="28">
        <v>0.157</v>
      </c>
      <c r="O36" s="28">
        <v>0.1</v>
      </c>
      <c r="P36" s="28">
        <v>0.21</v>
      </c>
      <c r="Q36" s="5"/>
      <c r="R36" s="4" t="s">
        <v>130</v>
      </c>
      <c r="S36" s="4" t="s">
        <v>131</v>
      </c>
      <c r="T36" s="4" t="s">
        <v>51</v>
      </c>
      <c r="U36" s="4" t="s">
        <v>158</v>
      </c>
      <c r="V36" s="28">
        <v>0.17800000000000002</v>
      </c>
      <c r="W36" s="28">
        <v>0.122</v>
      </c>
      <c r="X36" s="28">
        <v>0.25600000000000001</v>
      </c>
      <c r="Y36" s="5"/>
    </row>
    <row r="37" spans="2:25" ht="15" customHeight="1" x14ac:dyDescent="0.2">
      <c r="B37" s="4" t="s">
        <v>120</v>
      </c>
      <c r="C37" s="4" t="s">
        <v>121</v>
      </c>
      <c r="D37" s="4" t="s">
        <v>52</v>
      </c>
      <c r="E37" s="4" t="s">
        <v>158</v>
      </c>
      <c r="F37" s="5">
        <v>0.29399999999999998</v>
      </c>
      <c r="G37" s="5">
        <v>0.22500000000000001</v>
      </c>
      <c r="H37" s="5">
        <v>0.36</v>
      </c>
      <c r="I37" s="4"/>
      <c r="J37" s="4" t="s">
        <v>125</v>
      </c>
      <c r="K37" s="4" t="s">
        <v>126</v>
      </c>
      <c r="L37" s="4" t="s">
        <v>52</v>
      </c>
      <c r="M37" s="4" t="s">
        <v>158</v>
      </c>
      <c r="N37" s="28">
        <v>0.157</v>
      </c>
      <c r="O37" s="28">
        <v>0.1</v>
      </c>
      <c r="P37" s="28">
        <v>0.21</v>
      </c>
      <c r="Q37" s="5"/>
      <c r="R37" s="4" t="s">
        <v>130</v>
      </c>
      <c r="S37" s="4" t="s">
        <v>131</v>
      </c>
      <c r="T37" s="4" t="s">
        <v>52</v>
      </c>
      <c r="U37" s="4" t="s">
        <v>158</v>
      </c>
      <c r="V37" s="28">
        <v>0.17800000000000002</v>
      </c>
      <c r="W37" s="28">
        <v>0.122</v>
      </c>
      <c r="X37" s="28">
        <v>0.25600000000000001</v>
      </c>
      <c r="Y37" s="5"/>
    </row>
    <row r="38" spans="2:25" ht="15" customHeight="1" x14ac:dyDescent="0.2">
      <c r="B38" s="4" t="s">
        <v>120</v>
      </c>
      <c r="C38" s="4" t="s">
        <v>121</v>
      </c>
      <c r="D38" s="4" t="s">
        <v>53</v>
      </c>
      <c r="E38" s="4" t="s">
        <v>158</v>
      </c>
      <c r="F38" s="5">
        <v>0.29399999999999998</v>
      </c>
      <c r="G38" s="5">
        <v>0.22500000000000001</v>
      </c>
      <c r="H38" s="5">
        <v>0.36</v>
      </c>
      <c r="I38" s="4"/>
      <c r="J38" s="4" t="s">
        <v>125</v>
      </c>
      <c r="K38" s="4" t="s">
        <v>126</v>
      </c>
      <c r="L38" s="4" t="s">
        <v>53</v>
      </c>
      <c r="M38" s="4" t="s">
        <v>158</v>
      </c>
      <c r="N38" s="28">
        <v>0.157</v>
      </c>
      <c r="O38" s="28">
        <v>0.1</v>
      </c>
      <c r="P38" s="28">
        <v>0.21</v>
      </c>
      <c r="Q38" s="5"/>
      <c r="R38" s="4" t="s">
        <v>130</v>
      </c>
      <c r="S38" s="4" t="s">
        <v>131</v>
      </c>
      <c r="T38" s="4" t="s">
        <v>53</v>
      </c>
      <c r="U38" s="4" t="s">
        <v>158</v>
      </c>
      <c r="V38" s="28">
        <v>0.17800000000000002</v>
      </c>
      <c r="W38" s="28">
        <v>0.122</v>
      </c>
      <c r="X38" s="28">
        <v>0.25600000000000001</v>
      </c>
      <c r="Y38" s="5"/>
    </row>
    <row r="39" spans="2:25" ht="15" customHeight="1" x14ac:dyDescent="0.2">
      <c r="B39" s="4" t="s">
        <v>120</v>
      </c>
      <c r="C39" s="4" t="s">
        <v>121</v>
      </c>
      <c r="D39" s="4" t="s">
        <v>54</v>
      </c>
      <c r="E39" s="4" t="s">
        <v>158</v>
      </c>
      <c r="F39" s="5">
        <v>0.29399999999999998</v>
      </c>
      <c r="G39" s="5">
        <v>0.22500000000000001</v>
      </c>
      <c r="H39" s="5">
        <v>0.36</v>
      </c>
      <c r="I39" s="4"/>
      <c r="J39" s="4" t="s">
        <v>125</v>
      </c>
      <c r="K39" s="4" t="s">
        <v>126</v>
      </c>
      <c r="L39" s="4" t="s">
        <v>54</v>
      </c>
      <c r="M39" s="4" t="s">
        <v>158</v>
      </c>
      <c r="N39" s="28">
        <v>0.157</v>
      </c>
      <c r="O39" s="28">
        <v>0.1</v>
      </c>
      <c r="P39" s="28">
        <v>0.21</v>
      </c>
      <c r="Q39" s="5"/>
      <c r="R39" s="4" t="s">
        <v>130</v>
      </c>
      <c r="S39" s="4" t="s">
        <v>131</v>
      </c>
      <c r="T39" s="4" t="s">
        <v>54</v>
      </c>
      <c r="U39" s="4" t="s">
        <v>158</v>
      </c>
      <c r="V39" s="28">
        <v>0.17800000000000002</v>
      </c>
      <c r="W39" s="28">
        <v>0.122</v>
      </c>
      <c r="X39" s="28">
        <v>0.25600000000000001</v>
      </c>
      <c r="Y39" s="5"/>
    </row>
    <row r="40" spans="2:25" ht="15" customHeight="1" x14ac:dyDescent="0.2">
      <c r="B40" s="4" t="s">
        <v>120</v>
      </c>
      <c r="C40" s="4" t="s">
        <v>121</v>
      </c>
      <c r="D40" s="4" t="s">
        <v>55</v>
      </c>
      <c r="E40" s="4" t="s">
        <v>158</v>
      </c>
      <c r="F40" s="5">
        <v>0.29399999999999998</v>
      </c>
      <c r="G40" s="5">
        <v>0.22500000000000001</v>
      </c>
      <c r="H40" s="5">
        <v>0.36</v>
      </c>
      <c r="I40" s="4"/>
      <c r="J40" s="4" t="s">
        <v>125</v>
      </c>
      <c r="K40" s="4" t="s">
        <v>126</v>
      </c>
      <c r="L40" s="4" t="s">
        <v>55</v>
      </c>
      <c r="M40" s="4" t="s">
        <v>158</v>
      </c>
      <c r="N40" s="28">
        <v>0.157</v>
      </c>
      <c r="O40" s="28">
        <v>0.1</v>
      </c>
      <c r="P40" s="28">
        <v>0.21</v>
      </c>
      <c r="Q40" s="5"/>
      <c r="R40" s="4" t="s">
        <v>130</v>
      </c>
      <c r="S40" s="4" t="s">
        <v>131</v>
      </c>
      <c r="T40" s="4" t="s">
        <v>55</v>
      </c>
      <c r="U40" s="4" t="s">
        <v>158</v>
      </c>
      <c r="V40" s="28">
        <v>0.17800000000000002</v>
      </c>
      <c r="W40" s="28">
        <v>0.122</v>
      </c>
      <c r="X40" s="28">
        <v>0.25600000000000001</v>
      </c>
      <c r="Y40" s="5"/>
    </row>
    <row r="41" spans="2:25" ht="15" customHeight="1" x14ac:dyDescent="0.2">
      <c r="B41" s="4" t="s">
        <v>120</v>
      </c>
      <c r="C41" s="4" t="s">
        <v>121</v>
      </c>
      <c r="D41" s="4" t="s">
        <v>76</v>
      </c>
      <c r="E41" s="4" t="s">
        <v>158</v>
      </c>
      <c r="F41" s="5">
        <v>0.29399999999999998</v>
      </c>
      <c r="G41" s="5">
        <v>0.22500000000000001</v>
      </c>
      <c r="H41" s="5">
        <v>0.36</v>
      </c>
      <c r="I41" s="4"/>
      <c r="J41" s="4" t="s">
        <v>125</v>
      </c>
      <c r="K41" s="4" t="s">
        <v>126</v>
      </c>
      <c r="L41" s="4" t="s">
        <v>76</v>
      </c>
      <c r="M41" s="4" t="s">
        <v>158</v>
      </c>
      <c r="N41" s="28">
        <v>0.157</v>
      </c>
      <c r="O41" s="28">
        <v>0.1</v>
      </c>
      <c r="P41" s="28">
        <v>0.21</v>
      </c>
      <c r="Q41" s="5"/>
      <c r="R41" s="4" t="s">
        <v>130</v>
      </c>
      <c r="S41" s="4" t="s">
        <v>131</v>
      </c>
      <c r="T41" s="4" t="s">
        <v>76</v>
      </c>
      <c r="U41" s="4" t="s">
        <v>158</v>
      </c>
      <c r="V41" s="28">
        <v>0.17800000000000002</v>
      </c>
      <c r="W41" s="28">
        <v>0.122</v>
      </c>
      <c r="X41" s="28">
        <v>0.25600000000000001</v>
      </c>
      <c r="Y41" s="5"/>
    </row>
    <row r="42" spans="2:25" ht="15" customHeight="1" x14ac:dyDescent="0.2">
      <c r="B42" s="4" t="s">
        <v>172</v>
      </c>
      <c r="C42" s="4" t="s">
        <v>121</v>
      </c>
      <c r="D42" s="4" t="s">
        <v>88</v>
      </c>
      <c r="E42" s="4" t="s">
        <v>158</v>
      </c>
      <c r="F42" s="5">
        <v>0.29399999999999998</v>
      </c>
      <c r="G42" s="5">
        <v>0.22500000000000001</v>
      </c>
      <c r="H42" s="5">
        <v>0.36</v>
      </c>
      <c r="I42" s="4"/>
      <c r="J42" s="4" t="s">
        <v>125</v>
      </c>
      <c r="K42" s="4" t="s">
        <v>126</v>
      </c>
      <c r="L42" s="4" t="s">
        <v>88</v>
      </c>
      <c r="M42" s="4" t="s">
        <v>158</v>
      </c>
      <c r="N42" s="28">
        <v>0.157</v>
      </c>
      <c r="O42" s="28">
        <v>0.1</v>
      </c>
      <c r="P42" s="28">
        <v>0.21</v>
      </c>
      <c r="Q42" s="5"/>
      <c r="R42" s="4" t="s">
        <v>130</v>
      </c>
      <c r="S42" s="4" t="s">
        <v>131</v>
      </c>
      <c r="T42" s="4" t="s">
        <v>88</v>
      </c>
      <c r="U42" s="4" t="s">
        <v>158</v>
      </c>
      <c r="V42" s="28">
        <v>0.17800000000000002</v>
      </c>
      <c r="W42" s="28">
        <v>0.122</v>
      </c>
      <c r="X42" s="28">
        <v>0.25600000000000001</v>
      </c>
      <c r="Y42" s="5"/>
    </row>
    <row r="43" spans="2:25" ht="15" customHeight="1" x14ac:dyDescent="0.2">
      <c r="B43" s="4" t="s">
        <v>120</v>
      </c>
      <c r="C43" s="4" t="s">
        <v>121</v>
      </c>
      <c r="D43" s="4" t="s">
        <v>58</v>
      </c>
      <c r="E43" s="4" t="s">
        <v>158</v>
      </c>
      <c r="F43" s="5">
        <v>0.29399999999999998</v>
      </c>
      <c r="G43" s="5">
        <v>0.22500000000000001</v>
      </c>
      <c r="H43" s="5">
        <v>0.36</v>
      </c>
      <c r="I43" s="4"/>
      <c r="J43" s="4" t="s">
        <v>125</v>
      </c>
      <c r="K43" s="4" t="s">
        <v>126</v>
      </c>
      <c r="L43" s="4" t="s">
        <v>58</v>
      </c>
      <c r="M43" s="4" t="s">
        <v>158</v>
      </c>
      <c r="N43" s="28">
        <v>0.157</v>
      </c>
      <c r="O43" s="28">
        <v>0.1</v>
      </c>
      <c r="P43" s="28">
        <v>0.21</v>
      </c>
      <c r="Q43" s="5"/>
      <c r="R43" s="4" t="s">
        <v>130</v>
      </c>
      <c r="S43" s="4" t="s">
        <v>131</v>
      </c>
      <c r="T43" s="4" t="s">
        <v>58</v>
      </c>
      <c r="U43" s="4" t="s">
        <v>158</v>
      </c>
      <c r="V43" s="28">
        <v>0.17800000000000002</v>
      </c>
      <c r="W43" s="28">
        <v>0.122</v>
      </c>
      <c r="X43" s="28">
        <v>0.25600000000000001</v>
      </c>
      <c r="Y43" s="5"/>
    </row>
    <row r="44" spans="2:25" ht="15" customHeight="1" x14ac:dyDescent="0.2">
      <c r="B44" s="4" t="s">
        <v>120</v>
      </c>
      <c r="C44" s="4" t="s">
        <v>121</v>
      </c>
      <c r="D44" s="4" t="s">
        <v>77</v>
      </c>
      <c r="E44" s="4" t="s">
        <v>158</v>
      </c>
      <c r="F44" s="5">
        <v>0.29399999999999998</v>
      </c>
      <c r="G44" s="5">
        <v>0.1</v>
      </c>
      <c r="H44" s="5">
        <v>0.36</v>
      </c>
      <c r="I44" s="4"/>
      <c r="J44" s="4" t="s">
        <v>125</v>
      </c>
      <c r="K44" s="4" t="s">
        <v>126</v>
      </c>
      <c r="L44" s="4" t="s">
        <v>77</v>
      </c>
      <c r="M44" s="4" t="s">
        <v>158</v>
      </c>
      <c r="N44" s="28">
        <v>0.157</v>
      </c>
      <c r="O44" s="28">
        <v>0.1</v>
      </c>
      <c r="P44" s="28">
        <v>0.21</v>
      </c>
      <c r="Q44" s="5"/>
      <c r="R44" s="4" t="s">
        <v>130</v>
      </c>
      <c r="S44" s="4" t="s">
        <v>131</v>
      </c>
      <c r="T44" s="4" t="s">
        <v>77</v>
      </c>
      <c r="U44" s="4" t="s">
        <v>158</v>
      </c>
      <c r="V44" s="28">
        <v>0.17800000000000002</v>
      </c>
      <c r="W44" s="28">
        <v>0.122</v>
      </c>
      <c r="X44" s="28">
        <v>0.25600000000000001</v>
      </c>
      <c r="Y44" s="5"/>
    </row>
    <row r="45" spans="2:25" ht="15" customHeight="1" x14ac:dyDescent="0.2">
      <c r="B45" s="4" t="s">
        <v>120</v>
      </c>
      <c r="C45" s="4" t="s">
        <v>121</v>
      </c>
      <c r="D45" s="4" t="s">
        <v>60</v>
      </c>
      <c r="E45" s="4" t="s">
        <v>158</v>
      </c>
      <c r="F45" s="5">
        <v>0.29399999999999998</v>
      </c>
      <c r="G45" s="5">
        <v>0.1</v>
      </c>
      <c r="H45" s="5">
        <v>0.36</v>
      </c>
      <c r="I45" s="4"/>
      <c r="J45" s="4" t="s">
        <v>125</v>
      </c>
      <c r="K45" s="4" t="s">
        <v>126</v>
      </c>
      <c r="L45" s="4" t="s">
        <v>60</v>
      </c>
      <c r="M45" s="4" t="s">
        <v>158</v>
      </c>
      <c r="N45" s="28">
        <v>0.157</v>
      </c>
      <c r="O45" s="28">
        <v>0.1</v>
      </c>
      <c r="P45" s="28">
        <v>0.21</v>
      </c>
      <c r="Q45" s="5"/>
      <c r="R45" s="4" t="s">
        <v>130</v>
      </c>
      <c r="S45" s="4" t="s">
        <v>131</v>
      </c>
      <c r="T45" s="4" t="s">
        <v>60</v>
      </c>
      <c r="U45" s="4" t="s">
        <v>158</v>
      </c>
      <c r="V45" s="28">
        <v>0.17800000000000002</v>
      </c>
      <c r="W45" s="28">
        <v>0.122</v>
      </c>
      <c r="X45" s="28">
        <v>0.25600000000000001</v>
      </c>
      <c r="Y45" s="5"/>
    </row>
    <row r="46" spans="2:25" ht="15" customHeight="1" x14ac:dyDescent="0.2">
      <c r="B46" s="4" t="s">
        <v>120</v>
      </c>
      <c r="C46" s="4" t="s">
        <v>121</v>
      </c>
      <c r="D46" s="4" t="s">
        <v>61</v>
      </c>
      <c r="E46" s="4" t="s">
        <v>158</v>
      </c>
      <c r="F46" s="5">
        <v>0.29399999999999998</v>
      </c>
      <c r="G46" s="5">
        <v>0.22500000000000001</v>
      </c>
      <c r="H46" s="5">
        <v>0.36</v>
      </c>
      <c r="I46" s="4"/>
      <c r="J46" s="4" t="s">
        <v>125</v>
      </c>
      <c r="K46" s="4" t="s">
        <v>126</v>
      </c>
      <c r="L46" s="4" t="s">
        <v>61</v>
      </c>
      <c r="M46" s="4" t="s">
        <v>158</v>
      </c>
      <c r="N46" s="28">
        <v>0.157</v>
      </c>
      <c r="O46" s="28">
        <v>0.1</v>
      </c>
      <c r="P46" s="28">
        <v>0.21</v>
      </c>
      <c r="Q46" s="5"/>
      <c r="R46" s="4" t="s">
        <v>130</v>
      </c>
      <c r="S46" s="4" t="s">
        <v>131</v>
      </c>
      <c r="T46" s="4" t="s">
        <v>61</v>
      </c>
      <c r="U46" s="4" t="s">
        <v>158</v>
      </c>
      <c r="V46" s="28">
        <v>0.17800000000000002</v>
      </c>
      <c r="W46" s="28">
        <v>0.122</v>
      </c>
      <c r="X46" s="28">
        <v>0.25600000000000001</v>
      </c>
      <c r="Y46" s="5"/>
    </row>
    <row r="47" spans="2:25" ht="15" customHeight="1" x14ac:dyDescent="0.2">
      <c r="B47" s="4" t="s">
        <v>120</v>
      </c>
      <c r="C47" s="4" t="s">
        <v>121</v>
      </c>
      <c r="D47" s="4" t="s">
        <v>62</v>
      </c>
      <c r="E47" s="4" t="s">
        <v>158</v>
      </c>
      <c r="F47" s="5">
        <v>0.29399999999999998</v>
      </c>
      <c r="G47" s="5">
        <v>0.22500000000000001</v>
      </c>
      <c r="H47" s="5">
        <v>0.36</v>
      </c>
      <c r="I47" s="4"/>
      <c r="J47" s="4" t="s">
        <v>125</v>
      </c>
      <c r="K47" s="4" t="s">
        <v>126</v>
      </c>
      <c r="L47" s="4" t="s">
        <v>62</v>
      </c>
      <c r="M47" s="4" t="s">
        <v>158</v>
      </c>
      <c r="N47" s="28">
        <v>0.157</v>
      </c>
      <c r="O47" s="28">
        <v>0.1</v>
      </c>
      <c r="P47" s="28">
        <v>0.21</v>
      </c>
      <c r="Q47" s="5"/>
      <c r="R47" s="4" t="s">
        <v>130</v>
      </c>
      <c r="S47" s="4" t="s">
        <v>131</v>
      </c>
      <c r="T47" s="4" t="s">
        <v>62</v>
      </c>
      <c r="U47" s="4" t="s">
        <v>158</v>
      </c>
      <c r="V47" s="28">
        <v>0.17800000000000002</v>
      </c>
      <c r="W47" s="28">
        <v>0.122</v>
      </c>
      <c r="X47" s="28">
        <v>0.25600000000000001</v>
      </c>
      <c r="Y47" s="5"/>
    </row>
    <row r="48" spans="2:25" ht="15" customHeight="1" x14ac:dyDescent="0.2">
      <c r="B48" s="4" t="s">
        <v>120</v>
      </c>
      <c r="C48" s="4" t="s">
        <v>121</v>
      </c>
      <c r="D48" s="4" t="s">
        <v>63</v>
      </c>
      <c r="E48" s="4" t="s">
        <v>158</v>
      </c>
      <c r="F48" s="5">
        <v>0.14899999999999999</v>
      </c>
      <c r="G48" s="5">
        <v>2.1000000000000001E-2</v>
      </c>
      <c r="H48" s="5">
        <v>0.2</v>
      </c>
      <c r="I48" s="4"/>
      <c r="J48" s="4" t="s">
        <v>125</v>
      </c>
      <c r="K48" s="4" t="s">
        <v>126</v>
      </c>
      <c r="L48" s="4" t="s">
        <v>63</v>
      </c>
      <c r="M48" s="4" t="s">
        <v>158</v>
      </c>
      <c r="N48" s="28">
        <v>0.11699999999999999</v>
      </c>
      <c r="O48" s="28">
        <v>5.0999999999999997E-2</v>
      </c>
      <c r="P48" s="28">
        <v>0.2</v>
      </c>
      <c r="Q48" s="5"/>
      <c r="R48" s="4" t="s">
        <v>130</v>
      </c>
      <c r="S48" s="4" t="s">
        <v>131</v>
      </c>
      <c r="T48" s="4" t="s">
        <v>63</v>
      </c>
      <c r="U48" s="4" t="s">
        <v>158</v>
      </c>
      <c r="V48" s="28">
        <v>0.17800000000000002</v>
      </c>
      <c r="W48" s="28">
        <v>0.122</v>
      </c>
      <c r="X48" s="28">
        <v>0.25600000000000001</v>
      </c>
      <c r="Y48" s="5"/>
    </row>
    <row r="49" spans="2:25" ht="18.75" customHeight="1" x14ac:dyDescent="0.2">
      <c r="B49" s="4" t="s">
        <v>120</v>
      </c>
      <c r="C49" s="4" t="s">
        <v>121</v>
      </c>
      <c r="D49" s="4" t="s">
        <v>78</v>
      </c>
      <c r="E49" s="4" t="s">
        <v>158</v>
      </c>
      <c r="F49" s="5">
        <v>0.14899999999999999</v>
      </c>
      <c r="G49" s="5">
        <v>2.1000000000000001E-2</v>
      </c>
      <c r="H49" s="5">
        <v>0.2</v>
      </c>
      <c r="I49" s="4"/>
      <c r="J49" s="4" t="s">
        <v>125</v>
      </c>
      <c r="K49" s="4" t="s">
        <v>126</v>
      </c>
      <c r="L49" s="4" t="s">
        <v>78</v>
      </c>
      <c r="M49" s="4" t="s">
        <v>158</v>
      </c>
      <c r="N49" s="28">
        <v>0.11699999999999999</v>
      </c>
      <c r="O49" s="28">
        <v>5.0999999999999997E-2</v>
      </c>
      <c r="P49" s="28">
        <v>0.2</v>
      </c>
      <c r="Q49" s="5"/>
      <c r="R49" s="4" t="s">
        <v>130</v>
      </c>
      <c r="S49" s="4" t="s">
        <v>131</v>
      </c>
      <c r="T49" s="4" t="s">
        <v>78</v>
      </c>
      <c r="U49" s="4" t="s">
        <v>158</v>
      </c>
      <c r="V49" s="28">
        <v>0.17800000000000002</v>
      </c>
      <c r="W49" s="28">
        <v>0.122</v>
      </c>
      <c r="X49" s="28">
        <v>0.25600000000000001</v>
      </c>
      <c r="Y49" s="5"/>
    </row>
    <row r="50" spans="2:25" x14ac:dyDescent="0.2">
      <c r="B50" s="4" t="s">
        <v>120</v>
      </c>
      <c r="C50" s="4" t="s">
        <v>121</v>
      </c>
      <c r="D50" s="4" t="s">
        <v>65</v>
      </c>
      <c r="E50" s="4" t="s">
        <v>158</v>
      </c>
      <c r="F50" s="5">
        <v>0.14899999999999999</v>
      </c>
      <c r="G50" s="5">
        <v>2.1000000000000001E-2</v>
      </c>
      <c r="H50" s="5">
        <v>0.2</v>
      </c>
      <c r="I50" s="4"/>
      <c r="J50" s="4" t="s">
        <v>125</v>
      </c>
      <c r="K50" s="4" t="s">
        <v>126</v>
      </c>
      <c r="L50" s="4" t="s">
        <v>65</v>
      </c>
      <c r="M50" s="4" t="s">
        <v>158</v>
      </c>
      <c r="N50" s="28">
        <v>0.11699999999999999</v>
      </c>
      <c r="O50" s="28">
        <v>5.0999999999999997E-2</v>
      </c>
      <c r="P50" s="28">
        <v>0.2</v>
      </c>
      <c r="Q50" s="5"/>
      <c r="R50" s="4" t="s">
        <v>130</v>
      </c>
      <c r="S50" s="4" t="s">
        <v>131</v>
      </c>
      <c r="T50" s="4" t="s">
        <v>65</v>
      </c>
      <c r="U50" s="4" t="s">
        <v>158</v>
      </c>
      <c r="V50" s="28">
        <v>0.17800000000000002</v>
      </c>
      <c r="W50" s="28">
        <v>0.122</v>
      </c>
      <c r="X50" s="28">
        <v>0.25600000000000001</v>
      </c>
      <c r="Y50" s="5"/>
    </row>
    <row r="51" spans="2:25" x14ac:dyDescent="0.2">
      <c r="B51" s="4" t="s">
        <v>120</v>
      </c>
      <c r="C51" s="4" t="s">
        <v>121</v>
      </c>
      <c r="D51" s="4" t="s">
        <v>66</v>
      </c>
      <c r="E51" s="4" t="s">
        <v>158</v>
      </c>
      <c r="F51" s="5">
        <v>0.14899999999999999</v>
      </c>
      <c r="G51" s="5">
        <v>2.1000000000000001E-2</v>
      </c>
      <c r="H51" s="5">
        <v>0.2</v>
      </c>
      <c r="I51" s="4"/>
      <c r="J51" s="4" t="s">
        <v>125</v>
      </c>
      <c r="K51" s="4" t="s">
        <v>126</v>
      </c>
      <c r="L51" s="4" t="s">
        <v>66</v>
      </c>
      <c r="M51" s="4" t="s">
        <v>158</v>
      </c>
      <c r="N51" s="28">
        <v>0.11699999999999999</v>
      </c>
      <c r="O51" s="28">
        <v>5.0999999999999997E-2</v>
      </c>
      <c r="P51" s="28">
        <v>0.2</v>
      </c>
      <c r="Q51" s="5"/>
      <c r="R51" s="4" t="s">
        <v>130</v>
      </c>
      <c r="S51" s="4" t="s">
        <v>131</v>
      </c>
      <c r="T51" s="4" t="s">
        <v>66</v>
      </c>
      <c r="U51" s="4" t="s">
        <v>158</v>
      </c>
      <c r="V51" s="28">
        <v>0.17800000000000002</v>
      </c>
      <c r="W51" s="28">
        <v>0.122</v>
      </c>
      <c r="X51" s="28">
        <v>0.25600000000000001</v>
      </c>
      <c r="Y51" s="5"/>
    </row>
    <row r="52" spans="2:25" ht="20.25" customHeight="1" x14ac:dyDescent="0.2">
      <c r="B52" s="4" t="s">
        <v>120</v>
      </c>
      <c r="C52" s="4" t="s">
        <v>121</v>
      </c>
      <c r="D52" s="4" t="s">
        <v>79</v>
      </c>
      <c r="E52" s="4" t="s">
        <v>158</v>
      </c>
      <c r="F52" s="5">
        <v>0.14899999999999999</v>
      </c>
      <c r="G52" s="5">
        <v>2.1000000000000001E-2</v>
      </c>
      <c r="H52" s="5">
        <v>0.2</v>
      </c>
      <c r="I52" s="4"/>
      <c r="J52" s="4" t="s">
        <v>125</v>
      </c>
      <c r="K52" s="4" t="s">
        <v>126</v>
      </c>
      <c r="L52" s="4" t="s">
        <v>79</v>
      </c>
      <c r="M52" s="4" t="s">
        <v>158</v>
      </c>
      <c r="N52" s="28">
        <v>0.11699999999999999</v>
      </c>
      <c r="O52" s="28">
        <v>5.0999999999999997E-2</v>
      </c>
      <c r="P52" s="28">
        <v>0.2</v>
      </c>
      <c r="Q52" s="5"/>
      <c r="R52" s="4" t="s">
        <v>130</v>
      </c>
      <c r="S52" s="4" t="s">
        <v>131</v>
      </c>
      <c r="T52" s="4" t="s">
        <v>79</v>
      </c>
      <c r="U52" s="4" t="s">
        <v>158</v>
      </c>
      <c r="V52" s="28">
        <v>0.17800000000000002</v>
      </c>
      <c r="W52" s="28">
        <v>0.122</v>
      </c>
      <c r="X52" s="28">
        <v>0.25600000000000001</v>
      </c>
      <c r="Y52" s="5"/>
    </row>
    <row r="53" spans="2:25" x14ac:dyDescent="0.2">
      <c r="B53" s="4" t="s">
        <v>120</v>
      </c>
      <c r="C53" s="4" t="s">
        <v>121</v>
      </c>
      <c r="D53" s="4" t="s">
        <v>68</v>
      </c>
      <c r="E53" s="4" t="s">
        <v>158</v>
      </c>
      <c r="F53" s="5">
        <v>0.14899999999999999</v>
      </c>
      <c r="G53" s="5">
        <v>2.1000000000000001E-2</v>
      </c>
      <c r="H53" s="5">
        <v>0.2</v>
      </c>
      <c r="I53" s="4"/>
      <c r="J53" s="4" t="s">
        <v>125</v>
      </c>
      <c r="K53" s="4" t="s">
        <v>126</v>
      </c>
      <c r="L53" s="4" t="s">
        <v>68</v>
      </c>
      <c r="M53" s="4" t="s">
        <v>158</v>
      </c>
      <c r="N53" s="28">
        <v>0.11699999999999999</v>
      </c>
      <c r="O53" s="28">
        <v>5.0999999999999997E-2</v>
      </c>
      <c r="P53" s="28">
        <v>0.2</v>
      </c>
      <c r="Q53" s="5"/>
      <c r="R53" s="4" t="s">
        <v>130</v>
      </c>
      <c r="S53" s="4" t="s">
        <v>131</v>
      </c>
      <c r="T53" s="4" t="s">
        <v>68</v>
      </c>
      <c r="U53" s="4" t="s">
        <v>158</v>
      </c>
      <c r="V53" s="28">
        <v>0.17800000000000002</v>
      </c>
      <c r="W53" s="28">
        <v>0.122</v>
      </c>
      <c r="X53" s="28">
        <v>0.25600000000000001</v>
      </c>
      <c r="Y53" s="5"/>
    </row>
    <row r="54" spans="2:25" x14ac:dyDescent="0.2">
      <c r="B54" s="4" t="s">
        <v>120</v>
      </c>
      <c r="C54" s="4" t="s">
        <v>121</v>
      </c>
      <c r="D54" s="4" t="s">
        <v>69</v>
      </c>
      <c r="E54" s="4" t="s">
        <v>158</v>
      </c>
      <c r="F54" s="5">
        <v>0.14899999999999999</v>
      </c>
      <c r="G54" s="5">
        <v>2.1000000000000001E-2</v>
      </c>
      <c r="H54" s="5">
        <v>0.2</v>
      </c>
      <c r="I54" s="4"/>
      <c r="J54" s="4" t="s">
        <v>125</v>
      </c>
      <c r="K54" s="4" t="s">
        <v>126</v>
      </c>
      <c r="L54" s="4" t="s">
        <v>69</v>
      </c>
      <c r="M54" s="4" t="s">
        <v>158</v>
      </c>
      <c r="N54" s="28">
        <v>0.11699999999999999</v>
      </c>
      <c r="O54" s="28">
        <v>5.0999999999999997E-2</v>
      </c>
      <c r="P54" s="28">
        <v>0.2</v>
      </c>
      <c r="Q54" s="5"/>
      <c r="R54" s="4" t="s">
        <v>130</v>
      </c>
      <c r="S54" s="4" t="s">
        <v>131</v>
      </c>
      <c r="T54" s="4" t="s">
        <v>69</v>
      </c>
      <c r="U54" s="4" t="s">
        <v>158</v>
      </c>
      <c r="V54" s="28">
        <v>0.17800000000000002</v>
      </c>
      <c r="W54" s="28">
        <v>0.122</v>
      </c>
      <c r="X54" s="28">
        <v>0.25600000000000001</v>
      </c>
      <c r="Y54" s="5"/>
    </row>
    <row r="55" spans="2:25" x14ac:dyDescent="0.2">
      <c r="B55" s="4" t="s">
        <v>120</v>
      </c>
      <c r="C55" s="4" t="s">
        <v>122</v>
      </c>
      <c r="D55" s="4" t="s">
        <v>20</v>
      </c>
      <c r="E55" s="4" t="s">
        <v>158</v>
      </c>
      <c r="F55" s="5">
        <v>0.251</v>
      </c>
      <c r="G55" s="5">
        <v>0.17499999999999999</v>
      </c>
      <c r="H55" s="5">
        <v>0.41200000000000003</v>
      </c>
      <c r="I55" s="4"/>
      <c r="J55" s="4" t="s">
        <v>125</v>
      </c>
      <c r="K55" s="4" t="s">
        <v>127</v>
      </c>
      <c r="L55" s="4" t="s">
        <v>20</v>
      </c>
      <c r="M55" s="4" t="s">
        <v>158</v>
      </c>
      <c r="N55" s="28">
        <v>0.26899999999999996</v>
      </c>
      <c r="O55" s="28">
        <v>0.2</v>
      </c>
      <c r="P55" s="28">
        <v>0.36700000000000005</v>
      </c>
      <c r="Q55" s="5"/>
      <c r="R55" s="4" t="s">
        <v>130</v>
      </c>
      <c r="S55" s="4" t="s">
        <v>128</v>
      </c>
      <c r="T55" s="4" t="s">
        <v>20</v>
      </c>
      <c r="U55" s="4" t="s">
        <v>158</v>
      </c>
      <c r="V55" s="28">
        <v>0.27100000000000002</v>
      </c>
      <c r="W55" s="28">
        <v>0.19500000000000001</v>
      </c>
      <c r="X55" s="28">
        <v>0.35399999999999998</v>
      </c>
      <c r="Y55" s="5"/>
    </row>
    <row r="56" spans="2:25" x14ac:dyDescent="0.2">
      <c r="B56" s="4" t="s">
        <v>120</v>
      </c>
      <c r="C56" s="4" t="s">
        <v>122</v>
      </c>
      <c r="D56" s="4" t="s">
        <v>21</v>
      </c>
      <c r="E56" s="4" t="s">
        <v>158</v>
      </c>
      <c r="F56" s="5">
        <v>0.13800000000000001</v>
      </c>
      <c r="G56" s="5">
        <v>0.125</v>
      </c>
      <c r="H56" s="5">
        <v>0.15</v>
      </c>
      <c r="I56" s="4"/>
      <c r="J56" s="4" t="s">
        <v>125</v>
      </c>
      <c r="K56" s="4" t="s">
        <v>127</v>
      </c>
      <c r="L56" s="4" t="s">
        <v>21</v>
      </c>
      <c r="M56" s="4" t="s">
        <v>158</v>
      </c>
      <c r="N56" s="28">
        <v>0.27500000000000002</v>
      </c>
      <c r="O56" s="28">
        <v>0.25</v>
      </c>
      <c r="P56" s="28">
        <v>0.3</v>
      </c>
      <c r="Q56" s="5"/>
      <c r="R56" s="4" t="s">
        <v>130</v>
      </c>
      <c r="S56" s="4" t="s">
        <v>128</v>
      </c>
      <c r="T56" s="4" t="s">
        <v>21</v>
      </c>
      <c r="U56" s="4" t="s">
        <v>158</v>
      </c>
      <c r="V56" s="28">
        <v>0.27100000000000002</v>
      </c>
      <c r="W56" s="28">
        <v>0.19500000000000001</v>
      </c>
      <c r="X56" s="28">
        <v>0.35399999999999998</v>
      </c>
      <c r="Y56" s="5"/>
    </row>
    <row r="57" spans="2:25" x14ac:dyDescent="0.2">
      <c r="B57" s="4" t="s">
        <v>120</v>
      </c>
      <c r="C57" s="4" t="s">
        <v>122</v>
      </c>
      <c r="D57" s="4" t="s">
        <v>81</v>
      </c>
      <c r="E57" s="4" t="s">
        <v>158</v>
      </c>
      <c r="F57" s="5">
        <v>0.13800000000000001</v>
      </c>
      <c r="G57" s="5">
        <v>0.125</v>
      </c>
      <c r="H57" s="5">
        <v>0.15</v>
      </c>
      <c r="I57" s="4"/>
      <c r="J57" s="4" t="s">
        <v>125</v>
      </c>
      <c r="K57" s="4" t="s">
        <v>127</v>
      </c>
      <c r="L57" s="4" t="s">
        <v>81</v>
      </c>
      <c r="M57" s="4" t="s">
        <v>158</v>
      </c>
      <c r="N57" s="28">
        <v>0.27500000000000002</v>
      </c>
      <c r="O57" s="28">
        <v>0.25</v>
      </c>
      <c r="P57" s="28">
        <v>0.3</v>
      </c>
      <c r="Q57" s="5"/>
      <c r="R57" s="4" t="s">
        <v>130</v>
      </c>
      <c r="S57" s="4" t="s">
        <v>128</v>
      </c>
      <c r="T57" s="4" t="s">
        <v>81</v>
      </c>
      <c r="U57" s="4" t="s">
        <v>158</v>
      </c>
      <c r="V57" s="28">
        <v>0.27100000000000002</v>
      </c>
      <c r="W57" s="28">
        <v>0.19500000000000001</v>
      </c>
      <c r="X57" s="28">
        <v>0.35399999999999998</v>
      </c>
      <c r="Y57" s="5"/>
    </row>
    <row r="58" spans="2:25" x14ac:dyDescent="0.2">
      <c r="B58" s="4" t="s">
        <v>120</v>
      </c>
      <c r="C58" s="4" t="s">
        <v>122</v>
      </c>
      <c r="D58" s="4" t="s">
        <v>23</v>
      </c>
      <c r="E58" s="4" t="s">
        <v>158</v>
      </c>
      <c r="F58" s="5">
        <v>0.13800000000000001</v>
      </c>
      <c r="G58" s="5">
        <v>0.125</v>
      </c>
      <c r="H58" s="5">
        <v>0.15</v>
      </c>
      <c r="I58" s="4"/>
      <c r="J58" s="4" t="s">
        <v>125</v>
      </c>
      <c r="K58" s="4" t="s">
        <v>127</v>
      </c>
      <c r="L58" s="4" t="s">
        <v>23</v>
      </c>
      <c r="M58" s="4" t="s">
        <v>158</v>
      </c>
      <c r="N58" s="28">
        <v>0.27500000000000002</v>
      </c>
      <c r="O58" s="28">
        <v>0.25</v>
      </c>
      <c r="P58" s="28">
        <v>0.3</v>
      </c>
      <c r="Q58" s="5"/>
      <c r="R58" s="4" t="s">
        <v>130</v>
      </c>
      <c r="S58" s="4" t="s">
        <v>128</v>
      </c>
      <c r="T58" s="4" t="s">
        <v>23</v>
      </c>
      <c r="U58" s="4" t="s">
        <v>158</v>
      </c>
      <c r="V58" s="28">
        <v>0.27100000000000002</v>
      </c>
      <c r="W58" s="28">
        <v>0.19500000000000001</v>
      </c>
      <c r="X58" s="28">
        <v>0.35399999999999998</v>
      </c>
      <c r="Y58" s="5"/>
    </row>
    <row r="59" spans="2:25" x14ac:dyDescent="0.2">
      <c r="B59" s="4" t="s">
        <v>120</v>
      </c>
      <c r="C59" s="4" t="s">
        <v>122</v>
      </c>
      <c r="D59" s="4" t="s">
        <v>24</v>
      </c>
      <c r="E59" s="4" t="s">
        <v>158</v>
      </c>
      <c r="F59" s="5">
        <v>0.13800000000000001</v>
      </c>
      <c r="G59" s="5">
        <v>0.125</v>
      </c>
      <c r="H59" s="5">
        <v>0.15</v>
      </c>
      <c r="I59" s="4"/>
      <c r="J59" s="4" t="s">
        <v>125</v>
      </c>
      <c r="K59" s="4" t="s">
        <v>127</v>
      </c>
      <c r="L59" s="4" t="s">
        <v>24</v>
      </c>
      <c r="M59" s="4" t="s">
        <v>158</v>
      </c>
      <c r="N59" s="28">
        <v>0.27500000000000002</v>
      </c>
      <c r="O59" s="28">
        <v>0.25</v>
      </c>
      <c r="P59" s="28">
        <v>0.3</v>
      </c>
      <c r="Q59" s="5"/>
      <c r="R59" s="4" t="s">
        <v>130</v>
      </c>
      <c r="S59" s="4" t="s">
        <v>128</v>
      </c>
      <c r="T59" s="4" t="s">
        <v>24</v>
      </c>
      <c r="U59" s="4" t="s">
        <v>158</v>
      </c>
      <c r="V59" s="28">
        <v>0.27100000000000002</v>
      </c>
      <c r="W59" s="28">
        <v>0.19500000000000001</v>
      </c>
      <c r="X59" s="28">
        <v>0.35399999999999998</v>
      </c>
      <c r="Y59" s="5"/>
    </row>
    <row r="60" spans="2:25" x14ac:dyDescent="0.2">
      <c r="B60" s="4" t="s">
        <v>120</v>
      </c>
      <c r="C60" s="4" t="s">
        <v>122</v>
      </c>
      <c r="D60" s="4" t="s">
        <v>25</v>
      </c>
      <c r="E60" s="4" t="s">
        <v>158</v>
      </c>
      <c r="F60" s="5">
        <v>0.13800000000000001</v>
      </c>
      <c r="G60" s="5">
        <v>0.05</v>
      </c>
      <c r="H60" s="5">
        <v>0.3</v>
      </c>
      <c r="I60" s="4"/>
      <c r="J60" s="4" t="s">
        <v>125</v>
      </c>
      <c r="K60" s="4" t="s">
        <v>127</v>
      </c>
      <c r="L60" s="4" t="s">
        <v>25</v>
      </c>
      <c r="M60" s="4" t="s">
        <v>158</v>
      </c>
      <c r="N60" s="28">
        <v>0.27500000000000002</v>
      </c>
      <c r="O60" s="28">
        <v>0.25</v>
      </c>
      <c r="P60" s="28">
        <v>0.3</v>
      </c>
      <c r="Q60" s="5"/>
      <c r="R60" s="4" t="s">
        <v>130</v>
      </c>
      <c r="S60" s="4" t="s">
        <v>128</v>
      </c>
      <c r="T60" s="4" t="s">
        <v>25</v>
      </c>
      <c r="U60" s="4" t="s">
        <v>158</v>
      </c>
      <c r="V60" s="28">
        <v>0.27100000000000002</v>
      </c>
      <c r="W60" s="28">
        <v>0.19500000000000001</v>
      </c>
      <c r="X60" s="28">
        <v>0.35399999999999998</v>
      </c>
      <c r="Y60" s="5"/>
    </row>
    <row r="61" spans="2:25" x14ac:dyDescent="0.2">
      <c r="B61" s="4" t="s">
        <v>120</v>
      </c>
      <c r="C61" s="4" t="s">
        <v>122</v>
      </c>
      <c r="D61" s="4" t="s">
        <v>26</v>
      </c>
      <c r="E61" s="4" t="s">
        <v>158</v>
      </c>
      <c r="F61" s="5">
        <v>0.13800000000000001</v>
      </c>
      <c r="G61" s="5">
        <v>0.125</v>
      </c>
      <c r="H61" s="5">
        <v>0.15</v>
      </c>
      <c r="I61" s="4"/>
      <c r="J61" s="4" t="s">
        <v>125</v>
      </c>
      <c r="K61" s="4" t="s">
        <v>127</v>
      </c>
      <c r="L61" s="4" t="s">
        <v>26</v>
      </c>
      <c r="M61" s="4" t="s">
        <v>158</v>
      </c>
      <c r="N61" s="28">
        <v>0.27500000000000002</v>
      </c>
      <c r="O61" s="28">
        <v>0.25</v>
      </c>
      <c r="P61" s="28">
        <v>0.3</v>
      </c>
      <c r="Q61" s="5"/>
      <c r="R61" s="4" t="s">
        <v>130</v>
      </c>
      <c r="S61" s="4" t="s">
        <v>128</v>
      </c>
      <c r="T61" s="4" t="s">
        <v>26</v>
      </c>
      <c r="U61" s="4" t="s">
        <v>158</v>
      </c>
      <c r="V61" s="28">
        <v>0.27100000000000002</v>
      </c>
      <c r="W61" s="28">
        <v>0.19500000000000001</v>
      </c>
      <c r="X61" s="28">
        <v>0.35399999999999998</v>
      </c>
      <c r="Y61" s="5"/>
    </row>
    <row r="62" spans="2:25" x14ac:dyDescent="0.2">
      <c r="B62" s="4" t="s">
        <v>120</v>
      </c>
      <c r="C62" s="4" t="s">
        <v>122</v>
      </c>
      <c r="D62" s="4" t="s">
        <v>27</v>
      </c>
      <c r="E62" s="4" t="s">
        <v>158</v>
      </c>
      <c r="F62" s="5">
        <v>0.13800000000000001</v>
      </c>
      <c r="G62" s="5">
        <v>0.125</v>
      </c>
      <c r="H62" s="5">
        <v>0.15</v>
      </c>
      <c r="I62" s="4"/>
      <c r="J62" s="4" t="s">
        <v>125</v>
      </c>
      <c r="K62" s="4" t="s">
        <v>127</v>
      </c>
      <c r="L62" s="4" t="s">
        <v>27</v>
      </c>
      <c r="M62" s="4" t="s">
        <v>158</v>
      </c>
      <c r="N62" s="28">
        <v>0.27500000000000002</v>
      </c>
      <c r="O62" s="28">
        <v>0.25</v>
      </c>
      <c r="P62" s="28">
        <v>0.3</v>
      </c>
      <c r="Q62" s="5"/>
      <c r="R62" s="4" t="s">
        <v>130</v>
      </c>
      <c r="S62" s="4" t="s">
        <v>128</v>
      </c>
      <c r="T62" s="4" t="s">
        <v>27</v>
      </c>
      <c r="U62" s="4" t="s">
        <v>158</v>
      </c>
      <c r="V62" s="28">
        <v>0.27100000000000002</v>
      </c>
      <c r="W62" s="28">
        <v>0.19500000000000001</v>
      </c>
      <c r="X62" s="28">
        <v>0.35399999999999998</v>
      </c>
      <c r="Y62" s="5"/>
    </row>
    <row r="63" spans="2:25" x14ac:dyDescent="0.2">
      <c r="B63" s="4" t="s">
        <v>120</v>
      </c>
      <c r="C63" s="4" t="s">
        <v>122</v>
      </c>
      <c r="D63" s="4" t="s">
        <v>28</v>
      </c>
      <c r="E63" s="4" t="s">
        <v>158</v>
      </c>
      <c r="F63" s="5">
        <v>0.13800000000000001</v>
      </c>
      <c r="G63" s="5">
        <v>0.125</v>
      </c>
      <c r="H63" s="5">
        <v>0.15</v>
      </c>
      <c r="I63" s="4"/>
      <c r="J63" s="4" t="s">
        <v>125</v>
      </c>
      <c r="K63" s="4" t="s">
        <v>127</v>
      </c>
      <c r="L63" s="4" t="s">
        <v>28</v>
      </c>
      <c r="M63" s="4" t="s">
        <v>158</v>
      </c>
      <c r="N63" s="28">
        <v>0.27500000000000002</v>
      </c>
      <c r="O63" s="28">
        <v>0.25</v>
      </c>
      <c r="P63" s="28">
        <v>0.3</v>
      </c>
      <c r="Q63" s="5"/>
      <c r="R63" s="4" t="s">
        <v>130</v>
      </c>
      <c r="S63" s="4" t="s">
        <v>128</v>
      </c>
      <c r="T63" s="4" t="s">
        <v>28</v>
      </c>
      <c r="U63" s="4" t="s">
        <v>158</v>
      </c>
      <c r="V63" s="28">
        <v>0.27100000000000002</v>
      </c>
      <c r="W63" s="28">
        <v>0.19500000000000001</v>
      </c>
      <c r="X63" s="28">
        <v>0.35399999999999998</v>
      </c>
      <c r="Y63" s="5"/>
    </row>
    <row r="64" spans="2:25" x14ac:dyDescent="0.2">
      <c r="B64" s="4" t="s">
        <v>120</v>
      </c>
      <c r="C64" s="4" t="s">
        <v>122</v>
      </c>
      <c r="D64" s="4" t="s">
        <v>29</v>
      </c>
      <c r="E64" s="4" t="s">
        <v>158</v>
      </c>
      <c r="F64" s="5">
        <v>0.13800000000000001</v>
      </c>
      <c r="G64" s="5">
        <v>0.125</v>
      </c>
      <c r="H64" s="5">
        <v>0.15</v>
      </c>
      <c r="I64" s="4"/>
      <c r="J64" s="4" t="s">
        <v>125</v>
      </c>
      <c r="K64" s="4" t="s">
        <v>127</v>
      </c>
      <c r="L64" s="4" t="s">
        <v>29</v>
      </c>
      <c r="M64" s="4" t="s">
        <v>158</v>
      </c>
      <c r="N64" s="28">
        <v>0.27500000000000002</v>
      </c>
      <c r="O64" s="28">
        <v>0.25</v>
      </c>
      <c r="P64" s="28">
        <v>0.3</v>
      </c>
      <c r="Q64" s="5"/>
      <c r="R64" s="4" t="s">
        <v>130</v>
      </c>
      <c r="S64" s="4" t="s">
        <v>128</v>
      </c>
      <c r="T64" s="4" t="s">
        <v>29</v>
      </c>
      <c r="U64" s="4" t="s">
        <v>158</v>
      </c>
      <c r="V64" s="28">
        <v>0.27100000000000002</v>
      </c>
      <c r="W64" s="28">
        <v>0.19500000000000001</v>
      </c>
      <c r="X64" s="28">
        <v>0.35399999999999998</v>
      </c>
      <c r="Y64" s="5"/>
    </row>
    <row r="65" spans="2:25" x14ac:dyDescent="0.2">
      <c r="B65" s="4" t="s">
        <v>120</v>
      </c>
      <c r="C65" s="4" t="s">
        <v>122</v>
      </c>
      <c r="D65" s="4" t="s">
        <v>82</v>
      </c>
      <c r="E65" s="4" t="s">
        <v>158</v>
      </c>
      <c r="F65" s="5">
        <v>0.13800000000000001</v>
      </c>
      <c r="G65" s="5">
        <v>0.125</v>
      </c>
      <c r="H65" s="5">
        <v>0.15</v>
      </c>
      <c r="I65" s="4"/>
      <c r="J65" s="4" t="s">
        <v>125</v>
      </c>
      <c r="K65" s="4" t="s">
        <v>127</v>
      </c>
      <c r="L65" s="4" t="s">
        <v>82</v>
      </c>
      <c r="M65" s="4" t="s">
        <v>158</v>
      </c>
      <c r="N65" s="28">
        <v>0.27500000000000002</v>
      </c>
      <c r="O65" s="28">
        <v>0.25</v>
      </c>
      <c r="P65" s="28">
        <v>0.3</v>
      </c>
      <c r="Q65" s="5"/>
      <c r="R65" s="4" t="s">
        <v>130</v>
      </c>
      <c r="S65" s="4" t="s">
        <v>128</v>
      </c>
      <c r="T65" s="4" t="s">
        <v>82</v>
      </c>
      <c r="U65" s="4" t="s">
        <v>158</v>
      </c>
      <c r="V65" s="28">
        <v>0.27100000000000002</v>
      </c>
      <c r="W65" s="28">
        <v>0.19500000000000001</v>
      </c>
      <c r="X65" s="28">
        <v>0.35399999999999998</v>
      </c>
      <c r="Y65" s="5"/>
    </row>
    <row r="66" spans="2:25" x14ac:dyDescent="0.2">
      <c r="B66" s="4" t="s">
        <v>120</v>
      </c>
      <c r="C66" s="4" t="s">
        <v>122</v>
      </c>
      <c r="D66" s="4" t="s">
        <v>31</v>
      </c>
      <c r="E66" s="4" t="s">
        <v>158</v>
      </c>
      <c r="F66" s="5">
        <v>0.13800000000000001</v>
      </c>
      <c r="G66" s="5">
        <v>0.125</v>
      </c>
      <c r="H66" s="5">
        <v>0.15</v>
      </c>
      <c r="I66" s="4"/>
      <c r="J66" s="4" t="s">
        <v>125</v>
      </c>
      <c r="K66" s="4" t="s">
        <v>127</v>
      </c>
      <c r="L66" s="4" t="s">
        <v>31</v>
      </c>
      <c r="M66" s="4" t="s">
        <v>158</v>
      </c>
      <c r="N66" s="28">
        <v>0.27500000000000002</v>
      </c>
      <c r="O66" s="28">
        <v>0.25</v>
      </c>
      <c r="P66" s="28">
        <v>0.3</v>
      </c>
      <c r="Q66" s="5"/>
      <c r="R66" s="4" t="s">
        <v>130</v>
      </c>
      <c r="S66" s="4" t="s">
        <v>128</v>
      </c>
      <c r="T66" s="4" t="s">
        <v>31</v>
      </c>
      <c r="U66" s="4" t="s">
        <v>158</v>
      </c>
      <c r="V66" s="28">
        <v>0.27100000000000002</v>
      </c>
      <c r="W66" s="28">
        <v>0.19500000000000001</v>
      </c>
      <c r="X66" s="28">
        <v>0.35399999999999998</v>
      </c>
      <c r="Y66" s="5"/>
    </row>
    <row r="67" spans="2:25" x14ac:dyDescent="0.2">
      <c r="B67" s="4" t="s">
        <v>120</v>
      </c>
      <c r="C67" s="4" t="s">
        <v>122</v>
      </c>
      <c r="D67" s="4" t="s">
        <v>32</v>
      </c>
      <c r="E67" s="4" t="s">
        <v>158</v>
      </c>
      <c r="F67" s="5">
        <v>0.13800000000000001</v>
      </c>
      <c r="G67" s="5">
        <v>0.125</v>
      </c>
      <c r="H67" s="5">
        <v>0.15</v>
      </c>
      <c r="I67" s="4"/>
      <c r="J67" s="4" t="s">
        <v>125</v>
      </c>
      <c r="K67" s="4" t="s">
        <v>127</v>
      </c>
      <c r="L67" s="4" t="s">
        <v>32</v>
      </c>
      <c r="M67" s="4" t="s">
        <v>158</v>
      </c>
      <c r="N67" s="28">
        <v>0.27500000000000002</v>
      </c>
      <c r="O67" s="28">
        <v>0.25</v>
      </c>
      <c r="P67" s="28">
        <v>0.3</v>
      </c>
      <c r="Q67" s="5"/>
      <c r="R67" s="4" t="s">
        <v>130</v>
      </c>
      <c r="S67" s="4" t="s">
        <v>128</v>
      </c>
      <c r="T67" s="4" t="s">
        <v>32</v>
      </c>
      <c r="U67" s="4" t="s">
        <v>158</v>
      </c>
      <c r="V67" s="28">
        <v>0.27100000000000002</v>
      </c>
      <c r="W67" s="28">
        <v>0.19500000000000001</v>
      </c>
      <c r="X67" s="28">
        <v>0.35399999999999998</v>
      </c>
      <c r="Y67" s="5"/>
    </row>
    <row r="68" spans="2:25" x14ac:dyDescent="0.2">
      <c r="B68" s="4" t="s">
        <v>120</v>
      </c>
      <c r="C68" s="4" t="s">
        <v>122</v>
      </c>
      <c r="D68" s="4" t="s">
        <v>33</v>
      </c>
      <c r="E68" s="4" t="s">
        <v>158</v>
      </c>
      <c r="F68" s="5">
        <v>0.13800000000000001</v>
      </c>
      <c r="G68" s="5">
        <v>0.125</v>
      </c>
      <c r="H68" s="5">
        <v>0.15</v>
      </c>
      <c r="I68" s="4"/>
      <c r="J68" s="4" t="s">
        <v>125</v>
      </c>
      <c r="K68" s="4" t="s">
        <v>127</v>
      </c>
      <c r="L68" s="4" t="s">
        <v>33</v>
      </c>
      <c r="M68" s="4" t="s">
        <v>158</v>
      </c>
      <c r="N68" s="28">
        <v>0.27500000000000002</v>
      </c>
      <c r="O68" s="28">
        <v>0.25</v>
      </c>
      <c r="P68" s="28">
        <v>0.3</v>
      </c>
      <c r="Q68" s="5"/>
      <c r="R68" s="4" t="s">
        <v>130</v>
      </c>
      <c r="S68" s="4" t="s">
        <v>128</v>
      </c>
      <c r="T68" s="4" t="s">
        <v>33</v>
      </c>
      <c r="U68" s="4" t="s">
        <v>158</v>
      </c>
      <c r="V68" s="28">
        <v>0.27100000000000002</v>
      </c>
      <c r="W68" s="28">
        <v>0.19500000000000001</v>
      </c>
      <c r="X68" s="28">
        <v>0.35399999999999998</v>
      </c>
      <c r="Y68" s="5"/>
    </row>
    <row r="69" spans="2:25" x14ac:dyDescent="0.2">
      <c r="B69" s="4" t="s">
        <v>120</v>
      </c>
      <c r="C69" s="4" t="s">
        <v>122</v>
      </c>
      <c r="D69" s="4" t="s">
        <v>34</v>
      </c>
      <c r="E69" s="4" t="s">
        <v>158</v>
      </c>
      <c r="F69" s="5">
        <v>0.13800000000000001</v>
      </c>
      <c r="G69" s="5">
        <v>0.125</v>
      </c>
      <c r="H69" s="5">
        <v>0.15</v>
      </c>
      <c r="I69" s="4"/>
      <c r="J69" s="4" t="s">
        <v>125</v>
      </c>
      <c r="K69" s="4" t="s">
        <v>127</v>
      </c>
      <c r="L69" s="4" t="s">
        <v>34</v>
      </c>
      <c r="M69" s="4" t="s">
        <v>158</v>
      </c>
      <c r="N69" s="28">
        <v>0.27500000000000002</v>
      </c>
      <c r="O69" s="28">
        <v>0.25</v>
      </c>
      <c r="P69" s="28">
        <v>0.3</v>
      </c>
      <c r="Q69" s="5"/>
      <c r="R69" s="4" t="s">
        <v>130</v>
      </c>
      <c r="S69" s="4" t="s">
        <v>128</v>
      </c>
      <c r="T69" s="4" t="s">
        <v>34</v>
      </c>
      <c r="U69" s="4" t="s">
        <v>158</v>
      </c>
      <c r="V69" s="28">
        <v>0.27100000000000002</v>
      </c>
      <c r="W69" s="28">
        <v>0.19500000000000001</v>
      </c>
      <c r="X69" s="28">
        <v>0.35399999999999998</v>
      </c>
      <c r="Y69" s="5"/>
    </row>
    <row r="70" spans="2:25" x14ac:dyDescent="0.2">
      <c r="B70" s="4" t="s">
        <v>120</v>
      </c>
      <c r="C70" s="4" t="s">
        <v>122</v>
      </c>
      <c r="D70" s="4" t="s">
        <v>35</v>
      </c>
      <c r="E70" s="4" t="s">
        <v>158</v>
      </c>
      <c r="F70" s="5">
        <v>0.13800000000000001</v>
      </c>
      <c r="G70" s="5">
        <v>0.125</v>
      </c>
      <c r="H70" s="5">
        <v>0.15</v>
      </c>
      <c r="I70" s="4"/>
      <c r="J70" s="4" t="s">
        <v>125</v>
      </c>
      <c r="K70" s="4" t="s">
        <v>127</v>
      </c>
      <c r="L70" s="4" t="s">
        <v>35</v>
      </c>
      <c r="M70" s="4" t="s">
        <v>158</v>
      </c>
      <c r="N70" s="28">
        <v>0.27500000000000002</v>
      </c>
      <c r="O70" s="28">
        <v>0.25</v>
      </c>
      <c r="P70" s="28">
        <v>0.3</v>
      </c>
      <c r="Q70" s="5"/>
      <c r="R70" s="4" t="s">
        <v>130</v>
      </c>
      <c r="S70" s="4" t="s">
        <v>128</v>
      </c>
      <c r="T70" s="4" t="s">
        <v>35</v>
      </c>
      <c r="U70" s="4" t="s">
        <v>158</v>
      </c>
      <c r="V70" s="28">
        <v>0.27100000000000002</v>
      </c>
      <c r="W70" s="28">
        <v>0.19500000000000001</v>
      </c>
      <c r="X70" s="28">
        <v>0.35399999999999998</v>
      </c>
      <c r="Y70" s="5"/>
    </row>
    <row r="71" spans="2:25" x14ac:dyDescent="0.2">
      <c r="B71" s="4" t="s">
        <v>120</v>
      </c>
      <c r="C71" s="4" t="s">
        <v>122</v>
      </c>
      <c r="D71" s="4" t="s">
        <v>83</v>
      </c>
      <c r="E71" s="4" t="s">
        <v>158</v>
      </c>
      <c r="F71" s="5">
        <v>0.13800000000000001</v>
      </c>
      <c r="G71" s="5">
        <v>0.125</v>
      </c>
      <c r="H71" s="5">
        <v>0.15</v>
      </c>
      <c r="I71" s="4"/>
      <c r="J71" s="4" t="s">
        <v>125</v>
      </c>
      <c r="K71" s="4" t="s">
        <v>127</v>
      </c>
      <c r="L71" s="4" t="s">
        <v>83</v>
      </c>
      <c r="M71" s="4" t="s">
        <v>158</v>
      </c>
      <c r="N71" s="28">
        <v>0.27500000000000002</v>
      </c>
      <c r="O71" s="28">
        <v>0.25</v>
      </c>
      <c r="P71" s="28">
        <v>0.3</v>
      </c>
      <c r="Q71" s="5"/>
      <c r="R71" s="4" t="s">
        <v>130</v>
      </c>
      <c r="S71" s="4" t="s">
        <v>128</v>
      </c>
      <c r="T71" s="4" t="s">
        <v>83</v>
      </c>
      <c r="U71" s="4" t="s">
        <v>158</v>
      </c>
      <c r="V71" s="28">
        <v>0.27100000000000002</v>
      </c>
      <c r="W71" s="28">
        <v>0.19500000000000001</v>
      </c>
      <c r="X71" s="28">
        <v>0.35399999999999998</v>
      </c>
      <c r="Y71" s="5"/>
    </row>
    <row r="72" spans="2:25" x14ac:dyDescent="0.2">
      <c r="B72" s="4" t="s">
        <v>120</v>
      </c>
      <c r="C72" s="4" t="s">
        <v>122</v>
      </c>
      <c r="D72" s="4" t="s">
        <v>37</v>
      </c>
      <c r="E72" s="4" t="s">
        <v>158</v>
      </c>
      <c r="F72" s="5">
        <v>0.13800000000000001</v>
      </c>
      <c r="G72" s="5">
        <v>0.125</v>
      </c>
      <c r="H72" s="5">
        <v>0.15</v>
      </c>
      <c r="I72" s="4"/>
      <c r="J72" s="4" t="s">
        <v>125</v>
      </c>
      <c r="K72" s="4" t="s">
        <v>127</v>
      </c>
      <c r="L72" s="4" t="s">
        <v>37</v>
      </c>
      <c r="M72" s="4" t="s">
        <v>158</v>
      </c>
      <c r="N72" s="28">
        <v>0.27500000000000002</v>
      </c>
      <c r="O72" s="28">
        <v>0.25</v>
      </c>
      <c r="P72" s="28">
        <v>0.3</v>
      </c>
      <c r="Q72" s="5"/>
      <c r="R72" s="4" t="s">
        <v>130</v>
      </c>
      <c r="S72" s="4" t="s">
        <v>128</v>
      </c>
      <c r="T72" s="4" t="s">
        <v>37</v>
      </c>
      <c r="U72" s="4" t="s">
        <v>158</v>
      </c>
      <c r="V72" s="28">
        <v>0.27100000000000002</v>
      </c>
      <c r="W72" s="28">
        <v>0.19500000000000001</v>
      </c>
      <c r="X72" s="28">
        <v>0.35399999999999998</v>
      </c>
      <c r="Y72" s="5"/>
    </row>
    <row r="73" spans="2:25" x14ac:dyDescent="0.2">
      <c r="B73" s="4" t="s">
        <v>120</v>
      </c>
      <c r="C73" s="4" t="s">
        <v>122</v>
      </c>
      <c r="D73" s="4" t="s">
        <v>38</v>
      </c>
      <c r="E73" s="4" t="s">
        <v>158</v>
      </c>
      <c r="F73" s="5">
        <v>0.13800000000000001</v>
      </c>
      <c r="G73" s="5">
        <v>0.125</v>
      </c>
      <c r="H73" s="5">
        <v>0.15</v>
      </c>
      <c r="I73" s="4"/>
      <c r="J73" s="4" t="s">
        <v>125</v>
      </c>
      <c r="K73" s="4" t="s">
        <v>127</v>
      </c>
      <c r="L73" s="4" t="s">
        <v>38</v>
      </c>
      <c r="M73" s="4" t="s">
        <v>158</v>
      </c>
      <c r="N73" s="28">
        <v>0.27500000000000002</v>
      </c>
      <c r="O73" s="28">
        <v>0.25</v>
      </c>
      <c r="P73" s="28">
        <v>0.3</v>
      </c>
      <c r="Q73" s="5"/>
      <c r="R73" s="4" t="s">
        <v>130</v>
      </c>
      <c r="S73" s="4" t="s">
        <v>128</v>
      </c>
      <c r="T73" s="4" t="s">
        <v>38</v>
      </c>
      <c r="U73" s="4" t="s">
        <v>158</v>
      </c>
      <c r="V73" s="28">
        <v>0.27100000000000002</v>
      </c>
      <c r="W73" s="28">
        <v>0.19500000000000001</v>
      </c>
      <c r="X73" s="28">
        <v>0.35399999999999998</v>
      </c>
      <c r="Y73" s="5"/>
    </row>
    <row r="74" spans="2:25" x14ac:dyDescent="0.2">
      <c r="B74" s="4" t="s">
        <v>120</v>
      </c>
      <c r="C74" s="4" t="s">
        <v>122</v>
      </c>
      <c r="D74" s="4" t="s">
        <v>39</v>
      </c>
      <c r="E74" s="4" t="s">
        <v>158</v>
      </c>
      <c r="F74" s="5">
        <v>0.251</v>
      </c>
      <c r="G74" s="5">
        <v>0.17499999999999999</v>
      </c>
      <c r="H74" s="5">
        <v>0.41200000000000003</v>
      </c>
      <c r="I74" s="4"/>
      <c r="J74" s="4" t="s">
        <v>125</v>
      </c>
      <c r="K74" s="4" t="s">
        <v>127</v>
      </c>
      <c r="L74" s="4" t="s">
        <v>39</v>
      </c>
      <c r="M74" s="4" t="s">
        <v>158</v>
      </c>
      <c r="N74" s="28">
        <v>0.26899999999999996</v>
      </c>
      <c r="O74" s="28">
        <v>0.2</v>
      </c>
      <c r="P74" s="28">
        <v>0.36700000000000005</v>
      </c>
      <c r="Q74" s="5"/>
      <c r="R74" s="4" t="s">
        <v>130</v>
      </c>
      <c r="S74" s="4" t="s">
        <v>128</v>
      </c>
      <c r="T74" s="4" t="s">
        <v>39</v>
      </c>
      <c r="U74" s="4" t="s">
        <v>158</v>
      </c>
      <c r="V74" s="28">
        <v>0.27100000000000002</v>
      </c>
      <c r="W74" s="28">
        <v>0.19500000000000001</v>
      </c>
      <c r="X74" s="28">
        <v>0.35399999999999998</v>
      </c>
      <c r="Y74" s="5"/>
    </row>
    <row r="75" spans="2:25" x14ac:dyDescent="0.2">
      <c r="B75" s="4" t="s">
        <v>120</v>
      </c>
      <c r="C75" s="4" t="s">
        <v>122</v>
      </c>
      <c r="D75" s="4" t="s">
        <v>84</v>
      </c>
      <c r="E75" s="4" t="s">
        <v>158</v>
      </c>
      <c r="F75" s="5">
        <v>0.13800000000000001</v>
      </c>
      <c r="G75" s="5">
        <v>0.125</v>
      </c>
      <c r="H75" s="5">
        <v>0.15</v>
      </c>
      <c r="I75" s="4"/>
      <c r="J75" s="4" t="s">
        <v>125</v>
      </c>
      <c r="K75" s="4" t="s">
        <v>127</v>
      </c>
      <c r="L75" s="4" t="s">
        <v>84</v>
      </c>
      <c r="M75" s="4" t="s">
        <v>158</v>
      </c>
      <c r="N75" s="28">
        <v>0.27500000000000002</v>
      </c>
      <c r="O75" s="28">
        <v>0.25</v>
      </c>
      <c r="P75" s="28">
        <v>0.3</v>
      </c>
      <c r="Q75" s="5"/>
      <c r="R75" s="4" t="s">
        <v>130</v>
      </c>
      <c r="S75" s="4" t="s">
        <v>128</v>
      </c>
      <c r="T75" s="4" t="s">
        <v>84</v>
      </c>
      <c r="U75" s="4" t="s">
        <v>158</v>
      </c>
      <c r="V75" s="28">
        <v>0.27100000000000002</v>
      </c>
      <c r="W75" s="28">
        <v>0.19500000000000001</v>
      </c>
      <c r="X75" s="28">
        <v>0.35399999999999998</v>
      </c>
      <c r="Y75" s="5"/>
    </row>
    <row r="76" spans="2:25" x14ac:dyDescent="0.2">
      <c r="B76" s="4" t="s">
        <v>120</v>
      </c>
      <c r="C76" s="4" t="s">
        <v>122</v>
      </c>
      <c r="D76" s="4" t="s">
        <v>85</v>
      </c>
      <c r="E76" s="4" t="s">
        <v>158</v>
      </c>
      <c r="F76" s="5">
        <v>0.13800000000000001</v>
      </c>
      <c r="G76" s="5">
        <v>0.125</v>
      </c>
      <c r="H76" s="5">
        <v>0.15</v>
      </c>
      <c r="I76" s="4"/>
      <c r="J76" s="4" t="s">
        <v>125</v>
      </c>
      <c r="K76" s="4" t="s">
        <v>127</v>
      </c>
      <c r="L76" s="4" t="s">
        <v>85</v>
      </c>
      <c r="M76" s="4" t="s">
        <v>158</v>
      </c>
      <c r="N76" s="28">
        <v>0.27500000000000002</v>
      </c>
      <c r="O76" s="28">
        <v>0.25</v>
      </c>
      <c r="P76" s="28">
        <v>0.3</v>
      </c>
      <c r="Q76" s="5"/>
      <c r="R76" s="4" t="s">
        <v>130</v>
      </c>
      <c r="S76" s="4" t="s">
        <v>128</v>
      </c>
      <c r="T76" s="4" t="s">
        <v>85</v>
      </c>
      <c r="U76" s="4" t="s">
        <v>158</v>
      </c>
      <c r="V76" s="28">
        <v>0.27100000000000002</v>
      </c>
      <c r="W76" s="28">
        <v>0.19500000000000001</v>
      </c>
      <c r="X76" s="28">
        <v>0.35399999999999998</v>
      </c>
      <c r="Y76" s="5"/>
    </row>
    <row r="77" spans="2:25" x14ac:dyDescent="0.2">
      <c r="B77" s="4" t="s">
        <v>120</v>
      </c>
      <c r="C77" s="4" t="s">
        <v>122</v>
      </c>
      <c r="D77" s="4" t="s">
        <v>86</v>
      </c>
      <c r="E77" s="4" t="s">
        <v>158</v>
      </c>
      <c r="F77" s="5">
        <v>0.13800000000000001</v>
      </c>
      <c r="G77" s="5">
        <v>0.125</v>
      </c>
      <c r="H77" s="5">
        <v>0.15</v>
      </c>
      <c r="I77" s="4"/>
      <c r="J77" s="4" t="s">
        <v>125</v>
      </c>
      <c r="K77" s="4" t="s">
        <v>127</v>
      </c>
      <c r="L77" s="4" t="s">
        <v>86</v>
      </c>
      <c r="M77" s="4" t="s">
        <v>158</v>
      </c>
      <c r="N77" s="28">
        <v>0.27500000000000002</v>
      </c>
      <c r="O77" s="28">
        <v>0.25</v>
      </c>
      <c r="P77" s="28">
        <v>0.3</v>
      </c>
      <c r="Q77" s="5"/>
      <c r="R77" s="4" t="s">
        <v>130</v>
      </c>
      <c r="S77" s="4" t="s">
        <v>128</v>
      </c>
      <c r="T77" s="4" t="s">
        <v>86</v>
      </c>
      <c r="U77" s="4" t="s">
        <v>158</v>
      </c>
      <c r="V77" s="28">
        <v>0.27100000000000002</v>
      </c>
      <c r="W77" s="28">
        <v>0.19500000000000001</v>
      </c>
      <c r="X77" s="28">
        <v>0.35399999999999998</v>
      </c>
      <c r="Y77" s="5"/>
    </row>
    <row r="78" spans="2:25" x14ac:dyDescent="0.2">
      <c r="B78" s="4" t="s">
        <v>120</v>
      </c>
      <c r="C78" s="4" t="s">
        <v>122</v>
      </c>
      <c r="D78" s="4" t="s">
        <v>43</v>
      </c>
      <c r="E78" s="4" t="s">
        <v>158</v>
      </c>
      <c r="F78" s="5">
        <v>0.13800000000000001</v>
      </c>
      <c r="G78" s="5">
        <v>0.125</v>
      </c>
      <c r="H78" s="5">
        <v>0.15</v>
      </c>
      <c r="I78" s="4"/>
      <c r="J78" s="4" t="s">
        <v>125</v>
      </c>
      <c r="K78" s="4" t="s">
        <v>127</v>
      </c>
      <c r="L78" s="4" t="s">
        <v>43</v>
      </c>
      <c r="M78" s="4" t="s">
        <v>158</v>
      </c>
      <c r="N78" s="28">
        <v>0.27500000000000002</v>
      </c>
      <c r="O78" s="28">
        <v>0.25</v>
      </c>
      <c r="P78" s="28">
        <v>0.3</v>
      </c>
      <c r="Q78" s="5"/>
      <c r="R78" s="4" t="s">
        <v>130</v>
      </c>
      <c r="S78" s="4" t="s">
        <v>128</v>
      </c>
      <c r="T78" s="4" t="s">
        <v>43</v>
      </c>
      <c r="U78" s="4" t="s">
        <v>158</v>
      </c>
      <c r="V78" s="28">
        <v>0.27100000000000002</v>
      </c>
      <c r="W78" s="28">
        <v>0.19500000000000001</v>
      </c>
      <c r="X78" s="28">
        <v>0.35399999999999998</v>
      </c>
      <c r="Y78" s="5"/>
    </row>
    <row r="79" spans="2:25" x14ac:dyDescent="0.2">
      <c r="B79" s="4" t="s">
        <v>120</v>
      </c>
      <c r="C79" s="4" t="s">
        <v>122</v>
      </c>
      <c r="D79" s="4" t="s">
        <v>44</v>
      </c>
      <c r="E79" s="4" t="s">
        <v>158</v>
      </c>
      <c r="F79" s="5">
        <v>0.13800000000000001</v>
      </c>
      <c r="G79" s="5">
        <v>0.125</v>
      </c>
      <c r="H79" s="5">
        <v>0.15</v>
      </c>
      <c r="I79" s="4"/>
      <c r="J79" s="4" t="s">
        <v>125</v>
      </c>
      <c r="K79" s="4" t="s">
        <v>127</v>
      </c>
      <c r="L79" s="4" t="s">
        <v>44</v>
      </c>
      <c r="M79" s="4" t="s">
        <v>158</v>
      </c>
      <c r="N79" s="28">
        <v>0.27500000000000002</v>
      </c>
      <c r="O79" s="28">
        <v>0.25</v>
      </c>
      <c r="P79" s="28">
        <v>0.3</v>
      </c>
      <c r="Q79" s="5"/>
      <c r="R79" s="4" t="s">
        <v>130</v>
      </c>
      <c r="S79" s="4" t="s">
        <v>128</v>
      </c>
      <c r="T79" s="4" t="s">
        <v>44</v>
      </c>
      <c r="U79" s="4" t="s">
        <v>158</v>
      </c>
      <c r="V79" s="28">
        <v>0.27100000000000002</v>
      </c>
      <c r="W79" s="28">
        <v>0.19500000000000001</v>
      </c>
      <c r="X79" s="28">
        <v>0.35399999999999998</v>
      </c>
      <c r="Y79" s="5"/>
    </row>
    <row r="80" spans="2:25" x14ac:dyDescent="0.2">
      <c r="B80" s="4" t="s">
        <v>120</v>
      </c>
      <c r="C80" s="4" t="s">
        <v>122</v>
      </c>
      <c r="D80" s="4" t="s">
        <v>87</v>
      </c>
      <c r="E80" s="4" t="s">
        <v>158</v>
      </c>
      <c r="F80" s="5">
        <v>0.251</v>
      </c>
      <c r="G80" s="5">
        <v>0.17499999999999999</v>
      </c>
      <c r="H80" s="5">
        <v>0.41200000000000003</v>
      </c>
      <c r="I80" s="4"/>
      <c r="J80" s="4" t="s">
        <v>125</v>
      </c>
      <c r="K80" s="4" t="s">
        <v>127</v>
      </c>
      <c r="L80" s="4" t="s">
        <v>87</v>
      </c>
      <c r="M80" s="4" t="s">
        <v>158</v>
      </c>
      <c r="N80" s="28">
        <v>0.26899999999999996</v>
      </c>
      <c r="O80" s="28">
        <v>0.2</v>
      </c>
      <c r="P80" s="28">
        <v>0.36700000000000005</v>
      </c>
      <c r="Q80" s="5"/>
      <c r="R80" s="4" t="s">
        <v>130</v>
      </c>
      <c r="S80" s="4" t="s">
        <v>128</v>
      </c>
      <c r="T80" s="4" t="s">
        <v>87</v>
      </c>
      <c r="U80" s="4" t="s">
        <v>158</v>
      </c>
      <c r="V80" s="28">
        <v>0.27100000000000002</v>
      </c>
      <c r="W80" s="28">
        <v>0.19500000000000001</v>
      </c>
      <c r="X80" s="28">
        <v>0.35399999999999998</v>
      </c>
      <c r="Y80" s="5"/>
    </row>
    <row r="81" spans="2:25" x14ac:dyDescent="0.2">
      <c r="B81" s="4" t="s">
        <v>120</v>
      </c>
      <c r="C81" s="4" t="s">
        <v>122</v>
      </c>
      <c r="D81" s="4" t="s">
        <v>46</v>
      </c>
      <c r="E81" s="4" t="s">
        <v>158</v>
      </c>
      <c r="F81" s="5">
        <v>0.13800000000000001</v>
      </c>
      <c r="G81" s="5">
        <v>0.125</v>
      </c>
      <c r="H81" s="5">
        <v>0.15</v>
      </c>
      <c r="I81" s="4"/>
      <c r="J81" s="4" t="s">
        <v>125</v>
      </c>
      <c r="K81" s="4" t="s">
        <v>127</v>
      </c>
      <c r="L81" s="4" t="s">
        <v>46</v>
      </c>
      <c r="M81" s="4" t="s">
        <v>158</v>
      </c>
      <c r="N81" s="28">
        <v>0.27500000000000002</v>
      </c>
      <c r="O81" s="28">
        <v>0.25</v>
      </c>
      <c r="P81" s="28">
        <v>0.3</v>
      </c>
      <c r="Q81" s="5"/>
      <c r="R81" s="4" t="s">
        <v>130</v>
      </c>
      <c r="S81" s="4" t="s">
        <v>128</v>
      </c>
      <c r="T81" s="4" t="s">
        <v>46</v>
      </c>
      <c r="U81" s="4" t="s">
        <v>158</v>
      </c>
      <c r="V81" s="28">
        <v>0.27100000000000002</v>
      </c>
      <c r="W81" s="28">
        <v>0.19500000000000001</v>
      </c>
      <c r="X81" s="28">
        <v>0.35399999999999998</v>
      </c>
      <c r="Y81" s="5"/>
    </row>
    <row r="82" spans="2:25" x14ac:dyDescent="0.2">
      <c r="B82" s="4" t="s">
        <v>120</v>
      </c>
      <c r="C82" s="4" t="s">
        <v>122</v>
      </c>
      <c r="D82" s="4" t="s">
        <v>47</v>
      </c>
      <c r="E82" s="4" t="s">
        <v>158</v>
      </c>
      <c r="F82" s="5">
        <v>0.13800000000000001</v>
      </c>
      <c r="G82" s="5">
        <v>0.125</v>
      </c>
      <c r="H82" s="5">
        <v>0.15</v>
      </c>
      <c r="I82" s="4"/>
      <c r="J82" s="4" t="s">
        <v>125</v>
      </c>
      <c r="K82" s="4" t="s">
        <v>127</v>
      </c>
      <c r="L82" s="4" t="s">
        <v>47</v>
      </c>
      <c r="M82" s="4" t="s">
        <v>158</v>
      </c>
      <c r="N82" s="28">
        <v>0.27500000000000002</v>
      </c>
      <c r="O82" s="28">
        <v>0.25</v>
      </c>
      <c r="P82" s="28">
        <v>0.3</v>
      </c>
      <c r="Q82" s="5"/>
      <c r="R82" s="4" t="s">
        <v>130</v>
      </c>
      <c r="S82" s="4" t="s">
        <v>128</v>
      </c>
      <c r="T82" s="4" t="s">
        <v>47</v>
      </c>
      <c r="U82" s="4" t="s">
        <v>158</v>
      </c>
      <c r="V82" s="28">
        <v>0.27100000000000002</v>
      </c>
      <c r="W82" s="28">
        <v>0.19500000000000001</v>
      </c>
      <c r="X82" s="28">
        <v>0.35399999999999998</v>
      </c>
      <c r="Y82" s="5"/>
    </row>
    <row r="83" spans="2:25" x14ac:dyDescent="0.2">
      <c r="B83" s="4" t="s">
        <v>120</v>
      </c>
      <c r="C83" s="4" t="s">
        <v>122</v>
      </c>
      <c r="D83" s="4" t="s">
        <v>48</v>
      </c>
      <c r="E83" s="4" t="s">
        <v>158</v>
      </c>
      <c r="F83" s="5">
        <v>0.13800000000000001</v>
      </c>
      <c r="G83" s="5">
        <v>0.125</v>
      </c>
      <c r="H83" s="5">
        <v>0.15</v>
      </c>
      <c r="I83" s="4"/>
      <c r="J83" s="4" t="s">
        <v>125</v>
      </c>
      <c r="K83" s="4" t="s">
        <v>127</v>
      </c>
      <c r="L83" s="4" t="s">
        <v>48</v>
      </c>
      <c r="M83" s="4" t="s">
        <v>158</v>
      </c>
      <c r="N83" s="28">
        <v>0.27500000000000002</v>
      </c>
      <c r="O83" s="28">
        <v>0.25</v>
      </c>
      <c r="P83" s="28">
        <v>0.3</v>
      </c>
      <c r="Q83" s="5"/>
      <c r="R83" s="4" t="s">
        <v>130</v>
      </c>
      <c r="S83" s="4" t="s">
        <v>128</v>
      </c>
      <c r="T83" s="4" t="s">
        <v>48</v>
      </c>
      <c r="U83" s="4" t="s">
        <v>158</v>
      </c>
      <c r="V83" s="28">
        <v>0.27100000000000002</v>
      </c>
      <c r="W83" s="28">
        <v>0.19500000000000001</v>
      </c>
      <c r="X83" s="28">
        <v>0.35399999999999998</v>
      </c>
      <c r="Y83" s="5"/>
    </row>
    <row r="84" spans="2:25" x14ac:dyDescent="0.2">
      <c r="B84" s="4" t="s">
        <v>120</v>
      </c>
      <c r="C84" s="4" t="s">
        <v>122</v>
      </c>
      <c r="D84" s="4" t="s">
        <v>49</v>
      </c>
      <c r="E84" s="4" t="s">
        <v>158</v>
      </c>
      <c r="F84" s="5">
        <v>0.13800000000000001</v>
      </c>
      <c r="G84" s="5">
        <v>0.125</v>
      </c>
      <c r="H84" s="5">
        <v>0.15</v>
      </c>
      <c r="I84" s="4"/>
      <c r="J84" s="4" t="s">
        <v>125</v>
      </c>
      <c r="K84" s="4" t="s">
        <v>127</v>
      </c>
      <c r="L84" s="4" t="s">
        <v>49</v>
      </c>
      <c r="M84" s="4" t="s">
        <v>158</v>
      </c>
      <c r="N84" s="28">
        <v>0.27500000000000002</v>
      </c>
      <c r="O84" s="28">
        <v>0.25</v>
      </c>
      <c r="P84" s="28">
        <v>0.3</v>
      </c>
      <c r="Q84" s="5"/>
      <c r="R84" s="4" t="s">
        <v>130</v>
      </c>
      <c r="S84" s="4" t="s">
        <v>128</v>
      </c>
      <c r="T84" s="4" t="s">
        <v>49</v>
      </c>
      <c r="U84" s="4" t="s">
        <v>158</v>
      </c>
      <c r="V84" s="28">
        <v>0.27100000000000002</v>
      </c>
      <c r="W84" s="28">
        <v>0.19500000000000001</v>
      </c>
      <c r="X84" s="28">
        <v>0.35399999999999998</v>
      </c>
      <c r="Y84" s="5"/>
    </row>
    <row r="85" spans="2:25" x14ac:dyDescent="0.2">
      <c r="B85" s="4" t="s">
        <v>120</v>
      </c>
      <c r="C85" s="4" t="s">
        <v>122</v>
      </c>
      <c r="D85" s="4" t="s">
        <v>80</v>
      </c>
      <c r="E85" s="4" t="s">
        <v>158</v>
      </c>
      <c r="F85" s="5">
        <v>0.13800000000000001</v>
      </c>
      <c r="G85" s="5">
        <v>0.125</v>
      </c>
      <c r="H85" s="5">
        <v>0.15</v>
      </c>
      <c r="I85" s="4"/>
      <c r="J85" s="4" t="s">
        <v>125</v>
      </c>
      <c r="K85" s="4" t="s">
        <v>127</v>
      </c>
      <c r="L85" s="4" t="s">
        <v>80</v>
      </c>
      <c r="M85" s="4" t="s">
        <v>158</v>
      </c>
      <c r="N85" s="28">
        <v>0.27500000000000002</v>
      </c>
      <c r="O85" s="28">
        <v>0.25</v>
      </c>
      <c r="P85" s="28">
        <v>0.3</v>
      </c>
      <c r="Q85" s="5"/>
      <c r="R85" s="4" t="s">
        <v>130</v>
      </c>
      <c r="S85" s="4" t="s">
        <v>128</v>
      </c>
      <c r="T85" s="4" t="s">
        <v>80</v>
      </c>
      <c r="U85" s="4" t="s">
        <v>158</v>
      </c>
      <c r="V85" s="28">
        <v>0.27100000000000002</v>
      </c>
      <c r="W85" s="28">
        <v>0.19500000000000001</v>
      </c>
      <c r="X85" s="28">
        <v>0.35399999999999998</v>
      </c>
      <c r="Y85" s="5"/>
    </row>
    <row r="86" spans="2:25" x14ac:dyDescent="0.2">
      <c r="B86" s="4" t="s">
        <v>120</v>
      </c>
      <c r="C86" s="4" t="s">
        <v>122</v>
      </c>
      <c r="D86" s="4" t="s">
        <v>51</v>
      </c>
      <c r="E86" s="4" t="s">
        <v>158</v>
      </c>
      <c r="F86" s="5">
        <v>0.13800000000000001</v>
      </c>
      <c r="G86" s="5">
        <v>0.125</v>
      </c>
      <c r="H86" s="5">
        <v>0.15</v>
      </c>
      <c r="I86" s="4"/>
      <c r="J86" s="4" t="s">
        <v>125</v>
      </c>
      <c r="K86" s="4" t="s">
        <v>127</v>
      </c>
      <c r="L86" s="4" t="s">
        <v>51</v>
      </c>
      <c r="M86" s="4" t="s">
        <v>158</v>
      </c>
      <c r="N86" s="28">
        <v>0.27500000000000002</v>
      </c>
      <c r="O86" s="28">
        <v>0.25</v>
      </c>
      <c r="P86" s="28">
        <v>0.3</v>
      </c>
      <c r="Q86" s="5"/>
      <c r="R86" s="4" t="s">
        <v>130</v>
      </c>
      <c r="S86" s="4" t="s">
        <v>128</v>
      </c>
      <c r="T86" s="4" t="s">
        <v>51</v>
      </c>
      <c r="U86" s="4" t="s">
        <v>158</v>
      </c>
      <c r="V86" s="28">
        <v>0.27100000000000002</v>
      </c>
      <c r="W86" s="28">
        <v>0.19500000000000001</v>
      </c>
      <c r="X86" s="28">
        <v>0.35399999999999998</v>
      </c>
      <c r="Y86" s="5"/>
    </row>
    <row r="87" spans="2:25" x14ac:dyDescent="0.2">
      <c r="B87" s="4" t="s">
        <v>120</v>
      </c>
      <c r="C87" s="4" t="s">
        <v>122</v>
      </c>
      <c r="D87" s="4" t="s">
        <v>52</v>
      </c>
      <c r="E87" s="4" t="s">
        <v>158</v>
      </c>
      <c r="F87" s="5">
        <v>0.13800000000000001</v>
      </c>
      <c r="G87" s="5">
        <v>0.125</v>
      </c>
      <c r="H87" s="5">
        <v>0.15</v>
      </c>
      <c r="I87" s="4"/>
      <c r="J87" s="4" t="s">
        <v>125</v>
      </c>
      <c r="K87" s="4" t="s">
        <v>127</v>
      </c>
      <c r="L87" s="4" t="s">
        <v>52</v>
      </c>
      <c r="M87" s="4" t="s">
        <v>158</v>
      </c>
      <c r="N87" s="28">
        <v>0.27500000000000002</v>
      </c>
      <c r="O87" s="28">
        <v>0.25</v>
      </c>
      <c r="P87" s="28">
        <v>0.3</v>
      </c>
      <c r="Q87" s="5"/>
      <c r="R87" s="4" t="s">
        <v>130</v>
      </c>
      <c r="S87" s="4" t="s">
        <v>128</v>
      </c>
      <c r="T87" s="4" t="s">
        <v>52</v>
      </c>
      <c r="U87" s="4" t="s">
        <v>158</v>
      </c>
      <c r="V87" s="28">
        <v>0.27100000000000002</v>
      </c>
      <c r="W87" s="28">
        <v>0.19500000000000001</v>
      </c>
      <c r="X87" s="28">
        <v>0.35399999999999998</v>
      </c>
      <c r="Y87" s="5"/>
    </row>
    <row r="88" spans="2:25" x14ac:dyDescent="0.2">
      <c r="B88" s="4" t="s">
        <v>120</v>
      </c>
      <c r="C88" s="4" t="s">
        <v>122</v>
      </c>
      <c r="D88" s="4" t="s">
        <v>53</v>
      </c>
      <c r="E88" s="4" t="s">
        <v>158</v>
      </c>
      <c r="F88" s="5">
        <v>0.13800000000000001</v>
      </c>
      <c r="G88" s="5">
        <v>0.125</v>
      </c>
      <c r="H88" s="5">
        <v>0.15</v>
      </c>
      <c r="I88" s="4"/>
      <c r="J88" s="4" t="s">
        <v>125</v>
      </c>
      <c r="K88" s="4" t="s">
        <v>127</v>
      </c>
      <c r="L88" s="4" t="s">
        <v>53</v>
      </c>
      <c r="M88" s="4" t="s">
        <v>158</v>
      </c>
      <c r="N88" s="28">
        <v>0.27500000000000002</v>
      </c>
      <c r="O88" s="28">
        <v>0.25</v>
      </c>
      <c r="P88" s="28">
        <v>0.3</v>
      </c>
      <c r="Q88" s="5"/>
      <c r="R88" s="4" t="s">
        <v>130</v>
      </c>
      <c r="S88" s="4" t="s">
        <v>128</v>
      </c>
      <c r="T88" s="4" t="s">
        <v>53</v>
      </c>
      <c r="U88" s="4" t="s">
        <v>158</v>
      </c>
      <c r="V88" s="28">
        <v>0.27100000000000002</v>
      </c>
      <c r="W88" s="28">
        <v>0.19500000000000001</v>
      </c>
      <c r="X88" s="28">
        <v>0.35399999999999998</v>
      </c>
      <c r="Y88" s="5"/>
    </row>
    <row r="89" spans="2:25" x14ac:dyDescent="0.2">
      <c r="B89" s="4" t="s">
        <v>120</v>
      </c>
      <c r="C89" s="4" t="s">
        <v>122</v>
      </c>
      <c r="D89" s="4" t="s">
        <v>54</v>
      </c>
      <c r="E89" s="4" t="s">
        <v>158</v>
      </c>
      <c r="F89" s="5">
        <v>0.13800000000000001</v>
      </c>
      <c r="G89" s="5">
        <v>0.125</v>
      </c>
      <c r="H89" s="5">
        <v>0.15</v>
      </c>
      <c r="I89" s="4"/>
      <c r="J89" s="4" t="s">
        <v>125</v>
      </c>
      <c r="K89" s="4" t="s">
        <v>127</v>
      </c>
      <c r="L89" s="4" t="s">
        <v>54</v>
      </c>
      <c r="M89" s="4" t="s">
        <v>158</v>
      </c>
      <c r="N89" s="28">
        <v>0.27500000000000002</v>
      </c>
      <c r="O89" s="28">
        <v>0.25</v>
      </c>
      <c r="P89" s="28">
        <v>0.3</v>
      </c>
      <c r="Q89" s="5"/>
      <c r="R89" s="4" t="s">
        <v>130</v>
      </c>
      <c r="S89" s="4" t="s">
        <v>128</v>
      </c>
      <c r="T89" s="4" t="s">
        <v>54</v>
      </c>
      <c r="U89" s="4" t="s">
        <v>158</v>
      </c>
      <c r="V89" s="28">
        <v>0.27100000000000002</v>
      </c>
      <c r="W89" s="28">
        <v>0.19500000000000001</v>
      </c>
      <c r="X89" s="28">
        <v>0.35399999999999998</v>
      </c>
      <c r="Y89" s="5"/>
    </row>
    <row r="90" spans="2:25" x14ac:dyDescent="0.2">
      <c r="B90" s="4" t="s">
        <v>120</v>
      </c>
      <c r="C90" s="4" t="s">
        <v>122</v>
      </c>
      <c r="D90" s="4" t="s">
        <v>55</v>
      </c>
      <c r="E90" s="4" t="s">
        <v>158</v>
      </c>
      <c r="F90" s="5">
        <v>0.13800000000000001</v>
      </c>
      <c r="G90" s="5">
        <v>0.125</v>
      </c>
      <c r="H90" s="5">
        <v>0.15</v>
      </c>
      <c r="I90" s="4"/>
      <c r="J90" s="4" t="s">
        <v>125</v>
      </c>
      <c r="K90" s="4" t="s">
        <v>127</v>
      </c>
      <c r="L90" s="4" t="s">
        <v>55</v>
      </c>
      <c r="M90" s="4" t="s">
        <v>158</v>
      </c>
      <c r="N90" s="28">
        <v>0.27500000000000002</v>
      </c>
      <c r="O90" s="28">
        <v>0.25</v>
      </c>
      <c r="P90" s="28">
        <v>0.3</v>
      </c>
      <c r="Q90" s="5"/>
      <c r="R90" s="4" t="s">
        <v>130</v>
      </c>
      <c r="S90" s="4" t="s">
        <v>128</v>
      </c>
      <c r="T90" s="4" t="s">
        <v>55</v>
      </c>
      <c r="U90" s="4" t="s">
        <v>158</v>
      </c>
      <c r="V90" s="28">
        <v>0.27100000000000002</v>
      </c>
      <c r="W90" s="28">
        <v>0.19500000000000001</v>
      </c>
      <c r="X90" s="28">
        <v>0.35399999999999998</v>
      </c>
      <c r="Y90" s="5"/>
    </row>
    <row r="91" spans="2:25" x14ac:dyDescent="0.2">
      <c r="B91" s="4" t="s">
        <v>120</v>
      </c>
      <c r="C91" s="4" t="s">
        <v>122</v>
      </c>
      <c r="D91" s="4" t="s">
        <v>76</v>
      </c>
      <c r="E91" s="4" t="s">
        <v>158</v>
      </c>
      <c r="F91" s="5">
        <v>0.13800000000000001</v>
      </c>
      <c r="G91" s="5">
        <v>0.125</v>
      </c>
      <c r="H91" s="5">
        <v>0.15</v>
      </c>
      <c r="I91" s="4"/>
      <c r="J91" s="4" t="s">
        <v>125</v>
      </c>
      <c r="K91" s="4" t="s">
        <v>127</v>
      </c>
      <c r="L91" s="4" t="s">
        <v>76</v>
      </c>
      <c r="M91" s="4" t="s">
        <v>158</v>
      </c>
      <c r="N91" s="28">
        <v>0.27500000000000002</v>
      </c>
      <c r="O91" s="28">
        <v>0.25</v>
      </c>
      <c r="P91" s="28">
        <v>0.3</v>
      </c>
      <c r="Q91" s="5"/>
      <c r="R91" s="4" t="s">
        <v>130</v>
      </c>
      <c r="S91" s="4" t="s">
        <v>128</v>
      </c>
      <c r="T91" s="4" t="s">
        <v>76</v>
      </c>
      <c r="U91" s="4" t="s">
        <v>158</v>
      </c>
      <c r="V91" s="28">
        <v>0.27100000000000002</v>
      </c>
      <c r="W91" s="28">
        <v>0.19500000000000001</v>
      </c>
      <c r="X91" s="28">
        <v>0.35399999999999998</v>
      </c>
      <c r="Y91" s="5"/>
    </row>
    <row r="92" spans="2:25" x14ac:dyDescent="0.2">
      <c r="B92" s="4" t="s">
        <v>120</v>
      </c>
      <c r="C92" s="4" t="s">
        <v>122</v>
      </c>
      <c r="D92" s="4" t="s">
        <v>88</v>
      </c>
      <c r="E92" s="4" t="s">
        <v>158</v>
      </c>
      <c r="F92" s="5">
        <v>0.13800000000000001</v>
      </c>
      <c r="G92" s="5">
        <v>0.125</v>
      </c>
      <c r="H92" s="5">
        <v>0.15</v>
      </c>
      <c r="I92" s="4"/>
      <c r="J92" s="4" t="s">
        <v>125</v>
      </c>
      <c r="K92" s="4" t="s">
        <v>127</v>
      </c>
      <c r="L92" s="4" t="s">
        <v>88</v>
      </c>
      <c r="M92" s="4" t="s">
        <v>158</v>
      </c>
      <c r="N92" s="28">
        <v>0.27500000000000002</v>
      </c>
      <c r="O92" s="28">
        <v>0.25</v>
      </c>
      <c r="P92" s="28">
        <v>0.3</v>
      </c>
      <c r="Q92" s="5"/>
      <c r="R92" s="4" t="s">
        <v>130</v>
      </c>
      <c r="S92" s="4" t="s">
        <v>128</v>
      </c>
      <c r="T92" s="4" t="s">
        <v>88</v>
      </c>
      <c r="U92" s="4" t="s">
        <v>158</v>
      </c>
      <c r="V92" s="28">
        <v>0.27100000000000002</v>
      </c>
      <c r="W92" s="28">
        <v>0.19500000000000001</v>
      </c>
      <c r="X92" s="28">
        <v>0.35399999999999998</v>
      </c>
      <c r="Y92" s="5"/>
    </row>
    <row r="93" spans="2:25" x14ac:dyDescent="0.2">
      <c r="B93" s="4" t="s">
        <v>120</v>
      </c>
      <c r="C93" s="4" t="s">
        <v>122</v>
      </c>
      <c r="D93" s="4" t="s">
        <v>58</v>
      </c>
      <c r="E93" s="4" t="s">
        <v>158</v>
      </c>
      <c r="F93" s="5">
        <v>0.13800000000000001</v>
      </c>
      <c r="G93" s="5">
        <v>0.125</v>
      </c>
      <c r="H93" s="5">
        <v>0.15</v>
      </c>
      <c r="I93" s="4"/>
      <c r="J93" s="4" t="s">
        <v>125</v>
      </c>
      <c r="K93" s="4" t="s">
        <v>127</v>
      </c>
      <c r="L93" s="4" t="s">
        <v>58</v>
      </c>
      <c r="M93" s="4" t="s">
        <v>158</v>
      </c>
      <c r="N93" s="28">
        <v>0.27500000000000002</v>
      </c>
      <c r="O93" s="28">
        <v>0.25</v>
      </c>
      <c r="P93" s="28">
        <v>0.3</v>
      </c>
      <c r="Q93" s="5"/>
      <c r="R93" s="4" t="s">
        <v>130</v>
      </c>
      <c r="S93" s="4" t="s">
        <v>128</v>
      </c>
      <c r="T93" s="4" t="s">
        <v>58</v>
      </c>
      <c r="U93" s="4" t="s">
        <v>158</v>
      </c>
      <c r="V93" s="28">
        <v>0.27100000000000002</v>
      </c>
      <c r="W93" s="28">
        <v>0.19500000000000001</v>
      </c>
      <c r="X93" s="28">
        <v>0.35399999999999998</v>
      </c>
      <c r="Y93" s="5"/>
    </row>
    <row r="94" spans="2:25" x14ac:dyDescent="0.2">
      <c r="B94" s="4" t="s">
        <v>120</v>
      </c>
      <c r="C94" s="4" t="s">
        <v>122</v>
      </c>
      <c r="D94" s="4" t="s">
        <v>77</v>
      </c>
      <c r="E94" s="4" t="s">
        <v>158</v>
      </c>
      <c r="F94" s="5">
        <v>0.13800000000000001</v>
      </c>
      <c r="G94" s="5">
        <v>0.05</v>
      </c>
      <c r="H94" s="5">
        <v>0.3</v>
      </c>
      <c r="I94" s="4"/>
      <c r="J94" s="4" t="s">
        <v>125</v>
      </c>
      <c r="K94" s="4" t="s">
        <v>127</v>
      </c>
      <c r="L94" s="4" t="s">
        <v>77</v>
      </c>
      <c r="M94" s="4" t="s">
        <v>158</v>
      </c>
      <c r="N94" s="28">
        <v>0.27500000000000002</v>
      </c>
      <c r="O94" s="28">
        <v>0.25</v>
      </c>
      <c r="P94" s="28">
        <v>0.3</v>
      </c>
      <c r="Q94" s="5"/>
      <c r="R94" s="4" t="s">
        <v>130</v>
      </c>
      <c r="S94" s="4" t="s">
        <v>128</v>
      </c>
      <c r="T94" s="4" t="s">
        <v>77</v>
      </c>
      <c r="U94" s="4" t="s">
        <v>158</v>
      </c>
      <c r="V94" s="28">
        <v>0.27100000000000002</v>
      </c>
      <c r="W94" s="28">
        <v>0.19500000000000001</v>
      </c>
      <c r="X94" s="28">
        <v>0.35399999999999998</v>
      </c>
      <c r="Y94" s="5"/>
    </row>
    <row r="95" spans="2:25" x14ac:dyDescent="0.2">
      <c r="B95" s="4" t="s">
        <v>120</v>
      </c>
      <c r="C95" s="4" t="s">
        <v>122</v>
      </c>
      <c r="D95" s="4" t="s">
        <v>60</v>
      </c>
      <c r="E95" s="4" t="s">
        <v>158</v>
      </c>
      <c r="F95" s="5">
        <v>0.13800000000000001</v>
      </c>
      <c r="G95" s="5">
        <v>0.05</v>
      </c>
      <c r="H95" s="5">
        <v>0.3</v>
      </c>
      <c r="I95" s="4"/>
      <c r="J95" s="4" t="s">
        <v>125</v>
      </c>
      <c r="K95" s="4" t="s">
        <v>127</v>
      </c>
      <c r="L95" s="4" t="s">
        <v>60</v>
      </c>
      <c r="M95" s="4" t="s">
        <v>158</v>
      </c>
      <c r="N95" s="28">
        <v>0.27500000000000002</v>
      </c>
      <c r="O95" s="28">
        <v>0.25</v>
      </c>
      <c r="P95" s="28">
        <v>0.3</v>
      </c>
      <c r="Q95" s="5"/>
      <c r="R95" s="4" t="s">
        <v>130</v>
      </c>
      <c r="S95" s="4" t="s">
        <v>128</v>
      </c>
      <c r="T95" s="4" t="s">
        <v>60</v>
      </c>
      <c r="U95" s="4" t="s">
        <v>158</v>
      </c>
      <c r="V95" s="28">
        <v>0.27100000000000002</v>
      </c>
      <c r="W95" s="28">
        <v>0.19500000000000001</v>
      </c>
      <c r="X95" s="28">
        <v>0.35399999999999998</v>
      </c>
      <c r="Y95" s="5"/>
    </row>
    <row r="96" spans="2:25" x14ac:dyDescent="0.2">
      <c r="B96" s="4" t="s">
        <v>120</v>
      </c>
      <c r="C96" s="4" t="s">
        <v>122</v>
      </c>
      <c r="D96" s="4" t="s">
        <v>61</v>
      </c>
      <c r="E96" s="4" t="s">
        <v>158</v>
      </c>
      <c r="F96" s="5">
        <v>0.13800000000000001</v>
      </c>
      <c r="G96" s="5">
        <v>0.125</v>
      </c>
      <c r="H96" s="5">
        <v>0.15</v>
      </c>
      <c r="I96" s="4"/>
      <c r="J96" s="4" t="s">
        <v>125</v>
      </c>
      <c r="K96" s="4" t="s">
        <v>127</v>
      </c>
      <c r="L96" s="4" t="s">
        <v>61</v>
      </c>
      <c r="M96" s="4" t="s">
        <v>158</v>
      </c>
      <c r="N96" s="28">
        <v>0.27500000000000002</v>
      </c>
      <c r="O96" s="28">
        <v>0.25</v>
      </c>
      <c r="P96" s="28">
        <v>0.3</v>
      </c>
      <c r="Q96" s="5"/>
      <c r="R96" s="4" t="s">
        <v>130</v>
      </c>
      <c r="S96" s="4" t="s">
        <v>128</v>
      </c>
      <c r="T96" s="4" t="s">
        <v>61</v>
      </c>
      <c r="U96" s="4" t="s">
        <v>158</v>
      </c>
      <c r="V96" s="28">
        <v>0.27100000000000002</v>
      </c>
      <c r="W96" s="28">
        <v>0.19500000000000001</v>
      </c>
      <c r="X96" s="28">
        <v>0.35399999999999998</v>
      </c>
      <c r="Y96" s="5"/>
    </row>
    <row r="97" spans="2:25" x14ac:dyDescent="0.2">
      <c r="B97" s="4" t="s">
        <v>120</v>
      </c>
      <c r="C97" s="4" t="s">
        <v>122</v>
      </c>
      <c r="D97" s="4" t="s">
        <v>62</v>
      </c>
      <c r="E97" s="4" t="s">
        <v>158</v>
      </c>
      <c r="F97" s="5">
        <v>0.13800000000000001</v>
      </c>
      <c r="G97" s="5">
        <v>0.125</v>
      </c>
      <c r="H97" s="5">
        <v>0.15</v>
      </c>
      <c r="I97" s="4"/>
      <c r="J97" s="4" t="s">
        <v>125</v>
      </c>
      <c r="K97" s="4" t="s">
        <v>127</v>
      </c>
      <c r="L97" s="4" t="s">
        <v>62</v>
      </c>
      <c r="M97" s="4" t="s">
        <v>158</v>
      </c>
      <c r="N97" s="28">
        <v>0.27500000000000002</v>
      </c>
      <c r="O97" s="28">
        <v>0.25</v>
      </c>
      <c r="P97" s="28">
        <v>0.3</v>
      </c>
      <c r="Q97" s="5"/>
      <c r="R97" s="4" t="s">
        <v>130</v>
      </c>
      <c r="S97" s="4" t="s">
        <v>128</v>
      </c>
      <c r="T97" s="4" t="s">
        <v>62</v>
      </c>
      <c r="U97" s="4" t="s">
        <v>158</v>
      </c>
      <c r="V97" s="28">
        <v>0.27100000000000002</v>
      </c>
      <c r="W97" s="28">
        <v>0.19500000000000001</v>
      </c>
      <c r="X97" s="28">
        <v>0.35399999999999998</v>
      </c>
      <c r="Y97" s="5"/>
    </row>
    <row r="98" spans="2:25" x14ac:dyDescent="0.2">
      <c r="B98" s="4" t="s">
        <v>120</v>
      </c>
      <c r="C98" s="4" t="s">
        <v>122</v>
      </c>
      <c r="D98" s="4" t="s">
        <v>63</v>
      </c>
      <c r="E98" s="4" t="s">
        <v>158</v>
      </c>
      <c r="F98" s="5">
        <v>0.251</v>
      </c>
      <c r="G98" s="5">
        <v>0.17499999999999999</v>
      </c>
      <c r="H98" s="5">
        <v>0.41200000000000003</v>
      </c>
      <c r="I98" s="4"/>
      <c r="J98" s="4" t="s">
        <v>125</v>
      </c>
      <c r="K98" s="4" t="s">
        <v>127</v>
      </c>
      <c r="L98" s="4" t="s">
        <v>63</v>
      </c>
      <c r="M98" s="4" t="s">
        <v>158</v>
      </c>
      <c r="N98" s="28">
        <v>0.26899999999999996</v>
      </c>
      <c r="O98" s="28">
        <v>0.2</v>
      </c>
      <c r="P98" s="28">
        <v>0.36700000000000005</v>
      </c>
      <c r="Q98" s="5"/>
      <c r="R98" s="4" t="s">
        <v>130</v>
      </c>
      <c r="S98" s="4" t="s">
        <v>128</v>
      </c>
      <c r="T98" s="4" t="s">
        <v>63</v>
      </c>
      <c r="U98" s="4" t="s">
        <v>158</v>
      </c>
      <c r="V98" s="28">
        <v>0.27100000000000002</v>
      </c>
      <c r="W98" s="28">
        <v>0.19500000000000001</v>
      </c>
      <c r="X98" s="28">
        <v>0.35399999999999998</v>
      </c>
      <c r="Y98" s="5"/>
    </row>
    <row r="99" spans="2:25" x14ac:dyDescent="0.2">
      <c r="B99" s="4" t="s">
        <v>120</v>
      </c>
      <c r="C99" s="4" t="s">
        <v>122</v>
      </c>
      <c r="D99" s="4" t="s">
        <v>78</v>
      </c>
      <c r="E99" s="4" t="s">
        <v>158</v>
      </c>
      <c r="F99" s="5">
        <v>0.251</v>
      </c>
      <c r="G99" s="5">
        <v>0.17499999999999999</v>
      </c>
      <c r="H99" s="5">
        <v>0.41200000000000003</v>
      </c>
      <c r="I99" s="4"/>
      <c r="J99" s="4" t="s">
        <v>125</v>
      </c>
      <c r="K99" s="4" t="s">
        <v>127</v>
      </c>
      <c r="L99" s="4" t="s">
        <v>78</v>
      </c>
      <c r="M99" s="4" t="s">
        <v>158</v>
      </c>
      <c r="N99" s="28">
        <v>0.26899999999999996</v>
      </c>
      <c r="O99" s="28">
        <v>0.2</v>
      </c>
      <c r="P99" s="28">
        <v>0.36700000000000005</v>
      </c>
      <c r="Q99" s="5"/>
      <c r="R99" s="4" t="s">
        <v>130</v>
      </c>
      <c r="S99" s="4" t="s">
        <v>128</v>
      </c>
      <c r="T99" s="4" t="s">
        <v>78</v>
      </c>
      <c r="U99" s="4" t="s">
        <v>158</v>
      </c>
      <c r="V99" s="28">
        <v>0.27100000000000002</v>
      </c>
      <c r="W99" s="28">
        <v>0.19500000000000001</v>
      </c>
      <c r="X99" s="28">
        <v>0.35399999999999998</v>
      </c>
      <c r="Y99" s="5"/>
    </row>
    <row r="100" spans="2:25" x14ac:dyDescent="0.2">
      <c r="B100" s="4" t="s">
        <v>120</v>
      </c>
      <c r="C100" s="4" t="s">
        <v>122</v>
      </c>
      <c r="D100" s="4" t="s">
        <v>65</v>
      </c>
      <c r="E100" s="4" t="s">
        <v>158</v>
      </c>
      <c r="F100" s="5">
        <v>0.251</v>
      </c>
      <c r="G100" s="5">
        <v>0.17499999999999999</v>
      </c>
      <c r="H100" s="5">
        <v>0.41200000000000003</v>
      </c>
      <c r="I100" s="4"/>
      <c r="J100" s="4" t="s">
        <v>125</v>
      </c>
      <c r="K100" s="4" t="s">
        <v>127</v>
      </c>
      <c r="L100" s="4" t="s">
        <v>65</v>
      </c>
      <c r="M100" s="4" t="s">
        <v>158</v>
      </c>
      <c r="N100" s="28">
        <v>0.26899999999999996</v>
      </c>
      <c r="O100" s="28">
        <v>0.2</v>
      </c>
      <c r="P100" s="28">
        <v>0.36700000000000005</v>
      </c>
      <c r="Q100" s="5"/>
      <c r="R100" s="4" t="s">
        <v>130</v>
      </c>
      <c r="S100" s="4" t="s">
        <v>128</v>
      </c>
      <c r="T100" s="4" t="s">
        <v>65</v>
      </c>
      <c r="U100" s="4" t="s">
        <v>158</v>
      </c>
      <c r="V100" s="28">
        <v>0.27100000000000002</v>
      </c>
      <c r="W100" s="28">
        <v>0.19500000000000001</v>
      </c>
      <c r="X100" s="28">
        <v>0.35399999999999998</v>
      </c>
      <c r="Y100" s="5"/>
    </row>
    <row r="101" spans="2:25" x14ac:dyDescent="0.2">
      <c r="B101" s="4" t="s">
        <v>120</v>
      </c>
      <c r="C101" s="4" t="s">
        <v>122</v>
      </c>
      <c r="D101" s="4" t="s">
        <v>66</v>
      </c>
      <c r="E101" s="4" t="s">
        <v>158</v>
      </c>
      <c r="F101" s="5">
        <v>0.251</v>
      </c>
      <c r="G101" s="5">
        <v>0.17499999999999999</v>
      </c>
      <c r="H101" s="5">
        <v>0.41200000000000003</v>
      </c>
      <c r="I101" s="4"/>
      <c r="J101" s="4" t="s">
        <v>125</v>
      </c>
      <c r="K101" s="4" t="s">
        <v>127</v>
      </c>
      <c r="L101" s="4" t="s">
        <v>66</v>
      </c>
      <c r="M101" s="4" t="s">
        <v>158</v>
      </c>
      <c r="N101" s="28">
        <v>0.26899999999999996</v>
      </c>
      <c r="O101" s="28">
        <v>0.2</v>
      </c>
      <c r="P101" s="28">
        <v>0.36700000000000005</v>
      </c>
      <c r="Q101" s="5"/>
      <c r="R101" s="4" t="s">
        <v>130</v>
      </c>
      <c r="S101" s="4" t="s">
        <v>128</v>
      </c>
      <c r="T101" s="4" t="s">
        <v>66</v>
      </c>
      <c r="U101" s="4" t="s">
        <v>158</v>
      </c>
      <c r="V101" s="28">
        <v>0.27100000000000002</v>
      </c>
      <c r="W101" s="28">
        <v>0.19500000000000001</v>
      </c>
      <c r="X101" s="28">
        <v>0.35399999999999998</v>
      </c>
      <c r="Y101" s="5"/>
    </row>
    <row r="102" spans="2:25" x14ac:dyDescent="0.2">
      <c r="B102" s="4" t="s">
        <v>120</v>
      </c>
      <c r="C102" s="4" t="s">
        <v>122</v>
      </c>
      <c r="D102" s="4" t="s">
        <v>79</v>
      </c>
      <c r="E102" s="4" t="s">
        <v>158</v>
      </c>
      <c r="F102" s="5">
        <v>0.251</v>
      </c>
      <c r="G102" s="5">
        <v>0.17499999999999999</v>
      </c>
      <c r="H102" s="5">
        <v>0.41200000000000003</v>
      </c>
      <c r="I102" s="4"/>
      <c r="J102" s="4" t="s">
        <v>125</v>
      </c>
      <c r="K102" s="4" t="s">
        <v>127</v>
      </c>
      <c r="L102" s="4" t="s">
        <v>79</v>
      </c>
      <c r="M102" s="4" t="s">
        <v>158</v>
      </c>
      <c r="N102" s="28">
        <v>0.26899999999999996</v>
      </c>
      <c r="O102" s="28">
        <v>0.2</v>
      </c>
      <c r="P102" s="28">
        <v>0.36700000000000005</v>
      </c>
      <c r="Q102" s="5"/>
      <c r="R102" s="4" t="s">
        <v>130</v>
      </c>
      <c r="S102" s="4" t="s">
        <v>128</v>
      </c>
      <c r="T102" s="4" t="s">
        <v>79</v>
      </c>
      <c r="U102" s="4" t="s">
        <v>158</v>
      </c>
      <c r="V102" s="28">
        <v>0.27100000000000002</v>
      </c>
      <c r="W102" s="28">
        <v>0.19500000000000001</v>
      </c>
      <c r="X102" s="28">
        <v>0.35399999999999998</v>
      </c>
      <c r="Y102" s="5"/>
    </row>
    <row r="103" spans="2:25" x14ac:dyDescent="0.2">
      <c r="B103" s="4" t="s">
        <v>120</v>
      </c>
      <c r="C103" s="4" t="s">
        <v>122</v>
      </c>
      <c r="D103" s="4" t="s">
        <v>68</v>
      </c>
      <c r="E103" s="4" t="s">
        <v>158</v>
      </c>
      <c r="F103" s="5">
        <v>0.251</v>
      </c>
      <c r="G103" s="5">
        <v>0.17499999999999999</v>
      </c>
      <c r="H103" s="5">
        <v>0.41200000000000003</v>
      </c>
      <c r="I103" s="4"/>
      <c r="J103" s="4" t="s">
        <v>125</v>
      </c>
      <c r="K103" s="4" t="s">
        <v>127</v>
      </c>
      <c r="L103" s="4" t="s">
        <v>68</v>
      </c>
      <c r="M103" s="4" t="s">
        <v>158</v>
      </c>
      <c r="N103" s="28">
        <v>0.26899999999999996</v>
      </c>
      <c r="O103" s="28">
        <v>0.2</v>
      </c>
      <c r="P103" s="28">
        <v>0.36700000000000005</v>
      </c>
      <c r="Q103" s="5"/>
      <c r="R103" s="4" t="s">
        <v>130</v>
      </c>
      <c r="S103" s="4" t="s">
        <v>128</v>
      </c>
      <c r="T103" s="4" t="s">
        <v>68</v>
      </c>
      <c r="U103" s="4" t="s">
        <v>158</v>
      </c>
      <c r="V103" s="28">
        <v>0.27100000000000002</v>
      </c>
      <c r="W103" s="28">
        <v>0.19500000000000001</v>
      </c>
      <c r="X103" s="28">
        <v>0.35399999999999998</v>
      </c>
      <c r="Y103" s="5"/>
    </row>
    <row r="104" spans="2:25" x14ac:dyDescent="0.2">
      <c r="B104" s="4" t="s">
        <v>120</v>
      </c>
      <c r="C104" s="4" t="s">
        <v>122</v>
      </c>
      <c r="D104" s="4" t="s">
        <v>69</v>
      </c>
      <c r="E104" s="4" t="s">
        <v>158</v>
      </c>
      <c r="F104" s="5">
        <v>0.251</v>
      </c>
      <c r="G104" s="5">
        <v>0.17499999999999999</v>
      </c>
      <c r="H104" s="5">
        <v>0.41200000000000003</v>
      </c>
      <c r="I104" s="4"/>
      <c r="J104" s="4" t="s">
        <v>125</v>
      </c>
      <c r="K104" s="4" t="s">
        <v>127</v>
      </c>
      <c r="L104" s="4" t="s">
        <v>69</v>
      </c>
      <c r="M104" s="4" t="s">
        <v>158</v>
      </c>
      <c r="N104" s="28">
        <v>0.26899999999999996</v>
      </c>
      <c r="O104" s="28">
        <v>0.2</v>
      </c>
      <c r="P104" s="28">
        <v>0.36700000000000005</v>
      </c>
      <c r="Q104" s="5"/>
      <c r="R104" s="4" t="s">
        <v>130</v>
      </c>
      <c r="S104" s="4" t="s">
        <v>128</v>
      </c>
      <c r="T104" s="4" t="s">
        <v>69</v>
      </c>
      <c r="U104" s="4" t="s">
        <v>158</v>
      </c>
      <c r="V104" s="28">
        <v>0.27100000000000002</v>
      </c>
      <c r="W104" s="28">
        <v>0.19500000000000001</v>
      </c>
      <c r="X104" s="28">
        <v>0.35399999999999998</v>
      </c>
      <c r="Y104" s="5"/>
    </row>
    <row r="105" spans="2:25" x14ac:dyDescent="0.2">
      <c r="B105" s="4" t="s">
        <v>120</v>
      </c>
      <c r="C105" s="4" t="s">
        <v>123</v>
      </c>
      <c r="D105" s="4" t="s">
        <v>20</v>
      </c>
      <c r="E105" s="4" t="s">
        <v>158</v>
      </c>
      <c r="F105" s="5">
        <v>0.40600000000000003</v>
      </c>
      <c r="G105" s="5">
        <v>0.32</v>
      </c>
      <c r="H105" s="5">
        <v>0.45</v>
      </c>
      <c r="I105" s="4"/>
      <c r="J105" s="4" t="s">
        <v>125</v>
      </c>
      <c r="K105" s="4" t="s">
        <v>128</v>
      </c>
      <c r="L105" s="4" t="s">
        <v>20</v>
      </c>
      <c r="M105" s="4" t="s">
        <v>158</v>
      </c>
      <c r="N105" s="28">
        <v>0.42</v>
      </c>
      <c r="O105" s="28">
        <v>0.35600000000000004</v>
      </c>
      <c r="P105" s="28">
        <v>0.6</v>
      </c>
      <c r="Q105" s="5"/>
      <c r="R105" s="4" t="s">
        <v>130</v>
      </c>
      <c r="S105" s="4" t="s">
        <v>132</v>
      </c>
      <c r="T105" s="4" t="s">
        <v>20</v>
      </c>
      <c r="U105" s="4" t="s">
        <v>158</v>
      </c>
      <c r="V105" s="28">
        <v>0.17300000000000001</v>
      </c>
      <c r="W105" s="28">
        <v>0.106</v>
      </c>
      <c r="X105" s="28">
        <v>0.22500000000000001</v>
      </c>
      <c r="Y105" s="5"/>
    </row>
    <row r="106" spans="2:25" x14ac:dyDescent="0.2">
      <c r="B106" s="4" t="s">
        <v>120</v>
      </c>
      <c r="C106" s="4" t="s">
        <v>123</v>
      </c>
      <c r="D106" s="4" t="s">
        <v>21</v>
      </c>
      <c r="E106" s="4" t="s">
        <v>158</v>
      </c>
      <c r="F106" s="5">
        <v>0.39200000000000002</v>
      </c>
      <c r="G106" s="5">
        <v>0.2</v>
      </c>
      <c r="H106" s="5">
        <v>0.44</v>
      </c>
      <c r="I106" s="4"/>
      <c r="J106" s="4" t="s">
        <v>125</v>
      </c>
      <c r="K106" s="4" t="s">
        <v>128</v>
      </c>
      <c r="L106" s="4" t="s">
        <v>21</v>
      </c>
      <c r="M106" s="4" t="s">
        <v>158</v>
      </c>
      <c r="N106" s="28">
        <v>0.39200000000000002</v>
      </c>
      <c r="O106" s="28">
        <v>0.2</v>
      </c>
      <c r="P106" s="28">
        <v>0.44</v>
      </c>
      <c r="Q106" s="5"/>
      <c r="R106" s="4" t="s">
        <v>130</v>
      </c>
      <c r="S106" s="4" t="s">
        <v>132</v>
      </c>
      <c r="T106" s="4" t="s">
        <v>21</v>
      </c>
      <c r="U106" s="4" t="s">
        <v>158</v>
      </c>
      <c r="V106" s="28">
        <v>0.17300000000000001</v>
      </c>
      <c r="W106" s="28">
        <v>0.106</v>
      </c>
      <c r="X106" s="28">
        <v>0.22500000000000001</v>
      </c>
      <c r="Y106" s="5"/>
    </row>
    <row r="107" spans="2:25" x14ac:dyDescent="0.2">
      <c r="B107" s="4" t="s">
        <v>120</v>
      </c>
      <c r="C107" s="4" t="s">
        <v>123</v>
      </c>
      <c r="D107" s="4" t="s">
        <v>81</v>
      </c>
      <c r="E107" s="4" t="s">
        <v>158</v>
      </c>
      <c r="F107" s="5">
        <v>0.39200000000000002</v>
      </c>
      <c r="G107" s="5">
        <v>0.2</v>
      </c>
      <c r="H107" s="5">
        <v>0.44</v>
      </c>
      <c r="I107" s="4"/>
      <c r="J107" s="4" t="s">
        <v>125</v>
      </c>
      <c r="K107" s="4" t="s">
        <v>128</v>
      </c>
      <c r="L107" s="4" t="s">
        <v>81</v>
      </c>
      <c r="M107" s="4" t="s">
        <v>158</v>
      </c>
      <c r="N107" s="28">
        <v>0.39200000000000002</v>
      </c>
      <c r="O107" s="28">
        <v>0.2</v>
      </c>
      <c r="P107" s="28">
        <v>0.44</v>
      </c>
      <c r="Q107" s="5"/>
      <c r="R107" s="4" t="s">
        <v>130</v>
      </c>
      <c r="S107" s="4" t="s">
        <v>132</v>
      </c>
      <c r="T107" s="4" t="s">
        <v>81</v>
      </c>
      <c r="U107" s="4" t="s">
        <v>158</v>
      </c>
      <c r="V107" s="28">
        <v>0.17300000000000001</v>
      </c>
      <c r="W107" s="28">
        <v>0.106</v>
      </c>
      <c r="X107" s="28">
        <v>0.22500000000000001</v>
      </c>
      <c r="Y107" s="5"/>
    </row>
    <row r="108" spans="2:25" x14ac:dyDescent="0.2">
      <c r="B108" s="4" t="s">
        <v>120</v>
      </c>
      <c r="C108" s="4" t="s">
        <v>123</v>
      </c>
      <c r="D108" s="4" t="s">
        <v>23</v>
      </c>
      <c r="E108" s="4" t="s">
        <v>158</v>
      </c>
      <c r="F108" s="5">
        <v>0.39200000000000002</v>
      </c>
      <c r="G108" s="5">
        <v>0.2</v>
      </c>
      <c r="H108" s="5">
        <v>0.44</v>
      </c>
      <c r="I108" s="4"/>
      <c r="J108" s="4" t="s">
        <v>125</v>
      </c>
      <c r="K108" s="4" t="s">
        <v>128</v>
      </c>
      <c r="L108" s="4" t="s">
        <v>23</v>
      </c>
      <c r="M108" s="4" t="s">
        <v>158</v>
      </c>
      <c r="N108" s="28">
        <v>0.39200000000000002</v>
      </c>
      <c r="O108" s="28">
        <v>0.2</v>
      </c>
      <c r="P108" s="28">
        <v>0.44</v>
      </c>
      <c r="Q108" s="5"/>
      <c r="R108" s="4" t="s">
        <v>130</v>
      </c>
      <c r="S108" s="4" t="s">
        <v>132</v>
      </c>
      <c r="T108" s="4" t="s">
        <v>23</v>
      </c>
      <c r="U108" s="4" t="s">
        <v>158</v>
      </c>
      <c r="V108" s="28">
        <v>0.17300000000000001</v>
      </c>
      <c r="W108" s="28">
        <v>0.106</v>
      </c>
      <c r="X108" s="28">
        <v>0.22500000000000001</v>
      </c>
      <c r="Y108" s="5"/>
    </row>
    <row r="109" spans="2:25" x14ac:dyDescent="0.2">
      <c r="B109" s="4" t="s">
        <v>120</v>
      </c>
      <c r="C109" s="4" t="s">
        <v>123</v>
      </c>
      <c r="D109" s="4" t="s">
        <v>24</v>
      </c>
      <c r="E109" s="4" t="s">
        <v>158</v>
      </c>
      <c r="F109" s="5">
        <v>0.39200000000000002</v>
      </c>
      <c r="G109" s="5">
        <v>0.2</v>
      </c>
      <c r="H109" s="5">
        <v>0.44</v>
      </c>
      <c r="I109" s="4"/>
      <c r="J109" s="4" t="s">
        <v>125</v>
      </c>
      <c r="K109" s="4" t="s">
        <v>128</v>
      </c>
      <c r="L109" s="4" t="s">
        <v>24</v>
      </c>
      <c r="M109" s="4" t="s">
        <v>158</v>
      </c>
      <c r="N109" s="28">
        <v>0.39200000000000002</v>
      </c>
      <c r="O109" s="28">
        <v>0.2</v>
      </c>
      <c r="P109" s="28">
        <v>0.44</v>
      </c>
      <c r="Q109" s="5"/>
      <c r="R109" s="4" t="s">
        <v>130</v>
      </c>
      <c r="S109" s="4" t="s">
        <v>132</v>
      </c>
      <c r="T109" s="4" t="s">
        <v>24</v>
      </c>
      <c r="U109" s="4" t="s">
        <v>158</v>
      </c>
      <c r="V109" s="28">
        <v>0.17300000000000001</v>
      </c>
      <c r="W109" s="28">
        <v>0.106</v>
      </c>
      <c r="X109" s="28">
        <v>0.22500000000000001</v>
      </c>
      <c r="Y109" s="5"/>
    </row>
    <row r="110" spans="2:25" x14ac:dyDescent="0.2">
      <c r="B110" s="4" t="s">
        <v>120</v>
      </c>
      <c r="C110" s="4" t="s">
        <v>123</v>
      </c>
      <c r="D110" s="4" t="s">
        <v>25</v>
      </c>
      <c r="E110" s="4" t="s">
        <v>158</v>
      </c>
      <c r="F110" s="5">
        <v>0.39200000000000002</v>
      </c>
      <c r="G110" s="5">
        <v>0.2</v>
      </c>
      <c r="H110" s="5">
        <v>0.44</v>
      </c>
      <c r="I110" s="4"/>
      <c r="J110" s="4" t="s">
        <v>125</v>
      </c>
      <c r="K110" s="4" t="s">
        <v>128</v>
      </c>
      <c r="L110" s="4" t="s">
        <v>25</v>
      </c>
      <c r="M110" s="4" t="s">
        <v>158</v>
      </c>
      <c r="N110" s="28">
        <v>0.39200000000000002</v>
      </c>
      <c r="O110" s="28">
        <v>0.2</v>
      </c>
      <c r="P110" s="28">
        <v>0.44</v>
      </c>
      <c r="Q110" s="5"/>
      <c r="R110" s="4" t="s">
        <v>130</v>
      </c>
      <c r="S110" s="4" t="s">
        <v>132</v>
      </c>
      <c r="T110" s="4" t="s">
        <v>25</v>
      </c>
      <c r="U110" s="4" t="s">
        <v>158</v>
      </c>
      <c r="V110" s="28">
        <v>0.17300000000000001</v>
      </c>
      <c r="W110" s="28">
        <v>0.106</v>
      </c>
      <c r="X110" s="28">
        <v>0.22500000000000001</v>
      </c>
      <c r="Y110" s="5"/>
    </row>
    <row r="111" spans="2:25" x14ac:dyDescent="0.2">
      <c r="B111" s="4" t="s">
        <v>120</v>
      </c>
      <c r="C111" s="4" t="s">
        <v>123</v>
      </c>
      <c r="D111" s="4" t="s">
        <v>26</v>
      </c>
      <c r="E111" s="4" t="s">
        <v>158</v>
      </c>
      <c r="F111" s="5">
        <v>0.39200000000000002</v>
      </c>
      <c r="G111" s="5">
        <v>0.2</v>
      </c>
      <c r="H111" s="5">
        <v>0.44</v>
      </c>
      <c r="I111" s="4"/>
      <c r="J111" s="4" t="s">
        <v>125</v>
      </c>
      <c r="K111" s="4" t="s">
        <v>128</v>
      </c>
      <c r="L111" s="4" t="s">
        <v>26</v>
      </c>
      <c r="M111" s="4" t="s">
        <v>158</v>
      </c>
      <c r="N111" s="28">
        <v>0.39200000000000002</v>
      </c>
      <c r="O111" s="28">
        <v>0.2</v>
      </c>
      <c r="P111" s="28">
        <v>0.44</v>
      </c>
      <c r="Q111" s="5"/>
      <c r="R111" s="4" t="s">
        <v>130</v>
      </c>
      <c r="S111" s="4" t="s">
        <v>132</v>
      </c>
      <c r="T111" s="4" t="s">
        <v>26</v>
      </c>
      <c r="U111" s="4" t="s">
        <v>158</v>
      </c>
      <c r="V111" s="28">
        <v>0.17300000000000001</v>
      </c>
      <c r="W111" s="28">
        <v>0.106</v>
      </c>
      <c r="X111" s="28">
        <v>0.22500000000000001</v>
      </c>
      <c r="Y111" s="5"/>
    </row>
    <row r="112" spans="2:25" x14ac:dyDescent="0.2">
      <c r="B112" s="4" t="s">
        <v>120</v>
      </c>
      <c r="C112" s="4" t="s">
        <v>123</v>
      </c>
      <c r="D112" s="4" t="s">
        <v>27</v>
      </c>
      <c r="E112" s="4" t="s">
        <v>158</v>
      </c>
      <c r="F112" s="5">
        <v>0.39200000000000002</v>
      </c>
      <c r="G112" s="5">
        <v>0.2</v>
      </c>
      <c r="H112" s="5">
        <v>0.44</v>
      </c>
      <c r="I112" s="4"/>
      <c r="J112" s="4" t="s">
        <v>125</v>
      </c>
      <c r="K112" s="4" t="s">
        <v>128</v>
      </c>
      <c r="L112" s="4" t="s">
        <v>27</v>
      </c>
      <c r="M112" s="4" t="s">
        <v>158</v>
      </c>
      <c r="N112" s="28">
        <v>0.39200000000000002</v>
      </c>
      <c r="O112" s="28">
        <v>0.2</v>
      </c>
      <c r="P112" s="28">
        <v>0.44</v>
      </c>
      <c r="Q112" s="5"/>
      <c r="R112" s="4" t="s">
        <v>130</v>
      </c>
      <c r="S112" s="4" t="s">
        <v>132</v>
      </c>
      <c r="T112" s="4" t="s">
        <v>27</v>
      </c>
      <c r="U112" s="4" t="s">
        <v>158</v>
      </c>
      <c r="V112" s="28">
        <v>0.17300000000000001</v>
      </c>
      <c r="W112" s="28">
        <v>0.106</v>
      </c>
      <c r="X112" s="28">
        <v>0.22500000000000001</v>
      </c>
      <c r="Y112" s="5"/>
    </row>
    <row r="113" spans="2:25" x14ac:dyDescent="0.2">
      <c r="B113" s="4" t="s">
        <v>120</v>
      </c>
      <c r="C113" s="4" t="s">
        <v>123</v>
      </c>
      <c r="D113" s="4" t="s">
        <v>28</v>
      </c>
      <c r="E113" s="4" t="s">
        <v>158</v>
      </c>
      <c r="F113" s="5">
        <v>0.39200000000000002</v>
      </c>
      <c r="G113" s="5">
        <v>0.2</v>
      </c>
      <c r="H113" s="5">
        <v>0.44</v>
      </c>
      <c r="I113" s="4"/>
      <c r="J113" s="4" t="s">
        <v>125</v>
      </c>
      <c r="K113" s="4" t="s">
        <v>128</v>
      </c>
      <c r="L113" s="4" t="s">
        <v>28</v>
      </c>
      <c r="M113" s="4" t="s">
        <v>158</v>
      </c>
      <c r="N113" s="28">
        <v>0.39200000000000002</v>
      </c>
      <c r="O113" s="28">
        <v>0.2</v>
      </c>
      <c r="P113" s="28">
        <v>0.44</v>
      </c>
      <c r="Q113" s="5"/>
      <c r="R113" s="4" t="s">
        <v>130</v>
      </c>
      <c r="S113" s="4" t="s">
        <v>132</v>
      </c>
      <c r="T113" s="4" t="s">
        <v>28</v>
      </c>
      <c r="U113" s="4" t="s">
        <v>158</v>
      </c>
      <c r="V113" s="28">
        <v>0.17300000000000001</v>
      </c>
      <c r="W113" s="28">
        <v>0.106</v>
      </c>
      <c r="X113" s="28">
        <v>0.22500000000000001</v>
      </c>
      <c r="Y113" s="5"/>
    </row>
    <row r="114" spans="2:25" x14ac:dyDescent="0.2">
      <c r="B114" s="4" t="s">
        <v>120</v>
      </c>
      <c r="C114" s="4" t="s">
        <v>123</v>
      </c>
      <c r="D114" s="4" t="s">
        <v>29</v>
      </c>
      <c r="E114" s="4" t="s">
        <v>158</v>
      </c>
      <c r="F114" s="5">
        <v>0.39200000000000002</v>
      </c>
      <c r="G114" s="5">
        <v>0.2</v>
      </c>
      <c r="H114" s="5">
        <v>0.44</v>
      </c>
      <c r="I114" s="4"/>
      <c r="J114" s="4" t="s">
        <v>125</v>
      </c>
      <c r="K114" s="4" t="s">
        <v>128</v>
      </c>
      <c r="L114" s="4" t="s">
        <v>29</v>
      </c>
      <c r="M114" s="4" t="s">
        <v>158</v>
      </c>
      <c r="N114" s="28">
        <v>0.39200000000000002</v>
      </c>
      <c r="O114" s="28">
        <v>0.2</v>
      </c>
      <c r="P114" s="28">
        <v>0.44</v>
      </c>
      <c r="Q114" s="5"/>
      <c r="R114" s="4" t="s">
        <v>130</v>
      </c>
      <c r="S114" s="4" t="s">
        <v>132</v>
      </c>
      <c r="T114" s="4" t="s">
        <v>29</v>
      </c>
      <c r="U114" s="4" t="s">
        <v>158</v>
      </c>
      <c r="V114" s="28">
        <v>0.17300000000000001</v>
      </c>
      <c r="W114" s="28">
        <v>0.106</v>
      </c>
      <c r="X114" s="28">
        <v>0.22500000000000001</v>
      </c>
      <c r="Y114" s="5"/>
    </row>
    <row r="115" spans="2:25" x14ac:dyDescent="0.2">
      <c r="B115" s="4" t="s">
        <v>120</v>
      </c>
      <c r="C115" s="4" t="s">
        <v>123</v>
      </c>
      <c r="D115" s="4" t="s">
        <v>82</v>
      </c>
      <c r="E115" s="4" t="s">
        <v>158</v>
      </c>
      <c r="F115" s="5">
        <v>0.39200000000000002</v>
      </c>
      <c r="G115" s="5">
        <v>0.2</v>
      </c>
      <c r="H115" s="5">
        <v>0.44</v>
      </c>
      <c r="I115" s="4"/>
      <c r="J115" s="4" t="s">
        <v>125</v>
      </c>
      <c r="K115" s="4" t="s">
        <v>128</v>
      </c>
      <c r="L115" s="4" t="s">
        <v>82</v>
      </c>
      <c r="M115" s="4" t="s">
        <v>158</v>
      </c>
      <c r="N115" s="28">
        <v>0.39200000000000002</v>
      </c>
      <c r="O115" s="28">
        <v>0.2</v>
      </c>
      <c r="P115" s="28">
        <v>0.44</v>
      </c>
      <c r="Q115" s="5"/>
      <c r="R115" s="4" t="s">
        <v>130</v>
      </c>
      <c r="S115" s="4" t="s">
        <v>132</v>
      </c>
      <c r="T115" s="4" t="s">
        <v>82</v>
      </c>
      <c r="U115" s="4" t="s">
        <v>158</v>
      </c>
      <c r="V115" s="28">
        <v>0.17300000000000001</v>
      </c>
      <c r="W115" s="28">
        <v>0.106</v>
      </c>
      <c r="X115" s="28">
        <v>0.22500000000000001</v>
      </c>
      <c r="Y115" s="5"/>
    </row>
    <row r="116" spans="2:25" x14ac:dyDescent="0.2">
      <c r="B116" s="4" t="s">
        <v>120</v>
      </c>
      <c r="C116" s="4" t="s">
        <v>123</v>
      </c>
      <c r="D116" s="4" t="s">
        <v>31</v>
      </c>
      <c r="E116" s="4" t="s">
        <v>158</v>
      </c>
      <c r="F116" s="5">
        <v>0.39200000000000002</v>
      </c>
      <c r="G116" s="5">
        <v>0.2</v>
      </c>
      <c r="H116" s="5">
        <v>0.44</v>
      </c>
      <c r="I116" s="4"/>
      <c r="J116" s="4" t="s">
        <v>125</v>
      </c>
      <c r="K116" s="4" t="s">
        <v>128</v>
      </c>
      <c r="L116" s="4" t="s">
        <v>31</v>
      </c>
      <c r="M116" s="4" t="s">
        <v>158</v>
      </c>
      <c r="N116" s="28">
        <v>0.39200000000000002</v>
      </c>
      <c r="O116" s="28">
        <v>0.2</v>
      </c>
      <c r="P116" s="28">
        <v>0.44</v>
      </c>
      <c r="Q116" s="5"/>
      <c r="R116" s="4" t="s">
        <v>130</v>
      </c>
      <c r="S116" s="4" t="s">
        <v>132</v>
      </c>
      <c r="T116" s="4" t="s">
        <v>31</v>
      </c>
      <c r="U116" s="4" t="s">
        <v>158</v>
      </c>
      <c r="V116" s="28">
        <v>0.17300000000000001</v>
      </c>
      <c r="W116" s="28">
        <v>0.106</v>
      </c>
      <c r="X116" s="28">
        <v>0.22500000000000001</v>
      </c>
      <c r="Y116" s="5"/>
    </row>
    <row r="117" spans="2:25" x14ac:dyDescent="0.2">
      <c r="B117" s="4" t="s">
        <v>120</v>
      </c>
      <c r="C117" s="4" t="s">
        <v>123</v>
      </c>
      <c r="D117" s="4" t="s">
        <v>32</v>
      </c>
      <c r="E117" s="4" t="s">
        <v>158</v>
      </c>
      <c r="F117" s="5">
        <v>0.39200000000000002</v>
      </c>
      <c r="G117" s="5">
        <v>0.2</v>
      </c>
      <c r="H117" s="5">
        <v>0.44</v>
      </c>
      <c r="I117" s="4"/>
      <c r="J117" s="4" t="s">
        <v>125</v>
      </c>
      <c r="K117" s="4" t="s">
        <v>128</v>
      </c>
      <c r="L117" s="4" t="s">
        <v>32</v>
      </c>
      <c r="M117" s="4" t="s">
        <v>158</v>
      </c>
      <c r="N117" s="28">
        <v>0.39200000000000002</v>
      </c>
      <c r="O117" s="28">
        <v>0.2</v>
      </c>
      <c r="P117" s="28">
        <v>0.44</v>
      </c>
      <c r="Q117" s="5"/>
      <c r="R117" s="4" t="s">
        <v>130</v>
      </c>
      <c r="S117" s="4" t="s">
        <v>132</v>
      </c>
      <c r="T117" s="4" t="s">
        <v>32</v>
      </c>
      <c r="U117" s="4" t="s">
        <v>158</v>
      </c>
      <c r="V117" s="28">
        <v>0.17300000000000001</v>
      </c>
      <c r="W117" s="28">
        <v>0.106</v>
      </c>
      <c r="X117" s="28">
        <v>0.22500000000000001</v>
      </c>
      <c r="Y117" s="5"/>
    </row>
    <row r="118" spans="2:25" x14ac:dyDescent="0.2">
      <c r="B118" s="4" t="s">
        <v>120</v>
      </c>
      <c r="C118" s="4" t="s">
        <v>123</v>
      </c>
      <c r="D118" s="4" t="s">
        <v>33</v>
      </c>
      <c r="E118" s="4" t="s">
        <v>158</v>
      </c>
      <c r="F118" s="5">
        <v>0.39200000000000002</v>
      </c>
      <c r="G118" s="5">
        <v>0.2</v>
      </c>
      <c r="H118" s="5">
        <v>0.44</v>
      </c>
      <c r="I118" s="4"/>
      <c r="J118" s="4" t="s">
        <v>125</v>
      </c>
      <c r="K118" s="4" t="s">
        <v>128</v>
      </c>
      <c r="L118" s="4" t="s">
        <v>33</v>
      </c>
      <c r="M118" s="4" t="s">
        <v>158</v>
      </c>
      <c r="N118" s="28">
        <v>0.39200000000000002</v>
      </c>
      <c r="O118" s="28">
        <v>0.2</v>
      </c>
      <c r="P118" s="28">
        <v>0.44</v>
      </c>
      <c r="Q118" s="5"/>
      <c r="R118" s="4" t="s">
        <v>130</v>
      </c>
      <c r="S118" s="4" t="s">
        <v>132</v>
      </c>
      <c r="T118" s="4" t="s">
        <v>33</v>
      </c>
      <c r="U118" s="4" t="s">
        <v>158</v>
      </c>
      <c r="V118" s="28">
        <v>0.17300000000000001</v>
      </c>
      <c r="W118" s="28">
        <v>0.106</v>
      </c>
      <c r="X118" s="28">
        <v>0.22500000000000001</v>
      </c>
      <c r="Y118" s="5"/>
    </row>
    <row r="119" spans="2:25" x14ac:dyDescent="0.2">
      <c r="B119" s="4" t="s">
        <v>120</v>
      </c>
      <c r="C119" s="4" t="s">
        <v>123</v>
      </c>
      <c r="D119" s="4" t="s">
        <v>34</v>
      </c>
      <c r="E119" s="4" t="s">
        <v>158</v>
      </c>
      <c r="F119" s="5">
        <v>0.39200000000000002</v>
      </c>
      <c r="G119" s="5">
        <v>0.2</v>
      </c>
      <c r="H119" s="5">
        <v>0.44</v>
      </c>
      <c r="I119" s="4"/>
      <c r="J119" s="4" t="s">
        <v>125</v>
      </c>
      <c r="K119" s="4" t="s">
        <v>128</v>
      </c>
      <c r="L119" s="4" t="s">
        <v>34</v>
      </c>
      <c r="M119" s="4" t="s">
        <v>158</v>
      </c>
      <c r="N119" s="28">
        <v>0.39200000000000002</v>
      </c>
      <c r="O119" s="28">
        <v>0.2</v>
      </c>
      <c r="P119" s="28">
        <v>0.44</v>
      </c>
      <c r="Q119" s="5"/>
      <c r="R119" s="4" t="s">
        <v>130</v>
      </c>
      <c r="S119" s="4" t="s">
        <v>132</v>
      </c>
      <c r="T119" s="4" t="s">
        <v>34</v>
      </c>
      <c r="U119" s="4" t="s">
        <v>158</v>
      </c>
      <c r="V119" s="28">
        <v>0.17300000000000001</v>
      </c>
      <c r="W119" s="28">
        <v>0.106</v>
      </c>
      <c r="X119" s="28">
        <v>0.22500000000000001</v>
      </c>
      <c r="Y119" s="5"/>
    </row>
    <row r="120" spans="2:25" x14ac:dyDescent="0.2">
      <c r="B120" s="4" t="s">
        <v>120</v>
      </c>
      <c r="C120" s="4" t="s">
        <v>123</v>
      </c>
      <c r="D120" s="4" t="s">
        <v>35</v>
      </c>
      <c r="E120" s="4" t="s">
        <v>158</v>
      </c>
      <c r="F120" s="5">
        <v>0.39200000000000002</v>
      </c>
      <c r="G120" s="5">
        <v>0.2</v>
      </c>
      <c r="H120" s="5">
        <v>0.44</v>
      </c>
      <c r="I120" s="4"/>
      <c r="J120" s="4" t="s">
        <v>125</v>
      </c>
      <c r="K120" s="4" t="s">
        <v>128</v>
      </c>
      <c r="L120" s="4" t="s">
        <v>35</v>
      </c>
      <c r="M120" s="4" t="s">
        <v>158</v>
      </c>
      <c r="N120" s="28">
        <v>0.39200000000000002</v>
      </c>
      <c r="O120" s="28">
        <v>0.2</v>
      </c>
      <c r="P120" s="28">
        <v>0.44</v>
      </c>
      <c r="Q120" s="5"/>
      <c r="R120" s="4" t="s">
        <v>130</v>
      </c>
      <c r="S120" s="4" t="s">
        <v>132</v>
      </c>
      <c r="T120" s="4" t="s">
        <v>35</v>
      </c>
      <c r="U120" s="4" t="s">
        <v>158</v>
      </c>
      <c r="V120" s="28">
        <v>0.17300000000000001</v>
      </c>
      <c r="W120" s="28">
        <v>0.106</v>
      </c>
      <c r="X120" s="28">
        <v>0.22500000000000001</v>
      </c>
      <c r="Y120" s="5"/>
    </row>
    <row r="121" spans="2:25" x14ac:dyDescent="0.2">
      <c r="B121" s="4" t="s">
        <v>120</v>
      </c>
      <c r="C121" s="4" t="s">
        <v>123</v>
      </c>
      <c r="D121" s="4" t="s">
        <v>83</v>
      </c>
      <c r="E121" s="4" t="s">
        <v>158</v>
      </c>
      <c r="F121" s="5">
        <v>0.39200000000000002</v>
      </c>
      <c r="G121" s="5">
        <v>0.2</v>
      </c>
      <c r="H121" s="5">
        <v>0.44</v>
      </c>
      <c r="I121" s="4"/>
      <c r="J121" s="4" t="s">
        <v>125</v>
      </c>
      <c r="K121" s="4" t="s">
        <v>128</v>
      </c>
      <c r="L121" s="4" t="s">
        <v>83</v>
      </c>
      <c r="M121" s="4" t="s">
        <v>158</v>
      </c>
      <c r="N121" s="28">
        <v>0.39200000000000002</v>
      </c>
      <c r="O121" s="28">
        <v>0.2</v>
      </c>
      <c r="P121" s="28">
        <v>0.44</v>
      </c>
      <c r="Q121" s="5"/>
      <c r="R121" s="4" t="s">
        <v>130</v>
      </c>
      <c r="S121" s="4" t="s">
        <v>132</v>
      </c>
      <c r="T121" s="4" t="s">
        <v>83</v>
      </c>
      <c r="U121" s="4" t="s">
        <v>158</v>
      </c>
      <c r="V121" s="28">
        <v>0.17300000000000001</v>
      </c>
      <c r="W121" s="28">
        <v>0.106</v>
      </c>
      <c r="X121" s="28">
        <v>0.22500000000000001</v>
      </c>
      <c r="Y121" s="5"/>
    </row>
    <row r="122" spans="2:25" x14ac:dyDescent="0.2">
      <c r="B122" s="4" t="s">
        <v>120</v>
      </c>
      <c r="C122" s="4" t="s">
        <v>123</v>
      </c>
      <c r="D122" s="4" t="s">
        <v>37</v>
      </c>
      <c r="E122" s="4" t="s">
        <v>158</v>
      </c>
      <c r="F122" s="5">
        <v>0.39200000000000002</v>
      </c>
      <c r="G122" s="5">
        <v>0.2</v>
      </c>
      <c r="H122" s="5">
        <v>0.44</v>
      </c>
      <c r="I122" s="4"/>
      <c r="J122" s="4" t="s">
        <v>125</v>
      </c>
      <c r="K122" s="4" t="s">
        <v>128</v>
      </c>
      <c r="L122" s="4" t="s">
        <v>37</v>
      </c>
      <c r="M122" s="4" t="s">
        <v>158</v>
      </c>
      <c r="N122" s="28">
        <v>0.39200000000000002</v>
      </c>
      <c r="O122" s="28">
        <v>0.2</v>
      </c>
      <c r="P122" s="28">
        <v>0.44</v>
      </c>
      <c r="Q122" s="5"/>
      <c r="R122" s="4" t="s">
        <v>130</v>
      </c>
      <c r="S122" s="4" t="s">
        <v>132</v>
      </c>
      <c r="T122" s="4" t="s">
        <v>37</v>
      </c>
      <c r="U122" s="4" t="s">
        <v>158</v>
      </c>
      <c r="V122" s="28">
        <v>0.17300000000000001</v>
      </c>
      <c r="W122" s="28">
        <v>0.106</v>
      </c>
      <c r="X122" s="28">
        <v>0.22500000000000001</v>
      </c>
      <c r="Y122" s="5"/>
    </row>
    <row r="123" spans="2:25" x14ac:dyDescent="0.2">
      <c r="B123" s="4" t="s">
        <v>120</v>
      </c>
      <c r="C123" s="4" t="s">
        <v>123</v>
      </c>
      <c r="D123" s="4" t="s">
        <v>38</v>
      </c>
      <c r="E123" s="4" t="s">
        <v>158</v>
      </c>
      <c r="F123" s="5">
        <v>0.39200000000000002</v>
      </c>
      <c r="G123" s="5">
        <v>0.2</v>
      </c>
      <c r="H123" s="5">
        <v>0.44</v>
      </c>
      <c r="I123" s="4"/>
      <c r="J123" s="4" t="s">
        <v>125</v>
      </c>
      <c r="K123" s="4" t="s">
        <v>128</v>
      </c>
      <c r="L123" s="4" t="s">
        <v>38</v>
      </c>
      <c r="M123" s="4" t="s">
        <v>158</v>
      </c>
      <c r="N123" s="28">
        <v>0.39200000000000002</v>
      </c>
      <c r="O123" s="28">
        <v>0.2</v>
      </c>
      <c r="P123" s="28">
        <v>0.44</v>
      </c>
      <c r="Q123" s="5"/>
      <c r="R123" s="4" t="s">
        <v>130</v>
      </c>
      <c r="S123" s="4" t="s">
        <v>132</v>
      </c>
      <c r="T123" s="4" t="s">
        <v>38</v>
      </c>
      <c r="U123" s="4" t="s">
        <v>158</v>
      </c>
      <c r="V123" s="28">
        <v>0.17300000000000001</v>
      </c>
      <c r="W123" s="28">
        <v>0.106</v>
      </c>
      <c r="X123" s="28">
        <v>0.22500000000000001</v>
      </c>
      <c r="Y123" s="5"/>
    </row>
    <row r="124" spans="2:25" x14ac:dyDescent="0.2">
      <c r="B124" s="4" t="s">
        <v>120</v>
      </c>
      <c r="C124" s="4" t="s">
        <v>123</v>
      </c>
      <c r="D124" s="4" t="s">
        <v>39</v>
      </c>
      <c r="E124" s="4" t="s">
        <v>158</v>
      </c>
      <c r="F124" s="5">
        <v>0.40600000000000003</v>
      </c>
      <c r="G124" s="5">
        <v>0.32</v>
      </c>
      <c r="H124" s="5">
        <v>0.45</v>
      </c>
      <c r="I124" s="4"/>
      <c r="J124" s="4" t="s">
        <v>125</v>
      </c>
      <c r="K124" s="4" t="s">
        <v>128</v>
      </c>
      <c r="L124" s="4" t="s">
        <v>39</v>
      </c>
      <c r="M124" s="4" t="s">
        <v>158</v>
      </c>
      <c r="N124" s="28">
        <v>0.42</v>
      </c>
      <c r="O124" s="28">
        <v>0.35600000000000004</v>
      </c>
      <c r="P124" s="28">
        <v>0.6</v>
      </c>
      <c r="Q124" s="5"/>
      <c r="R124" s="4" t="s">
        <v>130</v>
      </c>
      <c r="S124" s="4" t="s">
        <v>132</v>
      </c>
      <c r="T124" s="4" t="s">
        <v>39</v>
      </c>
      <c r="U124" s="4" t="s">
        <v>158</v>
      </c>
      <c r="V124" s="28">
        <v>0.17300000000000001</v>
      </c>
      <c r="W124" s="28">
        <v>0.106</v>
      </c>
      <c r="X124" s="28">
        <v>0.22500000000000001</v>
      </c>
      <c r="Y124" s="5"/>
    </row>
    <row r="125" spans="2:25" x14ac:dyDescent="0.2">
      <c r="B125" s="4" t="s">
        <v>120</v>
      </c>
      <c r="C125" s="4" t="s">
        <v>123</v>
      </c>
      <c r="D125" s="4" t="s">
        <v>84</v>
      </c>
      <c r="E125" s="4" t="s">
        <v>158</v>
      </c>
      <c r="F125" s="5">
        <v>0.39200000000000002</v>
      </c>
      <c r="G125" s="5">
        <v>0.2</v>
      </c>
      <c r="H125" s="5">
        <v>0.44</v>
      </c>
      <c r="I125" s="4"/>
      <c r="J125" s="4" t="s">
        <v>125</v>
      </c>
      <c r="K125" s="4" t="s">
        <v>128</v>
      </c>
      <c r="L125" s="4" t="s">
        <v>84</v>
      </c>
      <c r="M125" s="4" t="s">
        <v>158</v>
      </c>
      <c r="N125" s="28">
        <v>0.39200000000000002</v>
      </c>
      <c r="O125" s="28">
        <v>0.2</v>
      </c>
      <c r="P125" s="28">
        <v>0.44</v>
      </c>
      <c r="Q125" s="5"/>
      <c r="R125" s="4" t="s">
        <v>130</v>
      </c>
      <c r="S125" s="4" t="s">
        <v>132</v>
      </c>
      <c r="T125" s="4" t="s">
        <v>84</v>
      </c>
      <c r="U125" s="4" t="s">
        <v>158</v>
      </c>
      <c r="V125" s="28">
        <v>0.17300000000000001</v>
      </c>
      <c r="W125" s="28">
        <v>0.106</v>
      </c>
      <c r="X125" s="28">
        <v>0.22500000000000001</v>
      </c>
      <c r="Y125" s="5"/>
    </row>
    <row r="126" spans="2:25" x14ac:dyDescent="0.2">
      <c r="B126" s="4" t="s">
        <v>120</v>
      </c>
      <c r="C126" s="4" t="s">
        <v>123</v>
      </c>
      <c r="D126" s="4" t="s">
        <v>85</v>
      </c>
      <c r="E126" s="4" t="s">
        <v>158</v>
      </c>
      <c r="F126" s="5">
        <v>0.39200000000000002</v>
      </c>
      <c r="G126" s="5">
        <v>0.2</v>
      </c>
      <c r="H126" s="5">
        <v>0.44</v>
      </c>
      <c r="I126" s="4"/>
      <c r="J126" s="4" t="s">
        <v>125</v>
      </c>
      <c r="K126" s="4" t="s">
        <v>128</v>
      </c>
      <c r="L126" s="4" t="s">
        <v>85</v>
      </c>
      <c r="M126" s="4" t="s">
        <v>158</v>
      </c>
      <c r="N126" s="28">
        <v>0.39200000000000002</v>
      </c>
      <c r="O126" s="28">
        <v>0.2</v>
      </c>
      <c r="P126" s="28">
        <v>0.44</v>
      </c>
      <c r="Q126" s="5"/>
      <c r="R126" s="4" t="s">
        <v>130</v>
      </c>
      <c r="S126" s="4" t="s">
        <v>132</v>
      </c>
      <c r="T126" s="4" t="s">
        <v>85</v>
      </c>
      <c r="U126" s="4" t="s">
        <v>158</v>
      </c>
      <c r="V126" s="28">
        <v>0.17300000000000001</v>
      </c>
      <c r="W126" s="28">
        <v>0.106</v>
      </c>
      <c r="X126" s="28">
        <v>0.22500000000000001</v>
      </c>
      <c r="Y126" s="5"/>
    </row>
    <row r="127" spans="2:25" x14ac:dyDescent="0.2">
      <c r="B127" s="4" t="s">
        <v>120</v>
      </c>
      <c r="C127" s="4" t="s">
        <v>123</v>
      </c>
      <c r="D127" s="4" t="s">
        <v>86</v>
      </c>
      <c r="E127" s="4" t="s">
        <v>158</v>
      </c>
      <c r="F127" s="5">
        <v>0.39200000000000002</v>
      </c>
      <c r="G127" s="5">
        <v>0.2</v>
      </c>
      <c r="H127" s="5">
        <v>0.44</v>
      </c>
      <c r="I127" s="4"/>
      <c r="J127" s="4" t="s">
        <v>125</v>
      </c>
      <c r="K127" s="4" t="s">
        <v>128</v>
      </c>
      <c r="L127" s="4" t="s">
        <v>86</v>
      </c>
      <c r="M127" s="4" t="s">
        <v>158</v>
      </c>
      <c r="N127" s="28">
        <v>0.39200000000000002</v>
      </c>
      <c r="O127" s="28">
        <v>0.2</v>
      </c>
      <c r="P127" s="28">
        <v>0.44</v>
      </c>
      <c r="Q127" s="5"/>
      <c r="R127" s="4" t="s">
        <v>130</v>
      </c>
      <c r="S127" s="4" t="s">
        <v>132</v>
      </c>
      <c r="T127" s="4" t="s">
        <v>86</v>
      </c>
      <c r="U127" s="4" t="s">
        <v>158</v>
      </c>
      <c r="V127" s="28">
        <v>0.17300000000000001</v>
      </c>
      <c r="W127" s="28">
        <v>0.106</v>
      </c>
      <c r="X127" s="28">
        <v>0.22500000000000001</v>
      </c>
      <c r="Y127" s="5"/>
    </row>
    <row r="128" spans="2:25" x14ac:dyDescent="0.2">
      <c r="B128" s="4" t="s">
        <v>120</v>
      </c>
      <c r="C128" s="4" t="s">
        <v>123</v>
      </c>
      <c r="D128" s="4" t="s">
        <v>43</v>
      </c>
      <c r="E128" s="4" t="s">
        <v>158</v>
      </c>
      <c r="F128" s="5">
        <v>0.39200000000000002</v>
      </c>
      <c r="G128" s="5">
        <v>0.2</v>
      </c>
      <c r="H128" s="5">
        <v>0.44</v>
      </c>
      <c r="I128" s="4"/>
      <c r="J128" s="4" t="s">
        <v>125</v>
      </c>
      <c r="K128" s="4" t="s">
        <v>128</v>
      </c>
      <c r="L128" s="4" t="s">
        <v>43</v>
      </c>
      <c r="M128" s="4" t="s">
        <v>158</v>
      </c>
      <c r="N128" s="28">
        <v>0.39200000000000002</v>
      </c>
      <c r="O128" s="28">
        <v>0.2</v>
      </c>
      <c r="P128" s="28">
        <v>0.44</v>
      </c>
      <c r="Q128" s="5"/>
      <c r="R128" s="4" t="s">
        <v>130</v>
      </c>
      <c r="S128" s="4" t="s">
        <v>132</v>
      </c>
      <c r="T128" s="4" t="s">
        <v>43</v>
      </c>
      <c r="U128" s="4" t="s">
        <v>158</v>
      </c>
      <c r="V128" s="28">
        <v>0.17300000000000001</v>
      </c>
      <c r="W128" s="28">
        <v>0.106</v>
      </c>
      <c r="X128" s="28">
        <v>0.22500000000000001</v>
      </c>
      <c r="Y128" s="5"/>
    </row>
    <row r="129" spans="2:25" x14ac:dyDescent="0.2">
      <c r="B129" s="4" t="s">
        <v>120</v>
      </c>
      <c r="C129" s="4" t="s">
        <v>123</v>
      </c>
      <c r="D129" s="4" t="s">
        <v>44</v>
      </c>
      <c r="E129" s="4" t="s">
        <v>158</v>
      </c>
      <c r="F129" s="5">
        <v>0.39200000000000002</v>
      </c>
      <c r="G129" s="5">
        <v>0.2</v>
      </c>
      <c r="H129" s="5">
        <v>0.44</v>
      </c>
      <c r="I129" s="4"/>
      <c r="J129" s="4" t="s">
        <v>125</v>
      </c>
      <c r="K129" s="4" t="s">
        <v>128</v>
      </c>
      <c r="L129" s="4" t="s">
        <v>44</v>
      </c>
      <c r="M129" s="4" t="s">
        <v>158</v>
      </c>
      <c r="N129" s="28">
        <v>0.39200000000000002</v>
      </c>
      <c r="O129" s="28">
        <v>0.2</v>
      </c>
      <c r="P129" s="28">
        <v>0.44</v>
      </c>
      <c r="Q129" s="5"/>
      <c r="R129" s="4" t="s">
        <v>130</v>
      </c>
      <c r="S129" s="4" t="s">
        <v>132</v>
      </c>
      <c r="T129" s="4" t="s">
        <v>44</v>
      </c>
      <c r="U129" s="4" t="s">
        <v>158</v>
      </c>
      <c r="V129" s="28">
        <v>0.17300000000000001</v>
      </c>
      <c r="W129" s="28">
        <v>0.106</v>
      </c>
      <c r="X129" s="28">
        <v>0.22500000000000001</v>
      </c>
      <c r="Y129" s="5"/>
    </row>
    <row r="130" spans="2:25" x14ac:dyDescent="0.2">
      <c r="B130" s="4" t="s">
        <v>120</v>
      </c>
      <c r="C130" s="4" t="s">
        <v>123</v>
      </c>
      <c r="D130" s="4" t="s">
        <v>87</v>
      </c>
      <c r="E130" s="4" t="s">
        <v>158</v>
      </c>
      <c r="F130" s="5">
        <v>0.40600000000000003</v>
      </c>
      <c r="G130" s="5">
        <v>0.32</v>
      </c>
      <c r="H130" s="5">
        <v>0.45</v>
      </c>
      <c r="I130" s="4"/>
      <c r="J130" s="4" t="s">
        <v>125</v>
      </c>
      <c r="K130" s="4" t="s">
        <v>128</v>
      </c>
      <c r="L130" s="4" t="s">
        <v>87</v>
      </c>
      <c r="M130" s="4" t="s">
        <v>158</v>
      </c>
      <c r="N130" s="28">
        <v>0.42</v>
      </c>
      <c r="O130" s="28">
        <v>0.35600000000000004</v>
      </c>
      <c r="P130" s="28">
        <v>0.6</v>
      </c>
      <c r="Q130" s="5"/>
      <c r="R130" s="4" t="s">
        <v>130</v>
      </c>
      <c r="S130" s="4" t="s">
        <v>132</v>
      </c>
      <c r="T130" s="4" t="s">
        <v>87</v>
      </c>
      <c r="U130" s="4" t="s">
        <v>158</v>
      </c>
      <c r="V130" s="28">
        <v>0.17300000000000001</v>
      </c>
      <c r="W130" s="28">
        <v>0.106</v>
      </c>
      <c r="X130" s="28">
        <v>0.22500000000000001</v>
      </c>
      <c r="Y130" s="5"/>
    </row>
    <row r="131" spans="2:25" x14ac:dyDescent="0.2">
      <c r="B131" s="4" t="s">
        <v>120</v>
      </c>
      <c r="C131" s="4" t="s">
        <v>123</v>
      </c>
      <c r="D131" s="4" t="s">
        <v>46</v>
      </c>
      <c r="E131" s="4" t="s">
        <v>158</v>
      </c>
      <c r="F131" s="5">
        <v>0.39200000000000002</v>
      </c>
      <c r="G131" s="5">
        <v>0.2</v>
      </c>
      <c r="H131" s="5">
        <v>0.44</v>
      </c>
      <c r="I131" s="4"/>
      <c r="J131" s="4" t="s">
        <v>125</v>
      </c>
      <c r="K131" s="4" t="s">
        <v>128</v>
      </c>
      <c r="L131" s="4" t="s">
        <v>46</v>
      </c>
      <c r="M131" s="4" t="s">
        <v>158</v>
      </c>
      <c r="N131" s="28">
        <v>0.39200000000000002</v>
      </c>
      <c r="O131" s="28">
        <v>0.2</v>
      </c>
      <c r="P131" s="28">
        <v>0.44</v>
      </c>
      <c r="Q131" s="5"/>
      <c r="R131" s="4" t="s">
        <v>130</v>
      </c>
      <c r="S131" s="4" t="s">
        <v>132</v>
      </c>
      <c r="T131" s="4" t="s">
        <v>46</v>
      </c>
      <c r="U131" s="4" t="s">
        <v>158</v>
      </c>
      <c r="V131" s="28">
        <v>0.17300000000000001</v>
      </c>
      <c r="W131" s="28">
        <v>0.106</v>
      </c>
      <c r="X131" s="28">
        <v>0.22500000000000001</v>
      </c>
      <c r="Y131" s="5"/>
    </row>
    <row r="132" spans="2:25" x14ac:dyDescent="0.2">
      <c r="B132" s="4" t="s">
        <v>120</v>
      </c>
      <c r="C132" s="4" t="s">
        <v>123</v>
      </c>
      <c r="D132" s="4" t="s">
        <v>47</v>
      </c>
      <c r="E132" s="4" t="s">
        <v>158</v>
      </c>
      <c r="F132" s="5">
        <v>0.39200000000000002</v>
      </c>
      <c r="G132" s="5">
        <v>0.2</v>
      </c>
      <c r="H132" s="5">
        <v>0.44</v>
      </c>
      <c r="I132" s="4"/>
      <c r="J132" s="4" t="s">
        <v>125</v>
      </c>
      <c r="K132" s="4" t="s">
        <v>128</v>
      </c>
      <c r="L132" s="4" t="s">
        <v>47</v>
      </c>
      <c r="M132" s="4" t="s">
        <v>158</v>
      </c>
      <c r="N132" s="28">
        <v>0.39200000000000002</v>
      </c>
      <c r="O132" s="28">
        <v>0.2</v>
      </c>
      <c r="P132" s="28">
        <v>0.44</v>
      </c>
      <c r="Q132" s="5"/>
      <c r="R132" s="4" t="s">
        <v>130</v>
      </c>
      <c r="S132" s="4" t="s">
        <v>132</v>
      </c>
      <c r="T132" s="4" t="s">
        <v>47</v>
      </c>
      <c r="U132" s="4" t="s">
        <v>158</v>
      </c>
      <c r="V132" s="28">
        <v>0.17300000000000001</v>
      </c>
      <c r="W132" s="28">
        <v>0.106</v>
      </c>
      <c r="X132" s="28">
        <v>0.22500000000000001</v>
      </c>
      <c r="Y132" s="5"/>
    </row>
    <row r="133" spans="2:25" x14ac:dyDescent="0.2">
      <c r="B133" s="4" t="s">
        <v>120</v>
      </c>
      <c r="C133" s="4" t="s">
        <v>123</v>
      </c>
      <c r="D133" s="4" t="s">
        <v>48</v>
      </c>
      <c r="E133" s="4" t="s">
        <v>158</v>
      </c>
      <c r="F133" s="5">
        <v>0.39200000000000002</v>
      </c>
      <c r="G133" s="5">
        <v>0.2</v>
      </c>
      <c r="H133" s="5">
        <v>0.44</v>
      </c>
      <c r="I133" s="4"/>
      <c r="J133" s="4" t="s">
        <v>125</v>
      </c>
      <c r="K133" s="4" t="s">
        <v>128</v>
      </c>
      <c r="L133" s="4" t="s">
        <v>48</v>
      </c>
      <c r="M133" s="4" t="s">
        <v>158</v>
      </c>
      <c r="N133" s="28">
        <v>0.39200000000000002</v>
      </c>
      <c r="O133" s="28">
        <v>0.2</v>
      </c>
      <c r="P133" s="28">
        <v>0.44</v>
      </c>
      <c r="Q133" s="5"/>
      <c r="R133" s="4" t="s">
        <v>130</v>
      </c>
      <c r="S133" s="4" t="s">
        <v>132</v>
      </c>
      <c r="T133" s="4" t="s">
        <v>48</v>
      </c>
      <c r="U133" s="4" t="s">
        <v>158</v>
      </c>
      <c r="V133" s="28">
        <v>0.17300000000000001</v>
      </c>
      <c r="W133" s="28">
        <v>0.106</v>
      </c>
      <c r="X133" s="28">
        <v>0.22500000000000001</v>
      </c>
      <c r="Y133" s="5"/>
    </row>
    <row r="134" spans="2:25" x14ac:dyDescent="0.2">
      <c r="B134" s="4" t="s">
        <v>120</v>
      </c>
      <c r="C134" s="4" t="s">
        <v>123</v>
      </c>
      <c r="D134" s="4" t="s">
        <v>49</v>
      </c>
      <c r="E134" s="4" t="s">
        <v>158</v>
      </c>
      <c r="F134" s="5">
        <v>0.39200000000000002</v>
      </c>
      <c r="G134" s="5">
        <v>0.2</v>
      </c>
      <c r="H134" s="5">
        <v>0.44</v>
      </c>
      <c r="I134" s="4"/>
      <c r="J134" s="4" t="s">
        <v>125</v>
      </c>
      <c r="K134" s="4" t="s">
        <v>128</v>
      </c>
      <c r="L134" s="4" t="s">
        <v>49</v>
      </c>
      <c r="M134" s="4" t="s">
        <v>158</v>
      </c>
      <c r="N134" s="28">
        <v>0.39200000000000002</v>
      </c>
      <c r="O134" s="28">
        <v>0.2</v>
      </c>
      <c r="P134" s="28">
        <v>0.44</v>
      </c>
      <c r="Q134" s="5"/>
      <c r="R134" s="4" t="s">
        <v>130</v>
      </c>
      <c r="S134" s="4" t="s">
        <v>132</v>
      </c>
      <c r="T134" s="4" t="s">
        <v>49</v>
      </c>
      <c r="U134" s="4" t="s">
        <v>158</v>
      </c>
      <c r="V134" s="28">
        <v>0.17300000000000001</v>
      </c>
      <c r="W134" s="28">
        <v>0.106</v>
      </c>
      <c r="X134" s="28">
        <v>0.22500000000000001</v>
      </c>
      <c r="Y134" s="5"/>
    </row>
    <row r="135" spans="2:25" x14ac:dyDescent="0.2">
      <c r="B135" s="4" t="s">
        <v>120</v>
      </c>
      <c r="C135" s="4" t="s">
        <v>123</v>
      </c>
      <c r="D135" s="4" t="s">
        <v>80</v>
      </c>
      <c r="E135" s="4" t="s">
        <v>158</v>
      </c>
      <c r="F135" s="5">
        <v>0.39200000000000002</v>
      </c>
      <c r="G135" s="5">
        <v>0.2</v>
      </c>
      <c r="H135" s="5">
        <v>0.44</v>
      </c>
      <c r="I135" s="4"/>
      <c r="J135" s="4" t="s">
        <v>125</v>
      </c>
      <c r="K135" s="4" t="s">
        <v>128</v>
      </c>
      <c r="L135" s="4" t="s">
        <v>80</v>
      </c>
      <c r="M135" s="4" t="s">
        <v>158</v>
      </c>
      <c r="N135" s="28">
        <v>0.39200000000000002</v>
      </c>
      <c r="O135" s="28">
        <v>0.2</v>
      </c>
      <c r="P135" s="28">
        <v>0.44</v>
      </c>
      <c r="Q135" s="5"/>
      <c r="R135" s="4" t="s">
        <v>130</v>
      </c>
      <c r="S135" s="4" t="s">
        <v>132</v>
      </c>
      <c r="T135" s="4" t="s">
        <v>80</v>
      </c>
      <c r="U135" s="4" t="s">
        <v>158</v>
      </c>
      <c r="V135" s="28">
        <v>0.17300000000000001</v>
      </c>
      <c r="W135" s="28">
        <v>0.106</v>
      </c>
      <c r="X135" s="28">
        <v>0.22500000000000001</v>
      </c>
      <c r="Y135" s="5"/>
    </row>
    <row r="136" spans="2:25" x14ac:dyDescent="0.2">
      <c r="B136" s="4" t="s">
        <v>120</v>
      </c>
      <c r="C136" s="4" t="s">
        <v>123</v>
      </c>
      <c r="D136" s="4" t="s">
        <v>51</v>
      </c>
      <c r="E136" s="4" t="s">
        <v>158</v>
      </c>
      <c r="F136" s="5">
        <v>0.39200000000000002</v>
      </c>
      <c r="G136" s="5">
        <v>0.2</v>
      </c>
      <c r="H136" s="5">
        <v>0.44</v>
      </c>
      <c r="I136" s="4"/>
      <c r="J136" s="4" t="s">
        <v>125</v>
      </c>
      <c r="K136" s="4" t="s">
        <v>128</v>
      </c>
      <c r="L136" s="4" t="s">
        <v>51</v>
      </c>
      <c r="M136" s="4" t="s">
        <v>158</v>
      </c>
      <c r="N136" s="28">
        <v>0.39200000000000002</v>
      </c>
      <c r="O136" s="28">
        <v>0.2</v>
      </c>
      <c r="P136" s="28">
        <v>0.44</v>
      </c>
      <c r="Q136" s="5"/>
      <c r="R136" s="4" t="s">
        <v>130</v>
      </c>
      <c r="S136" s="4" t="s">
        <v>132</v>
      </c>
      <c r="T136" s="4" t="s">
        <v>51</v>
      </c>
      <c r="U136" s="4" t="s">
        <v>158</v>
      </c>
      <c r="V136" s="28">
        <v>0.17300000000000001</v>
      </c>
      <c r="W136" s="28">
        <v>0.106</v>
      </c>
      <c r="X136" s="28">
        <v>0.22500000000000001</v>
      </c>
      <c r="Y136" s="5"/>
    </row>
    <row r="137" spans="2:25" x14ac:dyDescent="0.2">
      <c r="B137" s="4" t="s">
        <v>120</v>
      </c>
      <c r="C137" s="4" t="s">
        <v>123</v>
      </c>
      <c r="D137" s="4" t="s">
        <v>52</v>
      </c>
      <c r="E137" s="4" t="s">
        <v>158</v>
      </c>
      <c r="F137" s="5">
        <v>0.39200000000000002</v>
      </c>
      <c r="G137" s="5">
        <v>0.2</v>
      </c>
      <c r="H137" s="5">
        <v>0.44</v>
      </c>
      <c r="I137" s="4"/>
      <c r="J137" s="4" t="s">
        <v>125</v>
      </c>
      <c r="K137" s="4" t="s">
        <v>128</v>
      </c>
      <c r="L137" s="4" t="s">
        <v>52</v>
      </c>
      <c r="M137" s="4" t="s">
        <v>158</v>
      </c>
      <c r="N137" s="28">
        <v>0.39200000000000002</v>
      </c>
      <c r="O137" s="28">
        <v>0.2</v>
      </c>
      <c r="P137" s="28">
        <v>0.44</v>
      </c>
      <c r="Q137" s="5"/>
      <c r="R137" s="4" t="s">
        <v>130</v>
      </c>
      <c r="S137" s="4" t="s">
        <v>132</v>
      </c>
      <c r="T137" s="4" t="s">
        <v>52</v>
      </c>
      <c r="U137" s="4" t="s">
        <v>158</v>
      </c>
      <c r="V137" s="28">
        <v>0.17300000000000001</v>
      </c>
      <c r="W137" s="28">
        <v>0.106</v>
      </c>
      <c r="X137" s="28">
        <v>0.22500000000000001</v>
      </c>
      <c r="Y137" s="5"/>
    </row>
    <row r="138" spans="2:25" x14ac:dyDescent="0.2">
      <c r="B138" s="4" t="s">
        <v>120</v>
      </c>
      <c r="C138" s="4" t="s">
        <v>123</v>
      </c>
      <c r="D138" s="4" t="s">
        <v>53</v>
      </c>
      <c r="E138" s="4" t="s">
        <v>158</v>
      </c>
      <c r="F138" s="5">
        <v>0.39200000000000002</v>
      </c>
      <c r="G138" s="5">
        <v>0.2</v>
      </c>
      <c r="H138" s="5">
        <v>0.44</v>
      </c>
      <c r="I138" s="4"/>
      <c r="J138" s="4" t="s">
        <v>125</v>
      </c>
      <c r="K138" s="4" t="s">
        <v>128</v>
      </c>
      <c r="L138" s="4" t="s">
        <v>53</v>
      </c>
      <c r="M138" s="4" t="s">
        <v>158</v>
      </c>
      <c r="N138" s="28">
        <v>0.39200000000000002</v>
      </c>
      <c r="O138" s="28">
        <v>0.2</v>
      </c>
      <c r="P138" s="28">
        <v>0.44</v>
      </c>
      <c r="Q138" s="5"/>
      <c r="R138" s="4" t="s">
        <v>130</v>
      </c>
      <c r="S138" s="4" t="s">
        <v>132</v>
      </c>
      <c r="T138" s="4" t="s">
        <v>53</v>
      </c>
      <c r="U138" s="4" t="s">
        <v>158</v>
      </c>
      <c r="V138" s="28">
        <v>0.17300000000000001</v>
      </c>
      <c r="W138" s="28">
        <v>0.106</v>
      </c>
      <c r="X138" s="28">
        <v>0.22500000000000001</v>
      </c>
      <c r="Y138" s="5"/>
    </row>
    <row r="139" spans="2:25" x14ac:dyDescent="0.2">
      <c r="B139" s="4" t="s">
        <v>120</v>
      </c>
      <c r="C139" s="4" t="s">
        <v>123</v>
      </c>
      <c r="D139" s="4" t="s">
        <v>54</v>
      </c>
      <c r="E139" s="4" t="s">
        <v>158</v>
      </c>
      <c r="F139" s="5">
        <v>0.39200000000000002</v>
      </c>
      <c r="G139" s="5">
        <v>0.2</v>
      </c>
      <c r="H139" s="5">
        <v>0.44</v>
      </c>
      <c r="I139" s="4"/>
      <c r="J139" s="4" t="s">
        <v>125</v>
      </c>
      <c r="K139" s="4" t="s">
        <v>128</v>
      </c>
      <c r="L139" s="4" t="s">
        <v>54</v>
      </c>
      <c r="M139" s="4" t="s">
        <v>158</v>
      </c>
      <c r="N139" s="28">
        <v>0.39200000000000002</v>
      </c>
      <c r="O139" s="28">
        <v>0.2</v>
      </c>
      <c r="P139" s="28">
        <v>0.44</v>
      </c>
      <c r="Q139" s="5"/>
      <c r="R139" s="4" t="s">
        <v>130</v>
      </c>
      <c r="S139" s="4" t="s">
        <v>132</v>
      </c>
      <c r="T139" s="4" t="s">
        <v>54</v>
      </c>
      <c r="U139" s="4" t="s">
        <v>158</v>
      </c>
      <c r="V139" s="28">
        <v>0.17300000000000001</v>
      </c>
      <c r="W139" s="28">
        <v>0.106</v>
      </c>
      <c r="X139" s="28">
        <v>0.22500000000000001</v>
      </c>
      <c r="Y139" s="5"/>
    </row>
    <row r="140" spans="2:25" x14ac:dyDescent="0.2">
      <c r="B140" s="4" t="s">
        <v>120</v>
      </c>
      <c r="C140" s="4" t="s">
        <v>123</v>
      </c>
      <c r="D140" s="4" t="s">
        <v>55</v>
      </c>
      <c r="E140" s="4" t="s">
        <v>158</v>
      </c>
      <c r="F140" s="5">
        <v>0.39200000000000002</v>
      </c>
      <c r="G140" s="5">
        <v>0.2</v>
      </c>
      <c r="H140" s="5">
        <v>0.44</v>
      </c>
      <c r="I140" s="4"/>
      <c r="J140" s="4" t="s">
        <v>125</v>
      </c>
      <c r="K140" s="4" t="s">
        <v>128</v>
      </c>
      <c r="L140" s="4" t="s">
        <v>55</v>
      </c>
      <c r="M140" s="4" t="s">
        <v>158</v>
      </c>
      <c r="N140" s="28">
        <v>0.39200000000000002</v>
      </c>
      <c r="O140" s="28">
        <v>0.2</v>
      </c>
      <c r="P140" s="28">
        <v>0.44</v>
      </c>
      <c r="Q140" s="5"/>
      <c r="R140" s="4" t="s">
        <v>130</v>
      </c>
      <c r="S140" s="4" t="s">
        <v>132</v>
      </c>
      <c r="T140" s="4" t="s">
        <v>55</v>
      </c>
      <c r="U140" s="4" t="s">
        <v>158</v>
      </c>
      <c r="V140" s="28">
        <v>0.17300000000000001</v>
      </c>
      <c r="W140" s="28">
        <v>0.106</v>
      </c>
      <c r="X140" s="28">
        <v>0.22500000000000001</v>
      </c>
      <c r="Y140" s="5"/>
    </row>
    <row r="141" spans="2:25" x14ac:dyDescent="0.2">
      <c r="B141" s="4" t="s">
        <v>120</v>
      </c>
      <c r="C141" s="4" t="s">
        <v>123</v>
      </c>
      <c r="D141" s="4" t="s">
        <v>76</v>
      </c>
      <c r="E141" s="4" t="s">
        <v>158</v>
      </c>
      <c r="F141" s="5">
        <v>0.39200000000000002</v>
      </c>
      <c r="G141" s="5">
        <v>0.2</v>
      </c>
      <c r="H141" s="5">
        <v>0.44</v>
      </c>
      <c r="I141" s="4"/>
      <c r="J141" s="4" t="s">
        <v>125</v>
      </c>
      <c r="K141" s="4" t="s">
        <v>128</v>
      </c>
      <c r="L141" s="4" t="s">
        <v>76</v>
      </c>
      <c r="M141" s="4" t="s">
        <v>158</v>
      </c>
      <c r="N141" s="28">
        <v>0.39200000000000002</v>
      </c>
      <c r="O141" s="28">
        <v>0.2</v>
      </c>
      <c r="P141" s="28">
        <v>0.44</v>
      </c>
      <c r="Q141" s="5"/>
      <c r="R141" s="4" t="s">
        <v>130</v>
      </c>
      <c r="S141" s="4" t="s">
        <v>132</v>
      </c>
      <c r="T141" s="4" t="s">
        <v>76</v>
      </c>
      <c r="U141" s="4" t="s">
        <v>158</v>
      </c>
      <c r="V141" s="28">
        <v>0.17300000000000001</v>
      </c>
      <c r="W141" s="28">
        <v>0.106</v>
      </c>
      <c r="X141" s="28">
        <v>0.22500000000000001</v>
      </c>
      <c r="Y141" s="5"/>
    </row>
    <row r="142" spans="2:25" x14ac:dyDescent="0.2">
      <c r="B142" s="4" t="s">
        <v>120</v>
      </c>
      <c r="C142" s="4" t="s">
        <v>123</v>
      </c>
      <c r="D142" s="4" t="s">
        <v>88</v>
      </c>
      <c r="E142" s="4" t="s">
        <v>158</v>
      </c>
      <c r="F142" s="5">
        <v>0.39200000000000002</v>
      </c>
      <c r="G142" s="5">
        <v>0.2</v>
      </c>
      <c r="H142" s="5">
        <v>0.44</v>
      </c>
      <c r="I142" s="4"/>
      <c r="J142" s="4" t="s">
        <v>125</v>
      </c>
      <c r="K142" s="4" t="s">
        <v>128</v>
      </c>
      <c r="L142" s="4" t="s">
        <v>88</v>
      </c>
      <c r="M142" s="4" t="s">
        <v>158</v>
      </c>
      <c r="N142" s="28">
        <v>0.39200000000000002</v>
      </c>
      <c r="O142" s="28">
        <v>0.2</v>
      </c>
      <c r="P142" s="28">
        <v>0.44</v>
      </c>
      <c r="Q142" s="5"/>
      <c r="R142" s="4" t="s">
        <v>130</v>
      </c>
      <c r="S142" s="4" t="s">
        <v>132</v>
      </c>
      <c r="T142" s="4" t="s">
        <v>88</v>
      </c>
      <c r="U142" s="4" t="s">
        <v>158</v>
      </c>
      <c r="V142" s="28">
        <v>0.17300000000000001</v>
      </c>
      <c r="W142" s="28">
        <v>0.106</v>
      </c>
      <c r="X142" s="28">
        <v>0.22500000000000001</v>
      </c>
      <c r="Y142" s="5"/>
    </row>
    <row r="143" spans="2:25" x14ac:dyDescent="0.2">
      <c r="B143" s="4" t="s">
        <v>120</v>
      </c>
      <c r="C143" s="4" t="s">
        <v>123</v>
      </c>
      <c r="D143" s="4" t="s">
        <v>58</v>
      </c>
      <c r="E143" s="4" t="s">
        <v>158</v>
      </c>
      <c r="F143" s="5">
        <v>0.39200000000000002</v>
      </c>
      <c r="G143" s="5">
        <v>0.2</v>
      </c>
      <c r="H143" s="5">
        <v>0.44</v>
      </c>
      <c r="I143" s="4"/>
      <c r="J143" s="4" t="s">
        <v>125</v>
      </c>
      <c r="K143" s="4" t="s">
        <v>128</v>
      </c>
      <c r="L143" s="4" t="s">
        <v>58</v>
      </c>
      <c r="M143" s="4" t="s">
        <v>158</v>
      </c>
      <c r="N143" s="28">
        <v>0.39200000000000002</v>
      </c>
      <c r="O143" s="28">
        <v>0.2</v>
      </c>
      <c r="P143" s="28">
        <v>0.44</v>
      </c>
      <c r="Q143" s="5"/>
      <c r="R143" s="4" t="s">
        <v>130</v>
      </c>
      <c r="S143" s="4" t="s">
        <v>132</v>
      </c>
      <c r="T143" s="4" t="s">
        <v>58</v>
      </c>
      <c r="U143" s="4" t="s">
        <v>158</v>
      </c>
      <c r="V143" s="28">
        <v>0.17300000000000001</v>
      </c>
      <c r="W143" s="28">
        <v>0.106</v>
      </c>
      <c r="X143" s="28">
        <v>0.22500000000000001</v>
      </c>
      <c r="Y143" s="5"/>
    </row>
    <row r="144" spans="2:25" x14ac:dyDescent="0.2">
      <c r="B144" s="4" t="s">
        <v>120</v>
      </c>
      <c r="C144" s="4" t="s">
        <v>123</v>
      </c>
      <c r="D144" s="4" t="s">
        <v>77</v>
      </c>
      <c r="E144" s="4" t="s">
        <v>158</v>
      </c>
      <c r="F144" s="5">
        <v>0.39200000000000002</v>
      </c>
      <c r="G144" s="5">
        <v>0.2</v>
      </c>
      <c r="H144" s="5">
        <v>0.44</v>
      </c>
      <c r="I144" s="4"/>
      <c r="J144" s="4" t="s">
        <v>125</v>
      </c>
      <c r="K144" s="4" t="s">
        <v>128</v>
      </c>
      <c r="L144" s="4" t="s">
        <v>77</v>
      </c>
      <c r="M144" s="4" t="s">
        <v>158</v>
      </c>
      <c r="N144" s="28">
        <v>0.39200000000000002</v>
      </c>
      <c r="O144" s="28">
        <v>0.2</v>
      </c>
      <c r="P144" s="28">
        <v>0.44</v>
      </c>
      <c r="Q144" s="5"/>
      <c r="R144" s="4" t="s">
        <v>130</v>
      </c>
      <c r="S144" s="4" t="s">
        <v>132</v>
      </c>
      <c r="T144" s="4" t="s">
        <v>77</v>
      </c>
      <c r="U144" s="4" t="s">
        <v>158</v>
      </c>
      <c r="V144" s="28">
        <v>0.17300000000000001</v>
      </c>
      <c r="W144" s="28">
        <v>0.106</v>
      </c>
      <c r="X144" s="28">
        <v>0.22500000000000001</v>
      </c>
      <c r="Y144" s="5"/>
    </row>
    <row r="145" spans="2:25" x14ac:dyDescent="0.2">
      <c r="B145" s="4" t="s">
        <v>120</v>
      </c>
      <c r="C145" s="4" t="s">
        <v>123</v>
      </c>
      <c r="D145" s="4" t="s">
        <v>60</v>
      </c>
      <c r="E145" s="4" t="s">
        <v>158</v>
      </c>
      <c r="F145" s="5">
        <v>0.39200000000000002</v>
      </c>
      <c r="G145" s="5">
        <v>0.2</v>
      </c>
      <c r="H145" s="5">
        <v>0.44</v>
      </c>
      <c r="I145" s="4"/>
      <c r="J145" s="4" t="s">
        <v>125</v>
      </c>
      <c r="K145" s="4" t="s">
        <v>128</v>
      </c>
      <c r="L145" s="4" t="s">
        <v>60</v>
      </c>
      <c r="M145" s="4" t="s">
        <v>158</v>
      </c>
      <c r="N145" s="28">
        <v>0.39200000000000002</v>
      </c>
      <c r="O145" s="28">
        <v>0.2</v>
      </c>
      <c r="P145" s="28">
        <v>0.44</v>
      </c>
      <c r="Q145" s="5"/>
      <c r="R145" s="4" t="s">
        <v>130</v>
      </c>
      <c r="S145" s="4" t="s">
        <v>132</v>
      </c>
      <c r="T145" s="4" t="s">
        <v>60</v>
      </c>
      <c r="U145" s="4" t="s">
        <v>158</v>
      </c>
      <c r="V145" s="28">
        <v>0.17300000000000001</v>
      </c>
      <c r="W145" s="28">
        <v>0.106</v>
      </c>
      <c r="X145" s="28">
        <v>0.22500000000000001</v>
      </c>
      <c r="Y145" s="5"/>
    </row>
    <row r="146" spans="2:25" x14ac:dyDescent="0.2">
      <c r="B146" s="4" t="s">
        <v>120</v>
      </c>
      <c r="C146" s="4" t="s">
        <v>123</v>
      </c>
      <c r="D146" s="4" t="s">
        <v>61</v>
      </c>
      <c r="E146" s="4" t="s">
        <v>158</v>
      </c>
      <c r="F146" s="5">
        <v>0.39200000000000002</v>
      </c>
      <c r="G146" s="5">
        <v>0.2</v>
      </c>
      <c r="H146" s="5">
        <v>0.44</v>
      </c>
      <c r="I146" s="4"/>
      <c r="J146" s="4" t="s">
        <v>125</v>
      </c>
      <c r="K146" s="4" t="s">
        <v>128</v>
      </c>
      <c r="L146" s="4" t="s">
        <v>61</v>
      </c>
      <c r="M146" s="4" t="s">
        <v>158</v>
      </c>
      <c r="N146" s="28">
        <v>0.39200000000000002</v>
      </c>
      <c r="O146" s="28">
        <v>0.2</v>
      </c>
      <c r="P146" s="28">
        <v>0.44</v>
      </c>
      <c r="Q146" s="5"/>
      <c r="R146" s="4" t="s">
        <v>130</v>
      </c>
      <c r="S146" s="4" t="s">
        <v>132</v>
      </c>
      <c r="T146" s="4" t="s">
        <v>61</v>
      </c>
      <c r="U146" s="4" t="s">
        <v>158</v>
      </c>
      <c r="V146" s="28">
        <v>0.17300000000000001</v>
      </c>
      <c r="W146" s="28">
        <v>0.106</v>
      </c>
      <c r="X146" s="28">
        <v>0.22500000000000001</v>
      </c>
      <c r="Y146" s="5"/>
    </row>
    <row r="147" spans="2:25" x14ac:dyDescent="0.2">
      <c r="B147" s="4" t="s">
        <v>120</v>
      </c>
      <c r="C147" s="4" t="s">
        <v>123</v>
      </c>
      <c r="D147" s="4" t="s">
        <v>62</v>
      </c>
      <c r="E147" s="4" t="s">
        <v>158</v>
      </c>
      <c r="F147" s="5">
        <v>0.39200000000000002</v>
      </c>
      <c r="G147" s="5">
        <v>0.2</v>
      </c>
      <c r="H147" s="5">
        <v>0.44</v>
      </c>
      <c r="I147" s="4"/>
      <c r="J147" s="4" t="s">
        <v>125</v>
      </c>
      <c r="K147" s="4" t="s">
        <v>128</v>
      </c>
      <c r="L147" s="4" t="s">
        <v>62</v>
      </c>
      <c r="M147" s="4" t="s">
        <v>158</v>
      </c>
      <c r="N147" s="28">
        <v>0.39200000000000002</v>
      </c>
      <c r="O147" s="28">
        <v>0.2</v>
      </c>
      <c r="P147" s="28">
        <v>0.44</v>
      </c>
      <c r="Q147" s="5"/>
      <c r="R147" s="4" t="s">
        <v>130</v>
      </c>
      <c r="S147" s="4" t="s">
        <v>132</v>
      </c>
      <c r="T147" s="4" t="s">
        <v>62</v>
      </c>
      <c r="U147" s="4" t="s">
        <v>158</v>
      </c>
      <c r="V147" s="28">
        <v>0.17300000000000001</v>
      </c>
      <c r="W147" s="28">
        <v>0.106</v>
      </c>
      <c r="X147" s="28">
        <v>0.22500000000000001</v>
      </c>
      <c r="Y147" s="5"/>
    </row>
    <row r="148" spans="2:25" x14ac:dyDescent="0.2">
      <c r="B148" s="4" t="s">
        <v>120</v>
      </c>
      <c r="C148" s="4" t="s">
        <v>123</v>
      </c>
      <c r="D148" s="4" t="s">
        <v>63</v>
      </c>
      <c r="E148" s="4" t="s">
        <v>158</v>
      </c>
      <c r="F148" s="5">
        <v>0.40600000000000003</v>
      </c>
      <c r="G148" s="5">
        <v>0.32</v>
      </c>
      <c r="H148" s="5">
        <v>0.45</v>
      </c>
      <c r="I148" s="4"/>
      <c r="J148" s="4" t="s">
        <v>125</v>
      </c>
      <c r="K148" s="4" t="s">
        <v>128</v>
      </c>
      <c r="L148" s="4" t="s">
        <v>63</v>
      </c>
      <c r="M148" s="4" t="s">
        <v>158</v>
      </c>
      <c r="N148" s="28">
        <v>0.42</v>
      </c>
      <c r="O148" s="28">
        <v>0.35600000000000004</v>
      </c>
      <c r="P148" s="28">
        <v>0.6</v>
      </c>
      <c r="Q148" s="5"/>
      <c r="R148" s="4" t="s">
        <v>130</v>
      </c>
      <c r="S148" s="4" t="s">
        <v>132</v>
      </c>
      <c r="T148" s="4" t="s">
        <v>63</v>
      </c>
      <c r="U148" s="4" t="s">
        <v>158</v>
      </c>
      <c r="V148" s="28">
        <v>0.17300000000000001</v>
      </c>
      <c r="W148" s="28">
        <v>0.106</v>
      </c>
      <c r="X148" s="28">
        <v>0.22500000000000001</v>
      </c>
      <c r="Y148" s="5"/>
    </row>
    <row r="149" spans="2:25" x14ac:dyDescent="0.2">
      <c r="B149" s="4" t="s">
        <v>120</v>
      </c>
      <c r="C149" s="4" t="s">
        <v>123</v>
      </c>
      <c r="D149" s="4" t="s">
        <v>78</v>
      </c>
      <c r="E149" s="4" t="s">
        <v>158</v>
      </c>
      <c r="F149" s="5">
        <v>0.40600000000000003</v>
      </c>
      <c r="G149" s="5">
        <v>0.32</v>
      </c>
      <c r="H149" s="5">
        <v>0.45</v>
      </c>
      <c r="I149" s="4"/>
      <c r="J149" s="4" t="s">
        <v>125</v>
      </c>
      <c r="K149" s="4" t="s">
        <v>128</v>
      </c>
      <c r="L149" s="4" t="s">
        <v>78</v>
      </c>
      <c r="M149" s="4" t="s">
        <v>158</v>
      </c>
      <c r="N149" s="28">
        <v>0.42</v>
      </c>
      <c r="O149" s="28">
        <v>0.35600000000000004</v>
      </c>
      <c r="P149" s="28">
        <v>0.6</v>
      </c>
      <c r="Q149" s="5"/>
      <c r="R149" s="4" t="s">
        <v>130</v>
      </c>
      <c r="S149" s="4" t="s">
        <v>132</v>
      </c>
      <c r="T149" s="4" t="s">
        <v>78</v>
      </c>
      <c r="U149" s="4" t="s">
        <v>158</v>
      </c>
      <c r="V149" s="28">
        <v>0.17300000000000001</v>
      </c>
      <c r="W149" s="28">
        <v>0.106</v>
      </c>
      <c r="X149" s="28">
        <v>0.22500000000000001</v>
      </c>
      <c r="Y149" s="5"/>
    </row>
    <row r="150" spans="2:25" x14ac:dyDescent="0.2">
      <c r="B150" s="4" t="s">
        <v>120</v>
      </c>
      <c r="C150" s="4" t="s">
        <v>123</v>
      </c>
      <c r="D150" s="4" t="s">
        <v>65</v>
      </c>
      <c r="E150" s="4" t="s">
        <v>158</v>
      </c>
      <c r="F150" s="5">
        <v>0.40600000000000003</v>
      </c>
      <c r="G150" s="5">
        <v>0.32</v>
      </c>
      <c r="H150" s="5">
        <v>0.45</v>
      </c>
      <c r="I150" s="4"/>
      <c r="J150" s="4" t="s">
        <v>125</v>
      </c>
      <c r="K150" s="4" t="s">
        <v>128</v>
      </c>
      <c r="L150" s="4" t="s">
        <v>65</v>
      </c>
      <c r="M150" s="4" t="s">
        <v>158</v>
      </c>
      <c r="N150" s="28">
        <v>0.42</v>
      </c>
      <c r="O150" s="28">
        <v>0.35600000000000004</v>
      </c>
      <c r="P150" s="28">
        <v>0.6</v>
      </c>
      <c r="Q150" s="5"/>
      <c r="R150" s="4" t="s">
        <v>130</v>
      </c>
      <c r="S150" s="4" t="s">
        <v>132</v>
      </c>
      <c r="T150" s="4" t="s">
        <v>65</v>
      </c>
      <c r="U150" s="4" t="s">
        <v>158</v>
      </c>
      <c r="V150" s="28">
        <v>0.17300000000000001</v>
      </c>
      <c r="W150" s="28">
        <v>0.106</v>
      </c>
      <c r="X150" s="28">
        <v>0.22500000000000001</v>
      </c>
      <c r="Y150" s="5"/>
    </row>
    <row r="151" spans="2:25" x14ac:dyDescent="0.2">
      <c r="B151" s="4" t="s">
        <v>120</v>
      </c>
      <c r="C151" s="4" t="s">
        <v>123</v>
      </c>
      <c r="D151" s="4" t="s">
        <v>66</v>
      </c>
      <c r="E151" s="4" t="s">
        <v>158</v>
      </c>
      <c r="F151" s="5">
        <v>0.40600000000000003</v>
      </c>
      <c r="G151" s="5">
        <v>0.32</v>
      </c>
      <c r="H151" s="5">
        <v>0.45</v>
      </c>
      <c r="I151" s="4"/>
      <c r="J151" s="4" t="s">
        <v>125</v>
      </c>
      <c r="K151" s="4" t="s">
        <v>128</v>
      </c>
      <c r="L151" s="4" t="s">
        <v>66</v>
      </c>
      <c r="M151" s="4" t="s">
        <v>158</v>
      </c>
      <c r="N151" s="28">
        <v>0.42</v>
      </c>
      <c r="O151" s="28">
        <v>0.35600000000000004</v>
      </c>
      <c r="P151" s="28">
        <v>0.6</v>
      </c>
      <c r="Q151" s="5"/>
      <c r="R151" s="4" t="s">
        <v>130</v>
      </c>
      <c r="S151" s="4" t="s">
        <v>132</v>
      </c>
      <c r="T151" s="4" t="s">
        <v>66</v>
      </c>
      <c r="U151" s="4" t="s">
        <v>158</v>
      </c>
      <c r="V151" s="28">
        <v>0.17300000000000001</v>
      </c>
      <c r="W151" s="28">
        <v>0.106</v>
      </c>
      <c r="X151" s="28">
        <v>0.22500000000000001</v>
      </c>
      <c r="Y151" s="5"/>
    </row>
    <row r="152" spans="2:25" x14ac:dyDescent="0.2">
      <c r="B152" s="4" t="s">
        <v>120</v>
      </c>
      <c r="C152" s="4" t="s">
        <v>123</v>
      </c>
      <c r="D152" s="4" t="s">
        <v>79</v>
      </c>
      <c r="E152" s="4" t="s">
        <v>158</v>
      </c>
      <c r="F152" s="5">
        <v>0.40600000000000003</v>
      </c>
      <c r="G152" s="5">
        <v>0.32</v>
      </c>
      <c r="H152" s="5">
        <v>0.45</v>
      </c>
      <c r="I152" s="4"/>
      <c r="J152" s="4" t="s">
        <v>125</v>
      </c>
      <c r="K152" s="4" t="s">
        <v>128</v>
      </c>
      <c r="L152" s="4" t="s">
        <v>79</v>
      </c>
      <c r="M152" s="4" t="s">
        <v>158</v>
      </c>
      <c r="N152" s="28">
        <v>0.42</v>
      </c>
      <c r="O152" s="28">
        <v>0.35600000000000004</v>
      </c>
      <c r="P152" s="28">
        <v>0.6</v>
      </c>
      <c r="Q152" s="5"/>
      <c r="R152" s="4" t="s">
        <v>130</v>
      </c>
      <c r="S152" s="4" t="s">
        <v>132</v>
      </c>
      <c r="T152" s="4" t="s">
        <v>79</v>
      </c>
      <c r="U152" s="4" t="s">
        <v>158</v>
      </c>
      <c r="V152" s="28">
        <v>0.17300000000000001</v>
      </c>
      <c r="W152" s="28">
        <v>0.106</v>
      </c>
      <c r="X152" s="28">
        <v>0.22500000000000001</v>
      </c>
      <c r="Y152" s="5"/>
    </row>
    <row r="153" spans="2:25" x14ac:dyDescent="0.2">
      <c r="B153" s="4" t="s">
        <v>120</v>
      </c>
      <c r="C153" s="4" t="s">
        <v>123</v>
      </c>
      <c r="D153" s="4" t="s">
        <v>68</v>
      </c>
      <c r="E153" s="4" t="s">
        <v>158</v>
      </c>
      <c r="F153" s="5">
        <v>0.40600000000000003</v>
      </c>
      <c r="G153" s="5">
        <v>0.32</v>
      </c>
      <c r="H153" s="5">
        <v>0.45</v>
      </c>
      <c r="I153" s="4"/>
      <c r="J153" s="4" t="s">
        <v>125</v>
      </c>
      <c r="K153" s="4" t="s">
        <v>128</v>
      </c>
      <c r="L153" s="4" t="s">
        <v>68</v>
      </c>
      <c r="M153" s="4" t="s">
        <v>158</v>
      </c>
      <c r="N153" s="28">
        <v>0.42</v>
      </c>
      <c r="O153" s="28">
        <v>0.35600000000000004</v>
      </c>
      <c r="P153" s="28">
        <v>0.6</v>
      </c>
      <c r="Q153" s="5"/>
      <c r="R153" s="4" t="s">
        <v>130</v>
      </c>
      <c r="S153" s="4" t="s">
        <v>132</v>
      </c>
      <c r="T153" s="4" t="s">
        <v>68</v>
      </c>
      <c r="U153" s="4" t="s">
        <v>158</v>
      </c>
      <c r="V153" s="28">
        <v>0.17300000000000001</v>
      </c>
      <c r="W153" s="28">
        <v>0.106</v>
      </c>
      <c r="X153" s="28">
        <v>0.22500000000000001</v>
      </c>
      <c r="Y153" s="5"/>
    </row>
    <row r="154" spans="2:25" x14ac:dyDescent="0.2">
      <c r="B154" s="4" t="s">
        <v>120</v>
      </c>
      <c r="C154" s="4" t="s">
        <v>123</v>
      </c>
      <c r="D154" s="4" t="s">
        <v>69</v>
      </c>
      <c r="E154" s="4" t="s">
        <v>158</v>
      </c>
      <c r="F154" s="5">
        <v>0.40600000000000003</v>
      </c>
      <c r="G154" s="5">
        <v>0.32</v>
      </c>
      <c r="H154" s="5">
        <v>0.45</v>
      </c>
      <c r="I154" s="4"/>
      <c r="J154" s="4" t="s">
        <v>125</v>
      </c>
      <c r="K154" s="4" t="s">
        <v>128</v>
      </c>
      <c r="L154" s="4" t="s">
        <v>69</v>
      </c>
      <c r="M154" s="4" t="s">
        <v>158</v>
      </c>
      <c r="N154" s="28">
        <v>0.42</v>
      </c>
      <c r="O154" s="28">
        <v>0.35600000000000004</v>
      </c>
      <c r="P154" s="28">
        <v>0.6</v>
      </c>
      <c r="Q154" s="5"/>
      <c r="R154" s="4" t="s">
        <v>130</v>
      </c>
      <c r="S154" s="4" t="s">
        <v>132</v>
      </c>
      <c r="T154" s="4" t="s">
        <v>69</v>
      </c>
      <c r="U154" s="4" t="s">
        <v>158</v>
      </c>
      <c r="V154" s="28">
        <v>0.17300000000000001</v>
      </c>
      <c r="W154" s="28">
        <v>0.106</v>
      </c>
      <c r="X154" s="28">
        <v>0.22500000000000001</v>
      </c>
      <c r="Y154" s="5"/>
    </row>
    <row r="155" spans="2:25" x14ac:dyDescent="0.2">
      <c r="B155" s="4" t="s">
        <v>120</v>
      </c>
      <c r="C155" s="4" t="s">
        <v>124</v>
      </c>
      <c r="D155" s="4" t="s">
        <v>20</v>
      </c>
      <c r="E155" s="4" t="s">
        <v>158</v>
      </c>
      <c r="F155" s="5">
        <v>0.19399999999999998</v>
      </c>
      <c r="G155" s="5">
        <v>0.1</v>
      </c>
      <c r="H155" s="5">
        <v>0.26700000000000002</v>
      </c>
      <c r="I155" s="4"/>
      <c r="J155" s="4" t="s">
        <v>125</v>
      </c>
      <c r="K155" s="4" t="s">
        <v>129</v>
      </c>
      <c r="L155" s="4" t="s">
        <v>20</v>
      </c>
      <c r="M155" s="4" t="s">
        <v>158</v>
      </c>
      <c r="N155" s="28">
        <v>0.19399999999999998</v>
      </c>
      <c r="O155" s="28">
        <v>0</v>
      </c>
      <c r="P155" s="28">
        <v>0.28000000000000003</v>
      </c>
      <c r="Q155" s="5"/>
      <c r="R155" s="4" t="s">
        <v>130</v>
      </c>
      <c r="S155" s="4" t="s">
        <v>133</v>
      </c>
      <c r="T155" s="4" t="s">
        <v>20</v>
      </c>
      <c r="U155" s="4" t="s">
        <v>158</v>
      </c>
      <c r="V155" s="28">
        <v>0.37799999999999995</v>
      </c>
      <c r="W155" s="28">
        <v>0.248</v>
      </c>
      <c r="X155" s="28">
        <v>0.48399999999999999</v>
      </c>
      <c r="Y155" s="5"/>
    </row>
    <row r="156" spans="2:25" x14ac:dyDescent="0.2">
      <c r="B156" s="4" t="s">
        <v>120</v>
      </c>
      <c r="C156" s="4" t="s">
        <v>124</v>
      </c>
      <c r="D156" s="4" t="s">
        <v>21</v>
      </c>
      <c r="E156" s="4" t="s">
        <v>158</v>
      </c>
      <c r="F156" s="5">
        <v>0.17600000000000002</v>
      </c>
      <c r="G156" s="5">
        <v>0.05</v>
      </c>
      <c r="H156" s="5">
        <v>0.45</v>
      </c>
      <c r="I156" s="4"/>
      <c r="J156" s="4" t="s">
        <v>125</v>
      </c>
      <c r="K156" s="4" t="s">
        <v>129</v>
      </c>
      <c r="L156" s="4" t="s">
        <v>21</v>
      </c>
      <c r="M156" s="4" t="s">
        <v>158</v>
      </c>
      <c r="N156" s="28">
        <v>0.17600000000000002</v>
      </c>
      <c r="O156" s="28">
        <v>0.05</v>
      </c>
      <c r="P156" s="28">
        <v>0.45</v>
      </c>
      <c r="Q156" s="5"/>
      <c r="R156" s="4" t="s">
        <v>130</v>
      </c>
      <c r="S156" s="4" t="s">
        <v>133</v>
      </c>
      <c r="T156" s="4" t="s">
        <v>21</v>
      </c>
      <c r="U156" s="4" t="s">
        <v>158</v>
      </c>
      <c r="V156" s="28">
        <v>0.37799999999999995</v>
      </c>
      <c r="W156" s="28">
        <v>0.248</v>
      </c>
      <c r="X156" s="28">
        <v>0.48399999999999999</v>
      </c>
      <c r="Y156" s="5"/>
    </row>
    <row r="157" spans="2:25" x14ac:dyDescent="0.2">
      <c r="B157" s="4" t="s">
        <v>120</v>
      </c>
      <c r="C157" s="4" t="s">
        <v>124</v>
      </c>
      <c r="D157" s="4" t="s">
        <v>81</v>
      </c>
      <c r="E157" s="4" t="s">
        <v>158</v>
      </c>
      <c r="F157" s="5">
        <v>0.17600000000000002</v>
      </c>
      <c r="G157" s="5">
        <v>0.05</v>
      </c>
      <c r="H157" s="5">
        <v>0.45</v>
      </c>
      <c r="I157" s="4"/>
      <c r="J157" s="4" t="s">
        <v>125</v>
      </c>
      <c r="K157" s="4" t="s">
        <v>129</v>
      </c>
      <c r="L157" s="4" t="s">
        <v>81</v>
      </c>
      <c r="M157" s="4" t="s">
        <v>158</v>
      </c>
      <c r="N157" s="28">
        <v>0.17600000000000002</v>
      </c>
      <c r="O157" s="28">
        <v>0.05</v>
      </c>
      <c r="P157" s="28">
        <v>0.45</v>
      </c>
      <c r="Q157" s="5"/>
      <c r="R157" s="4" t="s">
        <v>130</v>
      </c>
      <c r="S157" s="4" t="s">
        <v>133</v>
      </c>
      <c r="T157" s="4" t="s">
        <v>81</v>
      </c>
      <c r="U157" s="4" t="s">
        <v>158</v>
      </c>
      <c r="V157" s="28">
        <v>0.37799999999999995</v>
      </c>
      <c r="W157" s="28">
        <v>0.248</v>
      </c>
      <c r="X157" s="28">
        <v>0.48399999999999999</v>
      </c>
      <c r="Y157" s="5"/>
    </row>
    <row r="158" spans="2:25" x14ac:dyDescent="0.2">
      <c r="B158" s="4" t="s">
        <v>120</v>
      </c>
      <c r="C158" s="4" t="s">
        <v>124</v>
      </c>
      <c r="D158" s="4" t="s">
        <v>23</v>
      </c>
      <c r="E158" s="4" t="s">
        <v>158</v>
      </c>
      <c r="F158" s="5">
        <v>0.17600000000000002</v>
      </c>
      <c r="G158" s="5">
        <v>0.05</v>
      </c>
      <c r="H158" s="5">
        <v>0.45</v>
      </c>
      <c r="I158" s="4"/>
      <c r="J158" s="4" t="s">
        <v>125</v>
      </c>
      <c r="K158" s="4" t="s">
        <v>129</v>
      </c>
      <c r="L158" s="4" t="s">
        <v>23</v>
      </c>
      <c r="M158" s="4" t="s">
        <v>158</v>
      </c>
      <c r="N158" s="28">
        <v>0.17600000000000002</v>
      </c>
      <c r="O158" s="28">
        <v>0.05</v>
      </c>
      <c r="P158" s="28">
        <v>0.45</v>
      </c>
      <c r="Q158" s="5"/>
      <c r="R158" s="4" t="s">
        <v>130</v>
      </c>
      <c r="S158" s="4" t="s">
        <v>133</v>
      </c>
      <c r="T158" s="4" t="s">
        <v>23</v>
      </c>
      <c r="U158" s="4" t="s">
        <v>158</v>
      </c>
      <c r="V158" s="28">
        <v>0.37799999999999995</v>
      </c>
      <c r="W158" s="28">
        <v>0.248</v>
      </c>
      <c r="X158" s="28">
        <v>0.48399999999999999</v>
      </c>
      <c r="Y158" s="5"/>
    </row>
    <row r="159" spans="2:25" x14ac:dyDescent="0.2">
      <c r="B159" s="4" t="s">
        <v>120</v>
      </c>
      <c r="C159" s="4" t="s">
        <v>124</v>
      </c>
      <c r="D159" s="4" t="s">
        <v>24</v>
      </c>
      <c r="E159" s="4" t="s">
        <v>158</v>
      </c>
      <c r="F159" s="5">
        <v>0.17600000000000002</v>
      </c>
      <c r="G159" s="5">
        <v>0.05</v>
      </c>
      <c r="H159" s="5">
        <v>0.45</v>
      </c>
      <c r="I159" s="4"/>
      <c r="J159" s="4" t="s">
        <v>125</v>
      </c>
      <c r="K159" s="4" t="s">
        <v>129</v>
      </c>
      <c r="L159" s="4" t="s">
        <v>24</v>
      </c>
      <c r="M159" s="4" t="s">
        <v>158</v>
      </c>
      <c r="N159" s="28">
        <v>0.17600000000000002</v>
      </c>
      <c r="O159" s="28">
        <v>0.05</v>
      </c>
      <c r="P159" s="28">
        <v>0.45</v>
      </c>
      <c r="Q159" s="5"/>
      <c r="R159" s="4" t="s">
        <v>130</v>
      </c>
      <c r="S159" s="4" t="s">
        <v>133</v>
      </c>
      <c r="T159" s="4" t="s">
        <v>24</v>
      </c>
      <c r="U159" s="4" t="s">
        <v>158</v>
      </c>
      <c r="V159" s="28">
        <v>0.37799999999999995</v>
      </c>
      <c r="W159" s="28">
        <v>0.248</v>
      </c>
      <c r="X159" s="28">
        <v>0.48399999999999999</v>
      </c>
      <c r="Y159" s="5"/>
    </row>
    <row r="160" spans="2:25" x14ac:dyDescent="0.2">
      <c r="B160" s="4" t="s">
        <v>120</v>
      </c>
      <c r="C160" s="4" t="s">
        <v>124</v>
      </c>
      <c r="D160" s="4" t="s">
        <v>25</v>
      </c>
      <c r="E160" s="4" t="s">
        <v>158</v>
      </c>
      <c r="F160" s="5">
        <v>0.17600000000000002</v>
      </c>
      <c r="G160" s="5">
        <v>0.1</v>
      </c>
      <c r="H160" s="5">
        <v>0.3</v>
      </c>
      <c r="I160" s="4"/>
      <c r="J160" s="4" t="s">
        <v>125</v>
      </c>
      <c r="K160" s="4" t="s">
        <v>129</v>
      </c>
      <c r="L160" s="4" t="s">
        <v>25</v>
      </c>
      <c r="M160" s="4" t="s">
        <v>158</v>
      </c>
      <c r="N160" s="28">
        <v>0.17600000000000002</v>
      </c>
      <c r="O160" s="28">
        <v>0.05</v>
      </c>
      <c r="P160" s="28">
        <v>0.45</v>
      </c>
      <c r="Q160" s="5"/>
      <c r="R160" s="4" t="s">
        <v>130</v>
      </c>
      <c r="S160" s="4" t="s">
        <v>133</v>
      </c>
      <c r="T160" s="4" t="s">
        <v>25</v>
      </c>
      <c r="U160" s="4" t="s">
        <v>158</v>
      </c>
      <c r="V160" s="28">
        <v>0.37799999999999995</v>
      </c>
      <c r="W160" s="28">
        <v>0.248</v>
      </c>
      <c r="X160" s="28">
        <v>0.48399999999999999</v>
      </c>
      <c r="Y160" s="5"/>
    </row>
    <row r="161" spans="2:25" x14ac:dyDescent="0.2">
      <c r="B161" s="4" t="s">
        <v>120</v>
      </c>
      <c r="C161" s="4" t="s">
        <v>124</v>
      </c>
      <c r="D161" s="4" t="s">
        <v>26</v>
      </c>
      <c r="E161" s="4" t="s">
        <v>158</v>
      </c>
      <c r="F161" s="5">
        <v>0.17600000000000002</v>
      </c>
      <c r="G161" s="5">
        <v>0.05</v>
      </c>
      <c r="H161" s="5">
        <v>0.45</v>
      </c>
      <c r="I161" s="4"/>
      <c r="J161" s="4" t="s">
        <v>125</v>
      </c>
      <c r="K161" s="4" t="s">
        <v>129</v>
      </c>
      <c r="L161" s="4" t="s">
        <v>26</v>
      </c>
      <c r="M161" s="4" t="s">
        <v>158</v>
      </c>
      <c r="N161" s="28">
        <v>0.17600000000000002</v>
      </c>
      <c r="O161" s="28">
        <v>0.05</v>
      </c>
      <c r="P161" s="28">
        <v>0.45</v>
      </c>
      <c r="Q161" s="5"/>
      <c r="R161" s="4" t="s">
        <v>130</v>
      </c>
      <c r="S161" s="4" t="s">
        <v>133</v>
      </c>
      <c r="T161" s="4" t="s">
        <v>26</v>
      </c>
      <c r="U161" s="4" t="s">
        <v>158</v>
      </c>
      <c r="V161" s="28">
        <v>0.37799999999999995</v>
      </c>
      <c r="W161" s="28">
        <v>0.248</v>
      </c>
      <c r="X161" s="28">
        <v>0.48399999999999999</v>
      </c>
      <c r="Y161" s="5"/>
    </row>
    <row r="162" spans="2:25" x14ac:dyDescent="0.2">
      <c r="B162" s="4" t="s">
        <v>120</v>
      </c>
      <c r="C162" s="4" t="s">
        <v>124</v>
      </c>
      <c r="D162" s="4" t="s">
        <v>27</v>
      </c>
      <c r="E162" s="4" t="s">
        <v>158</v>
      </c>
      <c r="F162" s="5">
        <v>0.17600000000000002</v>
      </c>
      <c r="G162" s="5">
        <v>0.05</v>
      </c>
      <c r="H162" s="5">
        <v>0.45</v>
      </c>
      <c r="I162" s="4"/>
      <c r="J162" s="4" t="s">
        <v>125</v>
      </c>
      <c r="K162" s="4" t="s">
        <v>129</v>
      </c>
      <c r="L162" s="4" t="s">
        <v>27</v>
      </c>
      <c r="M162" s="4" t="s">
        <v>158</v>
      </c>
      <c r="N162" s="28">
        <v>0.17600000000000002</v>
      </c>
      <c r="O162" s="28">
        <v>0.05</v>
      </c>
      <c r="P162" s="28">
        <v>0.45</v>
      </c>
      <c r="Q162" s="5"/>
      <c r="R162" s="4" t="s">
        <v>130</v>
      </c>
      <c r="S162" s="4" t="s">
        <v>133</v>
      </c>
      <c r="T162" s="4" t="s">
        <v>27</v>
      </c>
      <c r="U162" s="4" t="s">
        <v>158</v>
      </c>
      <c r="V162" s="28">
        <v>0.37799999999999995</v>
      </c>
      <c r="W162" s="28">
        <v>0.248</v>
      </c>
      <c r="X162" s="28">
        <v>0.48399999999999999</v>
      </c>
      <c r="Y162" s="5"/>
    </row>
    <row r="163" spans="2:25" x14ac:dyDescent="0.2">
      <c r="B163" s="4" t="s">
        <v>120</v>
      </c>
      <c r="C163" s="4" t="s">
        <v>124</v>
      </c>
      <c r="D163" s="4" t="s">
        <v>28</v>
      </c>
      <c r="E163" s="4" t="s">
        <v>158</v>
      </c>
      <c r="F163" s="5">
        <v>0.17600000000000002</v>
      </c>
      <c r="G163" s="5">
        <v>0.05</v>
      </c>
      <c r="H163" s="5">
        <v>0.45</v>
      </c>
      <c r="I163" s="4"/>
      <c r="J163" s="4" t="s">
        <v>125</v>
      </c>
      <c r="K163" s="4" t="s">
        <v>129</v>
      </c>
      <c r="L163" s="4" t="s">
        <v>28</v>
      </c>
      <c r="M163" s="4" t="s">
        <v>158</v>
      </c>
      <c r="N163" s="28">
        <v>0.17600000000000002</v>
      </c>
      <c r="O163" s="28">
        <v>0.05</v>
      </c>
      <c r="P163" s="28">
        <v>0.45</v>
      </c>
      <c r="Q163" s="5"/>
      <c r="R163" s="4" t="s">
        <v>130</v>
      </c>
      <c r="S163" s="4" t="s">
        <v>133</v>
      </c>
      <c r="T163" s="4" t="s">
        <v>28</v>
      </c>
      <c r="U163" s="4" t="s">
        <v>158</v>
      </c>
      <c r="V163" s="28">
        <v>0.37799999999999995</v>
      </c>
      <c r="W163" s="28">
        <v>0.248</v>
      </c>
      <c r="X163" s="28">
        <v>0.48399999999999999</v>
      </c>
      <c r="Y163" s="5"/>
    </row>
    <row r="164" spans="2:25" x14ac:dyDescent="0.2">
      <c r="B164" s="4" t="s">
        <v>120</v>
      </c>
      <c r="C164" s="4" t="s">
        <v>124</v>
      </c>
      <c r="D164" s="4" t="s">
        <v>29</v>
      </c>
      <c r="E164" s="4" t="s">
        <v>158</v>
      </c>
      <c r="F164" s="5">
        <v>0.17600000000000002</v>
      </c>
      <c r="G164" s="5">
        <v>0.05</v>
      </c>
      <c r="H164" s="5">
        <v>0.45</v>
      </c>
      <c r="I164" s="4"/>
      <c r="J164" s="4" t="s">
        <v>125</v>
      </c>
      <c r="K164" s="4" t="s">
        <v>129</v>
      </c>
      <c r="L164" s="4" t="s">
        <v>29</v>
      </c>
      <c r="M164" s="4" t="s">
        <v>158</v>
      </c>
      <c r="N164" s="28">
        <v>0.17600000000000002</v>
      </c>
      <c r="O164" s="28">
        <v>0.05</v>
      </c>
      <c r="P164" s="28">
        <v>0.45</v>
      </c>
      <c r="Q164" s="5"/>
      <c r="R164" s="4" t="s">
        <v>130</v>
      </c>
      <c r="S164" s="4" t="s">
        <v>133</v>
      </c>
      <c r="T164" s="4" t="s">
        <v>29</v>
      </c>
      <c r="U164" s="4" t="s">
        <v>158</v>
      </c>
      <c r="V164" s="28">
        <v>0.37799999999999995</v>
      </c>
      <c r="W164" s="28">
        <v>0.248</v>
      </c>
      <c r="X164" s="28">
        <v>0.48399999999999999</v>
      </c>
      <c r="Y164" s="5"/>
    </row>
    <row r="165" spans="2:25" x14ac:dyDescent="0.2">
      <c r="B165" s="4" t="s">
        <v>120</v>
      </c>
      <c r="C165" s="4" t="s">
        <v>124</v>
      </c>
      <c r="D165" s="4" t="s">
        <v>82</v>
      </c>
      <c r="E165" s="4" t="s">
        <v>158</v>
      </c>
      <c r="F165" s="5">
        <v>0.17600000000000002</v>
      </c>
      <c r="G165" s="5">
        <v>0.05</v>
      </c>
      <c r="H165" s="5">
        <v>0.45</v>
      </c>
      <c r="I165" s="4"/>
      <c r="J165" s="4" t="s">
        <v>125</v>
      </c>
      <c r="K165" s="4" t="s">
        <v>129</v>
      </c>
      <c r="L165" s="4" t="s">
        <v>82</v>
      </c>
      <c r="M165" s="4" t="s">
        <v>158</v>
      </c>
      <c r="N165" s="28">
        <v>0.17600000000000002</v>
      </c>
      <c r="O165" s="28">
        <v>0.05</v>
      </c>
      <c r="P165" s="28">
        <v>0.45</v>
      </c>
      <c r="Q165" s="5"/>
      <c r="R165" s="4" t="s">
        <v>130</v>
      </c>
      <c r="S165" s="4" t="s">
        <v>133</v>
      </c>
      <c r="T165" s="4" t="s">
        <v>82</v>
      </c>
      <c r="U165" s="4" t="s">
        <v>158</v>
      </c>
      <c r="V165" s="28">
        <v>0.37799999999999995</v>
      </c>
      <c r="W165" s="28">
        <v>0.248</v>
      </c>
      <c r="X165" s="28">
        <v>0.48399999999999999</v>
      </c>
      <c r="Y165" s="5"/>
    </row>
    <row r="166" spans="2:25" x14ac:dyDescent="0.2">
      <c r="B166" s="4" t="s">
        <v>120</v>
      </c>
      <c r="C166" s="4" t="s">
        <v>124</v>
      </c>
      <c r="D166" s="4" t="s">
        <v>31</v>
      </c>
      <c r="E166" s="4" t="s">
        <v>158</v>
      </c>
      <c r="F166" s="5">
        <v>0.17600000000000002</v>
      </c>
      <c r="G166" s="5">
        <v>0.05</v>
      </c>
      <c r="H166" s="5">
        <v>0.45</v>
      </c>
      <c r="I166" s="4"/>
      <c r="J166" s="4" t="s">
        <v>125</v>
      </c>
      <c r="K166" s="4" t="s">
        <v>129</v>
      </c>
      <c r="L166" s="4" t="s">
        <v>31</v>
      </c>
      <c r="M166" s="4" t="s">
        <v>158</v>
      </c>
      <c r="N166" s="28">
        <v>0.17600000000000002</v>
      </c>
      <c r="O166" s="28">
        <v>0.05</v>
      </c>
      <c r="P166" s="28">
        <v>0.45</v>
      </c>
      <c r="Q166" s="5"/>
      <c r="R166" s="4" t="s">
        <v>130</v>
      </c>
      <c r="S166" s="4" t="s">
        <v>133</v>
      </c>
      <c r="T166" s="4" t="s">
        <v>31</v>
      </c>
      <c r="U166" s="4" t="s">
        <v>158</v>
      </c>
      <c r="V166" s="28">
        <v>0.37799999999999995</v>
      </c>
      <c r="W166" s="28">
        <v>0.248</v>
      </c>
      <c r="X166" s="28">
        <v>0.48399999999999999</v>
      </c>
      <c r="Y166" s="5"/>
    </row>
    <row r="167" spans="2:25" x14ac:dyDescent="0.2">
      <c r="B167" s="4" t="s">
        <v>120</v>
      </c>
      <c r="C167" s="4" t="s">
        <v>124</v>
      </c>
      <c r="D167" s="4" t="s">
        <v>32</v>
      </c>
      <c r="E167" s="4" t="s">
        <v>158</v>
      </c>
      <c r="F167" s="5">
        <v>0.17600000000000002</v>
      </c>
      <c r="G167" s="5">
        <v>0.05</v>
      </c>
      <c r="H167" s="5">
        <v>0.45</v>
      </c>
      <c r="I167" s="4"/>
      <c r="J167" s="4" t="s">
        <v>125</v>
      </c>
      <c r="K167" s="4" t="s">
        <v>129</v>
      </c>
      <c r="L167" s="4" t="s">
        <v>32</v>
      </c>
      <c r="M167" s="4" t="s">
        <v>158</v>
      </c>
      <c r="N167" s="28">
        <v>0.17600000000000002</v>
      </c>
      <c r="O167" s="28">
        <v>0.05</v>
      </c>
      <c r="P167" s="28">
        <v>0.45</v>
      </c>
      <c r="Q167" s="5"/>
      <c r="R167" s="4" t="s">
        <v>130</v>
      </c>
      <c r="S167" s="4" t="s">
        <v>133</v>
      </c>
      <c r="T167" s="4" t="s">
        <v>32</v>
      </c>
      <c r="U167" s="4" t="s">
        <v>158</v>
      </c>
      <c r="V167" s="28">
        <v>0.37799999999999995</v>
      </c>
      <c r="W167" s="28">
        <v>0.248</v>
      </c>
      <c r="X167" s="28">
        <v>0.48399999999999999</v>
      </c>
      <c r="Y167" s="5"/>
    </row>
    <row r="168" spans="2:25" x14ac:dyDescent="0.2">
      <c r="B168" s="4" t="s">
        <v>120</v>
      </c>
      <c r="C168" s="4" t="s">
        <v>124</v>
      </c>
      <c r="D168" s="4" t="s">
        <v>33</v>
      </c>
      <c r="E168" s="4" t="s">
        <v>158</v>
      </c>
      <c r="F168" s="5">
        <v>0.17600000000000002</v>
      </c>
      <c r="G168" s="5">
        <v>0.05</v>
      </c>
      <c r="H168" s="5">
        <v>0.45</v>
      </c>
      <c r="I168" s="4"/>
      <c r="J168" s="4" t="s">
        <v>125</v>
      </c>
      <c r="K168" s="4" t="s">
        <v>129</v>
      </c>
      <c r="L168" s="4" t="s">
        <v>33</v>
      </c>
      <c r="M168" s="4" t="s">
        <v>158</v>
      </c>
      <c r="N168" s="28">
        <v>0.17600000000000002</v>
      </c>
      <c r="O168" s="28">
        <v>0.05</v>
      </c>
      <c r="P168" s="28">
        <v>0.45</v>
      </c>
      <c r="Q168" s="5"/>
      <c r="R168" s="4" t="s">
        <v>130</v>
      </c>
      <c r="S168" s="4" t="s">
        <v>133</v>
      </c>
      <c r="T168" s="4" t="s">
        <v>33</v>
      </c>
      <c r="U168" s="4" t="s">
        <v>158</v>
      </c>
      <c r="V168" s="28">
        <v>0.37799999999999995</v>
      </c>
      <c r="W168" s="28">
        <v>0.248</v>
      </c>
      <c r="X168" s="28">
        <v>0.48399999999999999</v>
      </c>
      <c r="Y168" s="5"/>
    </row>
    <row r="169" spans="2:25" x14ac:dyDescent="0.2">
      <c r="B169" s="4" t="s">
        <v>120</v>
      </c>
      <c r="C169" s="4" t="s">
        <v>124</v>
      </c>
      <c r="D169" s="4" t="s">
        <v>34</v>
      </c>
      <c r="E169" s="4" t="s">
        <v>158</v>
      </c>
      <c r="F169" s="5">
        <v>0.17600000000000002</v>
      </c>
      <c r="G169" s="5">
        <v>0.05</v>
      </c>
      <c r="H169" s="5">
        <v>0.45</v>
      </c>
      <c r="I169" s="4"/>
      <c r="J169" s="4" t="s">
        <v>125</v>
      </c>
      <c r="K169" s="4" t="s">
        <v>129</v>
      </c>
      <c r="L169" s="4" t="s">
        <v>34</v>
      </c>
      <c r="M169" s="4" t="s">
        <v>158</v>
      </c>
      <c r="N169" s="28">
        <v>0.17600000000000002</v>
      </c>
      <c r="O169" s="28">
        <v>0.05</v>
      </c>
      <c r="P169" s="28">
        <v>0.45</v>
      </c>
      <c r="Q169" s="5"/>
      <c r="R169" s="4" t="s">
        <v>130</v>
      </c>
      <c r="S169" s="4" t="s">
        <v>133</v>
      </c>
      <c r="T169" s="4" t="s">
        <v>34</v>
      </c>
      <c r="U169" s="4" t="s">
        <v>158</v>
      </c>
      <c r="V169" s="28">
        <v>0.37799999999999995</v>
      </c>
      <c r="W169" s="28">
        <v>0.248</v>
      </c>
      <c r="X169" s="28">
        <v>0.48399999999999999</v>
      </c>
      <c r="Y169" s="5"/>
    </row>
    <row r="170" spans="2:25" x14ac:dyDescent="0.2">
      <c r="B170" s="4" t="s">
        <v>120</v>
      </c>
      <c r="C170" s="4" t="s">
        <v>124</v>
      </c>
      <c r="D170" s="4" t="s">
        <v>35</v>
      </c>
      <c r="E170" s="4" t="s">
        <v>158</v>
      </c>
      <c r="F170" s="5">
        <v>0.17600000000000002</v>
      </c>
      <c r="G170" s="5">
        <v>0.05</v>
      </c>
      <c r="H170" s="5">
        <v>0.45</v>
      </c>
      <c r="I170" s="4"/>
      <c r="J170" s="4" t="s">
        <v>125</v>
      </c>
      <c r="K170" s="4" t="s">
        <v>129</v>
      </c>
      <c r="L170" s="4" t="s">
        <v>35</v>
      </c>
      <c r="M170" s="4" t="s">
        <v>158</v>
      </c>
      <c r="N170" s="28">
        <v>0.17600000000000002</v>
      </c>
      <c r="O170" s="28">
        <v>0.05</v>
      </c>
      <c r="P170" s="28">
        <v>0.45</v>
      </c>
      <c r="Q170" s="5"/>
      <c r="R170" s="4" t="s">
        <v>130</v>
      </c>
      <c r="S170" s="4" t="s">
        <v>133</v>
      </c>
      <c r="T170" s="4" t="s">
        <v>35</v>
      </c>
      <c r="U170" s="4" t="s">
        <v>158</v>
      </c>
      <c r="V170" s="28">
        <v>0.37799999999999995</v>
      </c>
      <c r="W170" s="28">
        <v>0.248</v>
      </c>
      <c r="X170" s="28">
        <v>0.48399999999999999</v>
      </c>
      <c r="Y170" s="5"/>
    </row>
    <row r="171" spans="2:25" x14ac:dyDescent="0.2">
      <c r="B171" s="4" t="s">
        <v>120</v>
      </c>
      <c r="C171" s="4" t="s">
        <v>124</v>
      </c>
      <c r="D171" s="4" t="s">
        <v>83</v>
      </c>
      <c r="E171" s="4" t="s">
        <v>158</v>
      </c>
      <c r="F171" s="5">
        <v>0.17600000000000002</v>
      </c>
      <c r="G171" s="5">
        <v>0.05</v>
      </c>
      <c r="H171" s="5">
        <v>0.45</v>
      </c>
      <c r="I171" s="4"/>
      <c r="J171" s="4" t="s">
        <v>125</v>
      </c>
      <c r="K171" s="4" t="s">
        <v>129</v>
      </c>
      <c r="L171" s="4" t="s">
        <v>83</v>
      </c>
      <c r="M171" s="4" t="s">
        <v>158</v>
      </c>
      <c r="N171" s="28">
        <v>0.17600000000000002</v>
      </c>
      <c r="O171" s="28">
        <v>0.05</v>
      </c>
      <c r="P171" s="28">
        <v>0.45</v>
      </c>
      <c r="Q171" s="5"/>
      <c r="R171" s="4" t="s">
        <v>130</v>
      </c>
      <c r="S171" s="4" t="s">
        <v>133</v>
      </c>
      <c r="T171" s="4" t="s">
        <v>83</v>
      </c>
      <c r="U171" s="4" t="s">
        <v>158</v>
      </c>
      <c r="V171" s="28">
        <v>0.37799999999999995</v>
      </c>
      <c r="W171" s="28">
        <v>0.248</v>
      </c>
      <c r="X171" s="28">
        <v>0.48399999999999999</v>
      </c>
      <c r="Y171" s="5"/>
    </row>
    <row r="172" spans="2:25" x14ac:dyDescent="0.2">
      <c r="B172" s="4" t="s">
        <v>120</v>
      </c>
      <c r="C172" s="4" t="s">
        <v>124</v>
      </c>
      <c r="D172" s="4" t="s">
        <v>37</v>
      </c>
      <c r="E172" s="4" t="s">
        <v>158</v>
      </c>
      <c r="F172" s="5">
        <v>0.17600000000000002</v>
      </c>
      <c r="G172" s="5">
        <v>0.05</v>
      </c>
      <c r="H172" s="5">
        <v>0.45</v>
      </c>
      <c r="I172" s="4"/>
      <c r="J172" s="4" t="s">
        <v>125</v>
      </c>
      <c r="K172" s="4" t="s">
        <v>129</v>
      </c>
      <c r="L172" s="4" t="s">
        <v>37</v>
      </c>
      <c r="M172" s="4" t="s">
        <v>158</v>
      </c>
      <c r="N172" s="28">
        <v>0.17600000000000002</v>
      </c>
      <c r="O172" s="28">
        <v>0.05</v>
      </c>
      <c r="P172" s="28">
        <v>0.45</v>
      </c>
      <c r="Q172" s="5"/>
      <c r="R172" s="4" t="s">
        <v>130</v>
      </c>
      <c r="S172" s="4" t="s">
        <v>133</v>
      </c>
      <c r="T172" s="4" t="s">
        <v>37</v>
      </c>
      <c r="U172" s="4" t="s">
        <v>158</v>
      </c>
      <c r="V172" s="28">
        <v>0.37799999999999995</v>
      </c>
      <c r="W172" s="28">
        <v>0.248</v>
      </c>
      <c r="X172" s="28">
        <v>0.48399999999999999</v>
      </c>
      <c r="Y172" s="5"/>
    </row>
    <row r="173" spans="2:25" x14ac:dyDescent="0.2">
      <c r="B173" s="4" t="s">
        <v>120</v>
      </c>
      <c r="C173" s="4" t="s">
        <v>124</v>
      </c>
      <c r="D173" s="4" t="s">
        <v>38</v>
      </c>
      <c r="E173" s="4" t="s">
        <v>158</v>
      </c>
      <c r="F173" s="5">
        <v>0.17600000000000002</v>
      </c>
      <c r="G173" s="5">
        <v>0.05</v>
      </c>
      <c r="H173" s="5">
        <v>0.45</v>
      </c>
      <c r="I173" s="4"/>
      <c r="J173" s="4" t="s">
        <v>125</v>
      </c>
      <c r="K173" s="4" t="s">
        <v>129</v>
      </c>
      <c r="L173" s="4" t="s">
        <v>38</v>
      </c>
      <c r="M173" s="4" t="s">
        <v>158</v>
      </c>
      <c r="N173" s="28">
        <v>0.17600000000000002</v>
      </c>
      <c r="O173" s="28">
        <v>0.05</v>
      </c>
      <c r="P173" s="28">
        <v>0.45</v>
      </c>
      <c r="Q173" s="5"/>
      <c r="R173" s="4" t="s">
        <v>130</v>
      </c>
      <c r="S173" s="4" t="s">
        <v>133</v>
      </c>
      <c r="T173" s="4" t="s">
        <v>38</v>
      </c>
      <c r="U173" s="4" t="s">
        <v>158</v>
      </c>
      <c r="V173" s="28">
        <v>0.37799999999999995</v>
      </c>
      <c r="W173" s="28">
        <v>0.248</v>
      </c>
      <c r="X173" s="28">
        <v>0.48399999999999999</v>
      </c>
      <c r="Y173" s="5"/>
    </row>
    <row r="174" spans="2:25" x14ac:dyDescent="0.2">
      <c r="B174" s="4" t="s">
        <v>120</v>
      </c>
      <c r="C174" s="4" t="s">
        <v>124</v>
      </c>
      <c r="D174" s="4" t="s">
        <v>39</v>
      </c>
      <c r="E174" s="4" t="s">
        <v>158</v>
      </c>
      <c r="F174" s="5">
        <v>0.19399999999999998</v>
      </c>
      <c r="G174" s="5">
        <v>0.1</v>
      </c>
      <c r="H174" s="5">
        <v>0.26700000000000002</v>
      </c>
      <c r="I174" s="4"/>
      <c r="J174" s="4" t="s">
        <v>125</v>
      </c>
      <c r="K174" s="4" t="s">
        <v>129</v>
      </c>
      <c r="L174" s="4" t="s">
        <v>39</v>
      </c>
      <c r="M174" s="4" t="s">
        <v>158</v>
      </c>
      <c r="N174" s="28">
        <v>0.19399999999999998</v>
      </c>
      <c r="O174" s="28">
        <v>0</v>
      </c>
      <c r="P174" s="28">
        <v>0.28000000000000003</v>
      </c>
      <c r="Q174" s="5"/>
      <c r="R174" s="4" t="s">
        <v>130</v>
      </c>
      <c r="S174" s="4" t="s">
        <v>133</v>
      </c>
      <c r="T174" s="4" t="s">
        <v>39</v>
      </c>
      <c r="U174" s="4" t="s">
        <v>158</v>
      </c>
      <c r="V174" s="28">
        <v>0.37799999999999995</v>
      </c>
      <c r="W174" s="28">
        <v>0.248</v>
      </c>
      <c r="X174" s="28">
        <v>0.48399999999999999</v>
      </c>
      <c r="Y174" s="5"/>
    </row>
    <row r="175" spans="2:25" x14ac:dyDescent="0.2">
      <c r="B175" s="4" t="s">
        <v>120</v>
      </c>
      <c r="C175" s="4" t="s">
        <v>124</v>
      </c>
      <c r="D175" s="4" t="s">
        <v>84</v>
      </c>
      <c r="E175" s="4" t="s">
        <v>158</v>
      </c>
      <c r="F175" s="5">
        <v>0.17600000000000002</v>
      </c>
      <c r="G175" s="5">
        <v>0.05</v>
      </c>
      <c r="H175" s="5">
        <v>0.45</v>
      </c>
      <c r="I175" s="4"/>
      <c r="J175" s="4" t="s">
        <v>125</v>
      </c>
      <c r="K175" s="4" t="s">
        <v>129</v>
      </c>
      <c r="L175" s="4" t="s">
        <v>84</v>
      </c>
      <c r="M175" s="4" t="s">
        <v>158</v>
      </c>
      <c r="N175" s="28">
        <v>0.17600000000000002</v>
      </c>
      <c r="O175" s="28">
        <v>0.05</v>
      </c>
      <c r="P175" s="28">
        <v>0.45</v>
      </c>
      <c r="Q175" s="5"/>
      <c r="R175" s="4" t="s">
        <v>130</v>
      </c>
      <c r="S175" s="4" t="s">
        <v>133</v>
      </c>
      <c r="T175" s="4" t="s">
        <v>84</v>
      </c>
      <c r="U175" s="4" t="s">
        <v>158</v>
      </c>
      <c r="V175" s="28">
        <v>0.37799999999999995</v>
      </c>
      <c r="W175" s="28">
        <v>0.248</v>
      </c>
      <c r="X175" s="28">
        <v>0.48399999999999999</v>
      </c>
      <c r="Y175" s="5"/>
    </row>
    <row r="176" spans="2:25" x14ac:dyDescent="0.2">
      <c r="B176" s="4" t="s">
        <v>120</v>
      </c>
      <c r="C176" s="4" t="s">
        <v>124</v>
      </c>
      <c r="D176" s="4" t="s">
        <v>85</v>
      </c>
      <c r="E176" s="4" t="s">
        <v>158</v>
      </c>
      <c r="F176" s="5">
        <v>0.17600000000000002</v>
      </c>
      <c r="G176" s="5">
        <v>0.05</v>
      </c>
      <c r="H176" s="5">
        <v>0.45</v>
      </c>
      <c r="I176" s="4"/>
      <c r="J176" s="4" t="s">
        <v>125</v>
      </c>
      <c r="K176" s="4" t="s">
        <v>129</v>
      </c>
      <c r="L176" s="4" t="s">
        <v>85</v>
      </c>
      <c r="M176" s="4" t="s">
        <v>158</v>
      </c>
      <c r="N176" s="28">
        <v>0.17600000000000002</v>
      </c>
      <c r="O176" s="28">
        <v>0.05</v>
      </c>
      <c r="P176" s="28">
        <v>0.45</v>
      </c>
      <c r="Q176" s="5"/>
      <c r="R176" s="4" t="s">
        <v>130</v>
      </c>
      <c r="S176" s="4" t="s">
        <v>133</v>
      </c>
      <c r="T176" s="4" t="s">
        <v>85</v>
      </c>
      <c r="U176" s="4" t="s">
        <v>158</v>
      </c>
      <c r="V176" s="28">
        <v>0.37799999999999995</v>
      </c>
      <c r="W176" s="28">
        <v>0.248</v>
      </c>
      <c r="X176" s="28">
        <v>0.48399999999999999</v>
      </c>
      <c r="Y176" s="5"/>
    </row>
    <row r="177" spans="2:25" x14ac:dyDescent="0.2">
      <c r="B177" s="4" t="s">
        <v>120</v>
      </c>
      <c r="C177" s="4" t="s">
        <v>124</v>
      </c>
      <c r="D177" s="4" t="s">
        <v>86</v>
      </c>
      <c r="E177" s="4" t="s">
        <v>158</v>
      </c>
      <c r="F177" s="5">
        <v>0.17600000000000002</v>
      </c>
      <c r="G177" s="5">
        <v>0.05</v>
      </c>
      <c r="H177" s="5">
        <v>0.45</v>
      </c>
      <c r="I177" s="4"/>
      <c r="J177" s="4" t="s">
        <v>125</v>
      </c>
      <c r="K177" s="4" t="s">
        <v>129</v>
      </c>
      <c r="L177" s="4" t="s">
        <v>86</v>
      </c>
      <c r="M177" s="4" t="s">
        <v>158</v>
      </c>
      <c r="N177" s="28">
        <v>0.17600000000000002</v>
      </c>
      <c r="O177" s="28">
        <v>0.05</v>
      </c>
      <c r="P177" s="28">
        <v>0.45</v>
      </c>
      <c r="Q177" s="5"/>
      <c r="R177" s="4" t="s">
        <v>130</v>
      </c>
      <c r="S177" s="4" t="s">
        <v>133</v>
      </c>
      <c r="T177" s="4" t="s">
        <v>86</v>
      </c>
      <c r="U177" s="4" t="s">
        <v>158</v>
      </c>
      <c r="V177" s="28">
        <v>0.37799999999999995</v>
      </c>
      <c r="W177" s="28">
        <v>0.248</v>
      </c>
      <c r="X177" s="28">
        <v>0.48399999999999999</v>
      </c>
      <c r="Y177" s="5"/>
    </row>
    <row r="178" spans="2:25" x14ac:dyDescent="0.2">
      <c r="B178" s="4" t="s">
        <v>120</v>
      </c>
      <c r="C178" s="4" t="s">
        <v>124</v>
      </c>
      <c r="D178" s="4" t="s">
        <v>43</v>
      </c>
      <c r="E178" s="4" t="s">
        <v>158</v>
      </c>
      <c r="F178" s="5">
        <v>0.17600000000000002</v>
      </c>
      <c r="G178" s="5">
        <v>0.05</v>
      </c>
      <c r="H178" s="5">
        <v>0.45</v>
      </c>
      <c r="I178" s="4"/>
      <c r="J178" s="4" t="s">
        <v>125</v>
      </c>
      <c r="K178" s="4" t="s">
        <v>129</v>
      </c>
      <c r="L178" s="4" t="s">
        <v>43</v>
      </c>
      <c r="M178" s="4" t="s">
        <v>158</v>
      </c>
      <c r="N178" s="28">
        <v>0.17600000000000002</v>
      </c>
      <c r="O178" s="28">
        <v>0.05</v>
      </c>
      <c r="P178" s="28">
        <v>0.45</v>
      </c>
      <c r="Q178" s="5"/>
      <c r="R178" s="4" t="s">
        <v>130</v>
      </c>
      <c r="S178" s="4" t="s">
        <v>133</v>
      </c>
      <c r="T178" s="4" t="s">
        <v>43</v>
      </c>
      <c r="U178" s="4" t="s">
        <v>158</v>
      </c>
      <c r="V178" s="28">
        <v>0.37799999999999995</v>
      </c>
      <c r="W178" s="28">
        <v>0.248</v>
      </c>
      <c r="X178" s="28">
        <v>0.48399999999999999</v>
      </c>
      <c r="Y178" s="5"/>
    </row>
    <row r="179" spans="2:25" x14ac:dyDescent="0.2">
      <c r="B179" s="4" t="s">
        <v>120</v>
      </c>
      <c r="C179" s="4" t="s">
        <v>124</v>
      </c>
      <c r="D179" s="4" t="s">
        <v>44</v>
      </c>
      <c r="E179" s="4" t="s">
        <v>158</v>
      </c>
      <c r="F179" s="5">
        <v>0.17600000000000002</v>
      </c>
      <c r="G179" s="5">
        <v>0.05</v>
      </c>
      <c r="H179" s="5">
        <v>0.45</v>
      </c>
      <c r="I179" s="4"/>
      <c r="J179" s="4" t="s">
        <v>125</v>
      </c>
      <c r="K179" s="4" t="s">
        <v>129</v>
      </c>
      <c r="L179" s="4" t="s">
        <v>44</v>
      </c>
      <c r="M179" s="4" t="s">
        <v>158</v>
      </c>
      <c r="N179" s="28">
        <v>0.17600000000000002</v>
      </c>
      <c r="O179" s="28">
        <v>0.05</v>
      </c>
      <c r="P179" s="28">
        <v>0.45</v>
      </c>
      <c r="Q179" s="5"/>
      <c r="R179" s="4" t="s">
        <v>130</v>
      </c>
      <c r="S179" s="4" t="s">
        <v>133</v>
      </c>
      <c r="T179" s="4" t="s">
        <v>44</v>
      </c>
      <c r="U179" s="4" t="s">
        <v>158</v>
      </c>
      <c r="V179" s="28">
        <v>0.37799999999999995</v>
      </c>
      <c r="W179" s="28">
        <v>0.248</v>
      </c>
      <c r="X179" s="28">
        <v>0.48399999999999999</v>
      </c>
      <c r="Y179" s="5"/>
    </row>
    <row r="180" spans="2:25" x14ac:dyDescent="0.2">
      <c r="B180" s="4" t="s">
        <v>120</v>
      </c>
      <c r="C180" s="4" t="s">
        <v>124</v>
      </c>
      <c r="D180" s="4" t="s">
        <v>87</v>
      </c>
      <c r="E180" s="4" t="s">
        <v>158</v>
      </c>
      <c r="F180" s="5">
        <v>0.19399999999999998</v>
      </c>
      <c r="G180" s="5">
        <v>0.1</v>
      </c>
      <c r="H180" s="5">
        <v>0.26700000000000002</v>
      </c>
      <c r="I180" s="4"/>
      <c r="J180" s="4" t="s">
        <v>125</v>
      </c>
      <c r="K180" s="4" t="s">
        <v>129</v>
      </c>
      <c r="L180" s="4" t="s">
        <v>87</v>
      </c>
      <c r="M180" s="4" t="s">
        <v>158</v>
      </c>
      <c r="N180" s="28">
        <v>0.19399999999999998</v>
      </c>
      <c r="O180" s="28">
        <v>0</v>
      </c>
      <c r="P180" s="28">
        <v>0.28000000000000003</v>
      </c>
      <c r="Q180" s="5"/>
      <c r="R180" s="4" t="s">
        <v>130</v>
      </c>
      <c r="S180" s="4" t="s">
        <v>133</v>
      </c>
      <c r="T180" s="4" t="s">
        <v>87</v>
      </c>
      <c r="U180" s="4" t="s">
        <v>158</v>
      </c>
      <c r="V180" s="28">
        <v>0.37799999999999995</v>
      </c>
      <c r="W180" s="28">
        <v>0.248</v>
      </c>
      <c r="X180" s="28">
        <v>0.48399999999999999</v>
      </c>
      <c r="Y180" s="5"/>
    </row>
    <row r="181" spans="2:25" x14ac:dyDescent="0.2">
      <c r="B181" s="4" t="s">
        <v>120</v>
      </c>
      <c r="C181" s="4" t="s">
        <v>124</v>
      </c>
      <c r="D181" s="4" t="s">
        <v>46</v>
      </c>
      <c r="E181" s="4" t="s">
        <v>158</v>
      </c>
      <c r="F181" s="5">
        <v>0.17600000000000002</v>
      </c>
      <c r="G181" s="5">
        <v>0.05</v>
      </c>
      <c r="H181" s="5">
        <v>0.45</v>
      </c>
      <c r="I181" s="4"/>
      <c r="J181" s="4" t="s">
        <v>125</v>
      </c>
      <c r="K181" s="4" t="s">
        <v>129</v>
      </c>
      <c r="L181" s="4" t="s">
        <v>46</v>
      </c>
      <c r="M181" s="4" t="s">
        <v>158</v>
      </c>
      <c r="N181" s="28">
        <v>0.17600000000000002</v>
      </c>
      <c r="O181" s="28">
        <v>0.05</v>
      </c>
      <c r="P181" s="28">
        <v>0.45</v>
      </c>
      <c r="Q181" s="5"/>
      <c r="R181" s="4" t="s">
        <v>130</v>
      </c>
      <c r="S181" s="4" t="s">
        <v>133</v>
      </c>
      <c r="T181" s="4" t="s">
        <v>46</v>
      </c>
      <c r="U181" s="4" t="s">
        <v>158</v>
      </c>
      <c r="V181" s="28">
        <v>0.37799999999999995</v>
      </c>
      <c r="W181" s="28">
        <v>0.248</v>
      </c>
      <c r="X181" s="28">
        <v>0.48399999999999999</v>
      </c>
      <c r="Y181" s="5"/>
    </row>
    <row r="182" spans="2:25" x14ac:dyDescent="0.2">
      <c r="B182" s="4" t="s">
        <v>120</v>
      </c>
      <c r="C182" s="4" t="s">
        <v>124</v>
      </c>
      <c r="D182" s="4" t="s">
        <v>47</v>
      </c>
      <c r="E182" s="4" t="s">
        <v>158</v>
      </c>
      <c r="F182" s="5">
        <v>0.17600000000000002</v>
      </c>
      <c r="G182" s="5">
        <v>0.05</v>
      </c>
      <c r="H182" s="5">
        <v>0.45</v>
      </c>
      <c r="I182" s="4"/>
      <c r="J182" s="4" t="s">
        <v>125</v>
      </c>
      <c r="K182" s="4" t="s">
        <v>129</v>
      </c>
      <c r="L182" s="4" t="s">
        <v>47</v>
      </c>
      <c r="M182" s="4" t="s">
        <v>158</v>
      </c>
      <c r="N182" s="28">
        <v>0.17600000000000002</v>
      </c>
      <c r="O182" s="28">
        <v>0.05</v>
      </c>
      <c r="P182" s="28">
        <v>0.45</v>
      </c>
      <c r="Q182" s="5"/>
      <c r="R182" s="4" t="s">
        <v>130</v>
      </c>
      <c r="S182" s="4" t="s">
        <v>133</v>
      </c>
      <c r="T182" s="4" t="s">
        <v>47</v>
      </c>
      <c r="U182" s="4" t="s">
        <v>158</v>
      </c>
      <c r="V182" s="28">
        <v>0.37799999999999995</v>
      </c>
      <c r="W182" s="28">
        <v>0.248</v>
      </c>
      <c r="X182" s="28">
        <v>0.48399999999999999</v>
      </c>
      <c r="Y182" s="5"/>
    </row>
    <row r="183" spans="2:25" x14ac:dyDescent="0.2">
      <c r="B183" s="4" t="s">
        <v>120</v>
      </c>
      <c r="C183" s="4" t="s">
        <v>124</v>
      </c>
      <c r="D183" s="4" t="s">
        <v>48</v>
      </c>
      <c r="E183" s="4" t="s">
        <v>158</v>
      </c>
      <c r="F183" s="5">
        <v>0.17600000000000002</v>
      </c>
      <c r="G183" s="5">
        <v>0.05</v>
      </c>
      <c r="H183" s="5">
        <v>0.45</v>
      </c>
      <c r="I183" s="4"/>
      <c r="J183" s="4" t="s">
        <v>125</v>
      </c>
      <c r="K183" s="4" t="s">
        <v>129</v>
      </c>
      <c r="L183" s="4" t="s">
        <v>48</v>
      </c>
      <c r="M183" s="4" t="s">
        <v>158</v>
      </c>
      <c r="N183" s="28">
        <v>0.17600000000000002</v>
      </c>
      <c r="O183" s="28">
        <v>0.05</v>
      </c>
      <c r="P183" s="28">
        <v>0.45</v>
      </c>
      <c r="Q183" s="5"/>
      <c r="R183" s="4" t="s">
        <v>130</v>
      </c>
      <c r="S183" s="4" t="s">
        <v>133</v>
      </c>
      <c r="T183" s="4" t="s">
        <v>48</v>
      </c>
      <c r="U183" s="4" t="s">
        <v>158</v>
      </c>
      <c r="V183" s="28">
        <v>0.37799999999999995</v>
      </c>
      <c r="W183" s="28">
        <v>0.248</v>
      </c>
      <c r="X183" s="28">
        <v>0.48399999999999999</v>
      </c>
      <c r="Y183" s="5"/>
    </row>
    <row r="184" spans="2:25" x14ac:dyDescent="0.2">
      <c r="B184" s="4" t="s">
        <v>120</v>
      </c>
      <c r="C184" s="4" t="s">
        <v>124</v>
      </c>
      <c r="D184" s="4" t="s">
        <v>49</v>
      </c>
      <c r="E184" s="4" t="s">
        <v>158</v>
      </c>
      <c r="F184" s="5">
        <v>0.17600000000000002</v>
      </c>
      <c r="G184" s="5">
        <v>0.05</v>
      </c>
      <c r="H184" s="5">
        <v>0.45</v>
      </c>
      <c r="I184" s="4"/>
      <c r="J184" s="4" t="s">
        <v>125</v>
      </c>
      <c r="K184" s="4" t="s">
        <v>129</v>
      </c>
      <c r="L184" s="4" t="s">
        <v>49</v>
      </c>
      <c r="M184" s="4" t="s">
        <v>158</v>
      </c>
      <c r="N184" s="28">
        <v>0.17600000000000002</v>
      </c>
      <c r="O184" s="28">
        <v>0.05</v>
      </c>
      <c r="P184" s="28">
        <v>0.45</v>
      </c>
      <c r="Q184" s="5"/>
      <c r="R184" s="4" t="s">
        <v>130</v>
      </c>
      <c r="S184" s="4" t="s">
        <v>133</v>
      </c>
      <c r="T184" s="4" t="s">
        <v>49</v>
      </c>
      <c r="U184" s="4" t="s">
        <v>158</v>
      </c>
      <c r="V184" s="28">
        <v>0.37799999999999995</v>
      </c>
      <c r="W184" s="28">
        <v>0.248</v>
      </c>
      <c r="X184" s="28">
        <v>0.48399999999999999</v>
      </c>
      <c r="Y184" s="5"/>
    </row>
    <row r="185" spans="2:25" x14ac:dyDescent="0.2">
      <c r="B185" s="4" t="s">
        <v>120</v>
      </c>
      <c r="C185" s="4" t="s">
        <v>124</v>
      </c>
      <c r="D185" s="4" t="s">
        <v>80</v>
      </c>
      <c r="E185" s="4" t="s">
        <v>158</v>
      </c>
      <c r="F185" s="5">
        <v>0.17600000000000002</v>
      </c>
      <c r="G185" s="5">
        <v>0.05</v>
      </c>
      <c r="H185" s="5">
        <v>0.45</v>
      </c>
      <c r="I185" s="4"/>
      <c r="J185" s="4" t="s">
        <v>125</v>
      </c>
      <c r="K185" s="4" t="s">
        <v>129</v>
      </c>
      <c r="L185" s="4" t="s">
        <v>80</v>
      </c>
      <c r="M185" s="4" t="s">
        <v>158</v>
      </c>
      <c r="N185" s="28">
        <v>0.17600000000000002</v>
      </c>
      <c r="O185" s="28">
        <v>0.05</v>
      </c>
      <c r="P185" s="28">
        <v>0.45</v>
      </c>
      <c r="Q185" s="5"/>
      <c r="R185" s="4" t="s">
        <v>130</v>
      </c>
      <c r="S185" s="4" t="s">
        <v>133</v>
      </c>
      <c r="T185" s="4" t="s">
        <v>80</v>
      </c>
      <c r="U185" s="4" t="s">
        <v>158</v>
      </c>
      <c r="V185" s="28">
        <v>0.37799999999999995</v>
      </c>
      <c r="W185" s="28">
        <v>0.248</v>
      </c>
      <c r="X185" s="28">
        <v>0.48399999999999999</v>
      </c>
      <c r="Y185" s="5"/>
    </row>
    <row r="186" spans="2:25" x14ac:dyDescent="0.2">
      <c r="B186" s="4" t="s">
        <v>120</v>
      </c>
      <c r="C186" s="4" t="s">
        <v>124</v>
      </c>
      <c r="D186" s="4" t="s">
        <v>51</v>
      </c>
      <c r="E186" s="4" t="s">
        <v>158</v>
      </c>
      <c r="F186" s="5">
        <v>0.17600000000000002</v>
      </c>
      <c r="G186" s="5">
        <v>0.05</v>
      </c>
      <c r="H186" s="5">
        <v>0.45</v>
      </c>
      <c r="I186" s="4"/>
      <c r="J186" s="4" t="s">
        <v>125</v>
      </c>
      <c r="K186" s="4" t="s">
        <v>129</v>
      </c>
      <c r="L186" s="4" t="s">
        <v>51</v>
      </c>
      <c r="M186" s="4" t="s">
        <v>158</v>
      </c>
      <c r="N186" s="28">
        <v>0.17600000000000002</v>
      </c>
      <c r="O186" s="28">
        <v>0.05</v>
      </c>
      <c r="P186" s="28">
        <v>0.45</v>
      </c>
      <c r="Q186" s="5"/>
      <c r="R186" s="4" t="s">
        <v>130</v>
      </c>
      <c r="S186" s="4" t="s">
        <v>133</v>
      </c>
      <c r="T186" s="4" t="s">
        <v>51</v>
      </c>
      <c r="U186" s="4" t="s">
        <v>158</v>
      </c>
      <c r="V186" s="28">
        <v>0.37799999999999995</v>
      </c>
      <c r="W186" s="28">
        <v>0.248</v>
      </c>
      <c r="X186" s="28">
        <v>0.48399999999999999</v>
      </c>
      <c r="Y186" s="5"/>
    </row>
    <row r="187" spans="2:25" x14ac:dyDescent="0.2">
      <c r="B187" s="4" t="s">
        <v>120</v>
      </c>
      <c r="C187" s="4" t="s">
        <v>124</v>
      </c>
      <c r="D187" s="4" t="s">
        <v>52</v>
      </c>
      <c r="E187" s="4" t="s">
        <v>158</v>
      </c>
      <c r="F187" s="5">
        <v>0.17600000000000002</v>
      </c>
      <c r="G187" s="5">
        <v>0.05</v>
      </c>
      <c r="H187" s="5">
        <v>0.45</v>
      </c>
      <c r="I187" s="4"/>
      <c r="J187" s="4" t="s">
        <v>125</v>
      </c>
      <c r="K187" s="4" t="s">
        <v>129</v>
      </c>
      <c r="L187" s="4" t="s">
        <v>52</v>
      </c>
      <c r="M187" s="4" t="s">
        <v>158</v>
      </c>
      <c r="N187" s="28">
        <v>0.17600000000000002</v>
      </c>
      <c r="O187" s="28">
        <v>0.05</v>
      </c>
      <c r="P187" s="28">
        <v>0.45</v>
      </c>
      <c r="Q187" s="5"/>
      <c r="R187" s="4" t="s">
        <v>130</v>
      </c>
      <c r="S187" s="4" t="s">
        <v>133</v>
      </c>
      <c r="T187" s="4" t="s">
        <v>52</v>
      </c>
      <c r="U187" s="4" t="s">
        <v>158</v>
      </c>
      <c r="V187" s="28">
        <v>0.37799999999999995</v>
      </c>
      <c r="W187" s="28">
        <v>0.248</v>
      </c>
      <c r="X187" s="28">
        <v>0.48399999999999999</v>
      </c>
      <c r="Y187" s="5"/>
    </row>
    <row r="188" spans="2:25" x14ac:dyDescent="0.2">
      <c r="B188" s="4" t="s">
        <v>120</v>
      </c>
      <c r="C188" s="4" t="s">
        <v>124</v>
      </c>
      <c r="D188" s="4" t="s">
        <v>53</v>
      </c>
      <c r="E188" s="4" t="s">
        <v>158</v>
      </c>
      <c r="F188" s="5">
        <v>0.17600000000000002</v>
      </c>
      <c r="G188" s="5">
        <v>0.05</v>
      </c>
      <c r="H188" s="5">
        <v>0.45</v>
      </c>
      <c r="I188" s="4"/>
      <c r="J188" s="4" t="s">
        <v>125</v>
      </c>
      <c r="K188" s="4" t="s">
        <v>129</v>
      </c>
      <c r="L188" s="4" t="s">
        <v>53</v>
      </c>
      <c r="M188" s="4" t="s">
        <v>158</v>
      </c>
      <c r="N188" s="28">
        <v>0.17600000000000002</v>
      </c>
      <c r="O188" s="28">
        <v>0.05</v>
      </c>
      <c r="P188" s="28">
        <v>0.45</v>
      </c>
      <c r="Q188" s="5"/>
      <c r="R188" s="4" t="s">
        <v>130</v>
      </c>
      <c r="S188" s="4" t="s">
        <v>133</v>
      </c>
      <c r="T188" s="4" t="s">
        <v>53</v>
      </c>
      <c r="U188" s="4" t="s">
        <v>158</v>
      </c>
      <c r="V188" s="28">
        <v>0.37799999999999995</v>
      </c>
      <c r="W188" s="28">
        <v>0.248</v>
      </c>
      <c r="X188" s="28">
        <v>0.48399999999999999</v>
      </c>
      <c r="Y188" s="5"/>
    </row>
    <row r="189" spans="2:25" x14ac:dyDescent="0.2">
      <c r="B189" s="4" t="s">
        <v>120</v>
      </c>
      <c r="C189" s="4" t="s">
        <v>124</v>
      </c>
      <c r="D189" s="4" t="s">
        <v>54</v>
      </c>
      <c r="E189" s="4" t="s">
        <v>158</v>
      </c>
      <c r="F189" s="5">
        <v>0.17600000000000002</v>
      </c>
      <c r="G189" s="5">
        <v>0.05</v>
      </c>
      <c r="H189" s="5">
        <v>0.45</v>
      </c>
      <c r="I189" s="4"/>
      <c r="J189" s="4" t="s">
        <v>125</v>
      </c>
      <c r="K189" s="4" t="s">
        <v>129</v>
      </c>
      <c r="L189" s="4" t="s">
        <v>54</v>
      </c>
      <c r="M189" s="4" t="s">
        <v>158</v>
      </c>
      <c r="N189" s="28">
        <v>0.17600000000000002</v>
      </c>
      <c r="O189" s="28">
        <v>0.05</v>
      </c>
      <c r="P189" s="28">
        <v>0.45</v>
      </c>
      <c r="Q189" s="5"/>
      <c r="R189" s="4" t="s">
        <v>130</v>
      </c>
      <c r="S189" s="4" t="s">
        <v>133</v>
      </c>
      <c r="T189" s="4" t="s">
        <v>54</v>
      </c>
      <c r="U189" s="4" t="s">
        <v>158</v>
      </c>
      <c r="V189" s="28">
        <v>0.37799999999999995</v>
      </c>
      <c r="W189" s="28">
        <v>0.248</v>
      </c>
      <c r="X189" s="28">
        <v>0.48399999999999999</v>
      </c>
      <c r="Y189" s="5"/>
    </row>
    <row r="190" spans="2:25" x14ac:dyDescent="0.2">
      <c r="B190" s="4" t="s">
        <v>120</v>
      </c>
      <c r="C190" s="4" t="s">
        <v>124</v>
      </c>
      <c r="D190" s="4" t="s">
        <v>55</v>
      </c>
      <c r="E190" s="4" t="s">
        <v>158</v>
      </c>
      <c r="F190" s="5">
        <v>0.17600000000000002</v>
      </c>
      <c r="G190" s="5">
        <v>0.05</v>
      </c>
      <c r="H190" s="5">
        <v>0.45</v>
      </c>
      <c r="I190" s="4"/>
      <c r="J190" s="4" t="s">
        <v>125</v>
      </c>
      <c r="K190" s="4" t="s">
        <v>129</v>
      </c>
      <c r="L190" s="4" t="s">
        <v>55</v>
      </c>
      <c r="M190" s="4" t="s">
        <v>158</v>
      </c>
      <c r="N190" s="28">
        <v>0.17600000000000002</v>
      </c>
      <c r="O190" s="28">
        <v>0.05</v>
      </c>
      <c r="P190" s="28">
        <v>0.45</v>
      </c>
      <c r="Q190" s="5"/>
      <c r="R190" s="4" t="s">
        <v>130</v>
      </c>
      <c r="S190" s="4" t="s">
        <v>133</v>
      </c>
      <c r="T190" s="4" t="s">
        <v>55</v>
      </c>
      <c r="U190" s="4" t="s">
        <v>158</v>
      </c>
      <c r="V190" s="28">
        <v>0.37799999999999995</v>
      </c>
      <c r="W190" s="28">
        <v>0.248</v>
      </c>
      <c r="X190" s="28">
        <v>0.48399999999999999</v>
      </c>
      <c r="Y190" s="5"/>
    </row>
    <row r="191" spans="2:25" x14ac:dyDescent="0.2">
      <c r="B191" s="4" t="s">
        <v>120</v>
      </c>
      <c r="C191" s="4" t="s">
        <v>124</v>
      </c>
      <c r="D191" s="4" t="s">
        <v>76</v>
      </c>
      <c r="E191" s="4" t="s">
        <v>158</v>
      </c>
      <c r="F191" s="5">
        <v>0.17600000000000002</v>
      </c>
      <c r="G191" s="5">
        <v>0.05</v>
      </c>
      <c r="H191" s="5">
        <v>0.45</v>
      </c>
      <c r="I191" s="4"/>
      <c r="J191" s="4" t="s">
        <v>125</v>
      </c>
      <c r="K191" s="4" t="s">
        <v>129</v>
      </c>
      <c r="L191" s="4" t="s">
        <v>76</v>
      </c>
      <c r="M191" s="4" t="s">
        <v>158</v>
      </c>
      <c r="N191" s="28">
        <v>0.17600000000000002</v>
      </c>
      <c r="O191" s="28">
        <v>0.05</v>
      </c>
      <c r="P191" s="28">
        <v>0.45</v>
      </c>
      <c r="Q191" s="5"/>
      <c r="R191" s="4" t="s">
        <v>130</v>
      </c>
      <c r="S191" s="4" t="s">
        <v>133</v>
      </c>
      <c r="T191" s="4" t="s">
        <v>76</v>
      </c>
      <c r="U191" s="4" t="s">
        <v>158</v>
      </c>
      <c r="V191" s="28">
        <v>0.37799999999999995</v>
      </c>
      <c r="W191" s="28">
        <v>0.248</v>
      </c>
      <c r="X191" s="28">
        <v>0.48399999999999999</v>
      </c>
      <c r="Y191" s="5"/>
    </row>
    <row r="192" spans="2:25" x14ac:dyDescent="0.2">
      <c r="B192" s="4" t="s">
        <v>120</v>
      </c>
      <c r="C192" s="4" t="s">
        <v>124</v>
      </c>
      <c r="D192" s="4" t="s">
        <v>88</v>
      </c>
      <c r="E192" s="4" t="s">
        <v>158</v>
      </c>
      <c r="F192" s="5">
        <v>0.17600000000000002</v>
      </c>
      <c r="G192" s="5">
        <v>0.05</v>
      </c>
      <c r="H192" s="5">
        <v>0.45</v>
      </c>
      <c r="I192" s="4"/>
      <c r="J192" s="4" t="s">
        <v>125</v>
      </c>
      <c r="K192" s="4" t="s">
        <v>129</v>
      </c>
      <c r="L192" s="4" t="s">
        <v>88</v>
      </c>
      <c r="M192" s="4" t="s">
        <v>158</v>
      </c>
      <c r="N192" s="28">
        <v>0.17600000000000002</v>
      </c>
      <c r="O192" s="28">
        <v>0.05</v>
      </c>
      <c r="P192" s="28">
        <v>0.45</v>
      </c>
      <c r="Q192" s="5"/>
      <c r="R192" s="4" t="s">
        <v>130</v>
      </c>
      <c r="S192" s="4" t="s">
        <v>133</v>
      </c>
      <c r="T192" s="4" t="s">
        <v>88</v>
      </c>
      <c r="U192" s="4" t="s">
        <v>158</v>
      </c>
      <c r="V192" s="28">
        <v>0.37799999999999995</v>
      </c>
      <c r="W192" s="28">
        <v>0.248</v>
      </c>
      <c r="X192" s="28">
        <v>0.48399999999999999</v>
      </c>
      <c r="Y192" s="5"/>
    </row>
    <row r="193" spans="2:25" x14ac:dyDescent="0.2">
      <c r="B193" s="4" t="s">
        <v>120</v>
      </c>
      <c r="C193" s="4" t="s">
        <v>124</v>
      </c>
      <c r="D193" s="4" t="s">
        <v>58</v>
      </c>
      <c r="E193" s="4" t="s">
        <v>158</v>
      </c>
      <c r="F193" s="5">
        <v>0.17600000000000002</v>
      </c>
      <c r="G193" s="5">
        <v>0.05</v>
      </c>
      <c r="H193" s="5">
        <v>0.45</v>
      </c>
      <c r="I193" s="4"/>
      <c r="J193" s="4" t="s">
        <v>125</v>
      </c>
      <c r="K193" s="4" t="s">
        <v>129</v>
      </c>
      <c r="L193" s="4" t="s">
        <v>58</v>
      </c>
      <c r="M193" s="4" t="s">
        <v>158</v>
      </c>
      <c r="N193" s="28">
        <v>0.17600000000000002</v>
      </c>
      <c r="O193" s="28">
        <v>0.05</v>
      </c>
      <c r="P193" s="28">
        <v>0.45</v>
      </c>
      <c r="Q193" s="5"/>
      <c r="R193" s="4" t="s">
        <v>130</v>
      </c>
      <c r="S193" s="4" t="s">
        <v>133</v>
      </c>
      <c r="T193" s="4" t="s">
        <v>58</v>
      </c>
      <c r="U193" s="4" t="s">
        <v>158</v>
      </c>
      <c r="V193" s="28">
        <v>0.37799999999999995</v>
      </c>
      <c r="W193" s="28">
        <v>0.248</v>
      </c>
      <c r="X193" s="28">
        <v>0.48399999999999999</v>
      </c>
      <c r="Y193" s="5"/>
    </row>
    <row r="194" spans="2:25" x14ac:dyDescent="0.2">
      <c r="B194" s="4" t="s">
        <v>120</v>
      </c>
      <c r="C194" s="4" t="s">
        <v>124</v>
      </c>
      <c r="D194" s="4" t="s">
        <v>77</v>
      </c>
      <c r="E194" s="4" t="s">
        <v>158</v>
      </c>
      <c r="F194" s="5">
        <v>0.17600000000000002</v>
      </c>
      <c r="G194" s="5">
        <v>0.1</v>
      </c>
      <c r="H194" s="5">
        <v>0.3</v>
      </c>
      <c r="I194" s="4"/>
      <c r="J194" s="4" t="s">
        <v>125</v>
      </c>
      <c r="K194" s="4" t="s">
        <v>129</v>
      </c>
      <c r="L194" s="4" t="s">
        <v>77</v>
      </c>
      <c r="M194" s="4" t="s">
        <v>158</v>
      </c>
      <c r="N194" s="28">
        <v>0.17600000000000002</v>
      </c>
      <c r="O194" s="28">
        <v>0.05</v>
      </c>
      <c r="P194" s="28">
        <v>0.45</v>
      </c>
      <c r="Q194" s="5"/>
      <c r="R194" s="4" t="s">
        <v>130</v>
      </c>
      <c r="S194" s="4" t="s">
        <v>133</v>
      </c>
      <c r="T194" s="4" t="s">
        <v>77</v>
      </c>
      <c r="U194" s="4" t="s">
        <v>158</v>
      </c>
      <c r="V194" s="28">
        <v>0.37799999999999995</v>
      </c>
      <c r="W194" s="28">
        <v>0.248</v>
      </c>
      <c r="X194" s="28">
        <v>0.48399999999999999</v>
      </c>
      <c r="Y194" s="5"/>
    </row>
    <row r="195" spans="2:25" x14ac:dyDescent="0.2">
      <c r="B195" s="4" t="s">
        <v>120</v>
      </c>
      <c r="C195" s="4" t="s">
        <v>124</v>
      </c>
      <c r="D195" s="4" t="s">
        <v>60</v>
      </c>
      <c r="E195" s="4" t="s">
        <v>158</v>
      </c>
      <c r="F195" s="5">
        <v>0.17600000000000002</v>
      </c>
      <c r="G195" s="5">
        <v>0.1</v>
      </c>
      <c r="H195" s="5">
        <v>0.3</v>
      </c>
      <c r="I195" s="4"/>
      <c r="J195" s="4" t="s">
        <v>125</v>
      </c>
      <c r="K195" s="4" t="s">
        <v>129</v>
      </c>
      <c r="L195" s="4" t="s">
        <v>60</v>
      </c>
      <c r="M195" s="4" t="s">
        <v>158</v>
      </c>
      <c r="N195" s="28">
        <v>0.17600000000000002</v>
      </c>
      <c r="O195" s="28">
        <v>0.05</v>
      </c>
      <c r="P195" s="28">
        <v>0.45</v>
      </c>
      <c r="Q195" s="5"/>
      <c r="R195" s="4" t="s">
        <v>130</v>
      </c>
      <c r="S195" s="4" t="s">
        <v>133</v>
      </c>
      <c r="T195" s="4" t="s">
        <v>60</v>
      </c>
      <c r="U195" s="4" t="s">
        <v>158</v>
      </c>
      <c r="V195" s="28">
        <v>0.37799999999999995</v>
      </c>
      <c r="W195" s="28">
        <v>0.248</v>
      </c>
      <c r="X195" s="28">
        <v>0.48399999999999999</v>
      </c>
      <c r="Y195" s="5"/>
    </row>
    <row r="196" spans="2:25" x14ac:dyDescent="0.2">
      <c r="B196" s="4" t="s">
        <v>120</v>
      </c>
      <c r="C196" s="4" t="s">
        <v>124</v>
      </c>
      <c r="D196" s="4" t="s">
        <v>61</v>
      </c>
      <c r="E196" s="4" t="s">
        <v>158</v>
      </c>
      <c r="F196" s="5">
        <v>0.17600000000000002</v>
      </c>
      <c r="G196" s="5">
        <v>0.05</v>
      </c>
      <c r="H196" s="5">
        <v>0.45</v>
      </c>
      <c r="I196" s="4"/>
      <c r="J196" s="4" t="s">
        <v>125</v>
      </c>
      <c r="K196" s="4" t="s">
        <v>129</v>
      </c>
      <c r="L196" s="4" t="s">
        <v>61</v>
      </c>
      <c r="M196" s="4" t="s">
        <v>158</v>
      </c>
      <c r="N196" s="28">
        <v>0.17600000000000002</v>
      </c>
      <c r="O196" s="28">
        <v>0.05</v>
      </c>
      <c r="P196" s="28">
        <v>0.45</v>
      </c>
      <c r="Q196" s="5"/>
      <c r="R196" s="4" t="s">
        <v>130</v>
      </c>
      <c r="S196" s="4" t="s">
        <v>133</v>
      </c>
      <c r="T196" s="4" t="s">
        <v>61</v>
      </c>
      <c r="U196" s="4" t="s">
        <v>158</v>
      </c>
      <c r="V196" s="28">
        <v>0.37799999999999995</v>
      </c>
      <c r="W196" s="28">
        <v>0.248</v>
      </c>
      <c r="X196" s="28">
        <v>0.48399999999999999</v>
      </c>
      <c r="Y196" s="5"/>
    </row>
    <row r="197" spans="2:25" x14ac:dyDescent="0.2">
      <c r="B197" s="4" t="s">
        <v>120</v>
      </c>
      <c r="C197" s="4" t="s">
        <v>124</v>
      </c>
      <c r="D197" s="4" t="s">
        <v>62</v>
      </c>
      <c r="E197" s="4" t="s">
        <v>158</v>
      </c>
      <c r="F197" s="5">
        <v>0.17600000000000002</v>
      </c>
      <c r="G197" s="5">
        <v>0.05</v>
      </c>
      <c r="H197" s="5">
        <v>0.45</v>
      </c>
      <c r="I197" s="4"/>
      <c r="J197" s="4" t="s">
        <v>125</v>
      </c>
      <c r="K197" s="4" t="s">
        <v>129</v>
      </c>
      <c r="L197" s="4" t="s">
        <v>62</v>
      </c>
      <c r="M197" s="4" t="s">
        <v>158</v>
      </c>
      <c r="N197" s="28">
        <v>0.17600000000000002</v>
      </c>
      <c r="O197" s="28">
        <v>0.05</v>
      </c>
      <c r="P197" s="28">
        <v>0.45</v>
      </c>
      <c r="Q197" s="5"/>
      <c r="R197" s="4" t="s">
        <v>130</v>
      </c>
      <c r="S197" s="4" t="s">
        <v>133</v>
      </c>
      <c r="T197" s="4" t="s">
        <v>62</v>
      </c>
      <c r="U197" s="4" t="s">
        <v>158</v>
      </c>
      <c r="V197" s="28">
        <v>0.37799999999999995</v>
      </c>
      <c r="W197" s="28">
        <v>0.248</v>
      </c>
      <c r="X197" s="28">
        <v>0.48399999999999999</v>
      </c>
      <c r="Y197" s="5"/>
    </row>
    <row r="198" spans="2:25" x14ac:dyDescent="0.2">
      <c r="B198" s="4" t="s">
        <v>120</v>
      </c>
      <c r="C198" s="4" t="s">
        <v>124</v>
      </c>
      <c r="D198" s="4" t="s">
        <v>63</v>
      </c>
      <c r="E198" s="4" t="s">
        <v>158</v>
      </c>
      <c r="F198" s="5">
        <v>0.19399999999999998</v>
      </c>
      <c r="G198" s="5">
        <v>0.1</v>
      </c>
      <c r="H198" s="5">
        <v>0.26700000000000002</v>
      </c>
      <c r="I198" s="4"/>
      <c r="J198" s="4" t="s">
        <v>125</v>
      </c>
      <c r="K198" s="4" t="s">
        <v>129</v>
      </c>
      <c r="L198" s="4" t="s">
        <v>63</v>
      </c>
      <c r="M198" s="4" t="s">
        <v>158</v>
      </c>
      <c r="N198" s="28">
        <v>0.19399999999999998</v>
      </c>
      <c r="O198" s="28">
        <v>0</v>
      </c>
      <c r="P198" s="28">
        <v>0.28000000000000003</v>
      </c>
      <c r="Q198" s="5"/>
      <c r="R198" s="4" t="s">
        <v>130</v>
      </c>
      <c r="S198" s="4" t="s">
        <v>133</v>
      </c>
      <c r="T198" s="4" t="s">
        <v>63</v>
      </c>
      <c r="U198" s="4" t="s">
        <v>158</v>
      </c>
      <c r="V198" s="28">
        <v>0.37799999999999995</v>
      </c>
      <c r="W198" s="28">
        <v>0.248</v>
      </c>
      <c r="X198" s="28">
        <v>0.48399999999999999</v>
      </c>
      <c r="Y198" s="5"/>
    </row>
    <row r="199" spans="2:25" x14ac:dyDescent="0.2">
      <c r="B199" s="4" t="s">
        <v>120</v>
      </c>
      <c r="C199" s="4" t="s">
        <v>124</v>
      </c>
      <c r="D199" s="4" t="s">
        <v>78</v>
      </c>
      <c r="E199" s="4" t="s">
        <v>158</v>
      </c>
      <c r="F199" s="5">
        <v>0.19399999999999998</v>
      </c>
      <c r="G199" s="5">
        <v>0.1</v>
      </c>
      <c r="H199" s="5">
        <v>0.26700000000000002</v>
      </c>
      <c r="I199" s="4"/>
      <c r="J199" s="4" t="s">
        <v>125</v>
      </c>
      <c r="K199" s="4" t="s">
        <v>129</v>
      </c>
      <c r="L199" s="4" t="s">
        <v>78</v>
      </c>
      <c r="M199" s="4" t="s">
        <v>158</v>
      </c>
      <c r="N199" s="28">
        <v>0.19399999999999998</v>
      </c>
      <c r="O199" s="28">
        <v>0</v>
      </c>
      <c r="P199" s="28">
        <v>0.28000000000000003</v>
      </c>
      <c r="Q199" s="5"/>
      <c r="R199" s="4" t="s">
        <v>130</v>
      </c>
      <c r="S199" s="4" t="s">
        <v>133</v>
      </c>
      <c r="T199" s="4" t="s">
        <v>78</v>
      </c>
      <c r="U199" s="4" t="s">
        <v>158</v>
      </c>
      <c r="V199" s="28">
        <v>0.37799999999999995</v>
      </c>
      <c r="W199" s="28">
        <v>0.248</v>
      </c>
      <c r="X199" s="28">
        <v>0.48399999999999999</v>
      </c>
      <c r="Y199" s="5"/>
    </row>
    <row r="200" spans="2:25" x14ac:dyDescent="0.2">
      <c r="B200" s="4" t="s">
        <v>120</v>
      </c>
      <c r="C200" s="4" t="s">
        <v>124</v>
      </c>
      <c r="D200" s="4" t="s">
        <v>65</v>
      </c>
      <c r="E200" s="4" t="s">
        <v>158</v>
      </c>
      <c r="F200" s="5">
        <v>0.19399999999999998</v>
      </c>
      <c r="G200" s="5">
        <v>0.1</v>
      </c>
      <c r="H200" s="5">
        <v>0.26700000000000002</v>
      </c>
      <c r="I200" s="4"/>
      <c r="J200" s="4" t="s">
        <v>125</v>
      </c>
      <c r="K200" s="4" t="s">
        <v>129</v>
      </c>
      <c r="L200" s="4" t="s">
        <v>65</v>
      </c>
      <c r="M200" s="4" t="s">
        <v>158</v>
      </c>
      <c r="N200" s="28">
        <v>0.19399999999999998</v>
      </c>
      <c r="O200" s="28">
        <v>0</v>
      </c>
      <c r="P200" s="28">
        <v>0.28000000000000003</v>
      </c>
      <c r="Q200" s="5"/>
      <c r="R200" s="4" t="s">
        <v>130</v>
      </c>
      <c r="S200" s="4" t="s">
        <v>133</v>
      </c>
      <c r="T200" s="4" t="s">
        <v>65</v>
      </c>
      <c r="U200" s="4" t="s">
        <v>158</v>
      </c>
      <c r="V200" s="28">
        <v>0.37799999999999995</v>
      </c>
      <c r="W200" s="28">
        <v>0.248</v>
      </c>
      <c r="X200" s="28">
        <v>0.48399999999999999</v>
      </c>
      <c r="Y200" s="5"/>
    </row>
    <row r="201" spans="2:25" x14ac:dyDescent="0.2">
      <c r="B201" s="4" t="s">
        <v>120</v>
      </c>
      <c r="C201" s="4" t="s">
        <v>124</v>
      </c>
      <c r="D201" s="4" t="s">
        <v>66</v>
      </c>
      <c r="E201" s="4" t="s">
        <v>158</v>
      </c>
      <c r="F201" s="5">
        <v>0.19399999999999998</v>
      </c>
      <c r="G201" s="5">
        <v>0.1</v>
      </c>
      <c r="H201" s="5">
        <v>0.26700000000000002</v>
      </c>
      <c r="I201" s="4"/>
      <c r="J201" s="4" t="s">
        <v>125</v>
      </c>
      <c r="K201" s="4" t="s">
        <v>129</v>
      </c>
      <c r="L201" s="4" t="s">
        <v>66</v>
      </c>
      <c r="M201" s="4" t="s">
        <v>158</v>
      </c>
      <c r="N201" s="28">
        <v>0.19399999999999998</v>
      </c>
      <c r="O201" s="28">
        <v>0</v>
      </c>
      <c r="P201" s="28">
        <v>0.28000000000000003</v>
      </c>
      <c r="Q201" s="5"/>
      <c r="R201" s="4" t="s">
        <v>130</v>
      </c>
      <c r="S201" s="4" t="s">
        <v>133</v>
      </c>
      <c r="T201" s="4" t="s">
        <v>66</v>
      </c>
      <c r="U201" s="4" t="s">
        <v>158</v>
      </c>
      <c r="V201" s="28">
        <v>0.37799999999999995</v>
      </c>
      <c r="W201" s="28">
        <v>0.248</v>
      </c>
      <c r="X201" s="28">
        <v>0.48399999999999999</v>
      </c>
      <c r="Y201" s="5"/>
    </row>
    <row r="202" spans="2:25" x14ac:dyDescent="0.2">
      <c r="B202" s="4" t="s">
        <v>120</v>
      </c>
      <c r="C202" s="4" t="s">
        <v>124</v>
      </c>
      <c r="D202" s="4" t="s">
        <v>79</v>
      </c>
      <c r="E202" s="4" t="s">
        <v>158</v>
      </c>
      <c r="F202" s="5">
        <v>0.19399999999999998</v>
      </c>
      <c r="G202" s="5">
        <v>0.1</v>
      </c>
      <c r="H202" s="5">
        <v>0.26700000000000002</v>
      </c>
      <c r="I202" s="4"/>
      <c r="J202" s="4" t="s">
        <v>125</v>
      </c>
      <c r="K202" s="4" t="s">
        <v>129</v>
      </c>
      <c r="L202" s="4" t="s">
        <v>79</v>
      </c>
      <c r="M202" s="4" t="s">
        <v>158</v>
      </c>
      <c r="N202" s="28">
        <v>0.19399999999999998</v>
      </c>
      <c r="O202" s="28">
        <v>0</v>
      </c>
      <c r="P202" s="28">
        <v>0.28000000000000003</v>
      </c>
      <c r="Q202" s="5"/>
      <c r="R202" s="4" t="s">
        <v>130</v>
      </c>
      <c r="S202" s="4" t="s">
        <v>133</v>
      </c>
      <c r="T202" s="4" t="s">
        <v>79</v>
      </c>
      <c r="U202" s="4" t="s">
        <v>158</v>
      </c>
      <c r="V202" s="28">
        <v>0.37799999999999995</v>
      </c>
      <c r="W202" s="28">
        <v>0.248</v>
      </c>
      <c r="X202" s="28">
        <v>0.48399999999999999</v>
      </c>
      <c r="Y202" s="5"/>
    </row>
    <row r="203" spans="2:25" x14ac:dyDescent="0.2">
      <c r="B203" s="4" t="s">
        <v>120</v>
      </c>
      <c r="C203" s="4" t="s">
        <v>124</v>
      </c>
      <c r="D203" s="4" t="s">
        <v>68</v>
      </c>
      <c r="E203" s="4" t="s">
        <v>158</v>
      </c>
      <c r="F203" s="5">
        <v>0.19399999999999998</v>
      </c>
      <c r="G203" s="5">
        <v>0.1</v>
      </c>
      <c r="H203" s="5">
        <v>0.26700000000000002</v>
      </c>
      <c r="I203" s="4"/>
      <c r="J203" s="4" t="s">
        <v>125</v>
      </c>
      <c r="K203" s="4" t="s">
        <v>129</v>
      </c>
      <c r="L203" s="4" t="s">
        <v>68</v>
      </c>
      <c r="M203" s="4" t="s">
        <v>158</v>
      </c>
      <c r="N203" s="19">
        <v>0.19399999999999998</v>
      </c>
      <c r="O203" s="19">
        <v>0</v>
      </c>
      <c r="P203" s="19">
        <v>0.28000000000000003</v>
      </c>
      <c r="Q203" s="5"/>
      <c r="R203" s="4" t="s">
        <v>130</v>
      </c>
      <c r="S203" s="4" t="s">
        <v>133</v>
      </c>
      <c r="T203" s="4" t="s">
        <v>68</v>
      </c>
      <c r="U203" s="4" t="s">
        <v>158</v>
      </c>
      <c r="V203" s="19">
        <v>0.37799999999999995</v>
      </c>
      <c r="W203" s="19">
        <v>0.248</v>
      </c>
      <c r="X203" s="19">
        <v>0.48399999999999999</v>
      </c>
      <c r="Y203" s="5"/>
    </row>
    <row r="204" spans="2:25" ht="15" thickBot="1" x14ac:dyDescent="0.25">
      <c r="B204" s="7" t="s">
        <v>120</v>
      </c>
      <c r="C204" s="7" t="s">
        <v>124</v>
      </c>
      <c r="D204" s="7" t="s">
        <v>69</v>
      </c>
      <c r="E204" s="6" t="s">
        <v>158</v>
      </c>
      <c r="F204" s="6">
        <v>0.19399999999999998</v>
      </c>
      <c r="G204" s="6">
        <v>0.1</v>
      </c>
      <c r="H204" s="6">
        <v>0.26700000000000002</v>
      </c>
      <c r="I204" s="4"/>
      <c r="J204" s="7" t="s">
        <v>125</v>
      </c>
      <c r="K204" s="7" t="s">
        <v>129</v>
      </c>
      <c r="L204" s="7" t="s">
        <v>69</v>
      </c>
      <c r="M204" s="6" t="s">
        <v>158</v>
      </c>
      <c r="N204" s="12">
        <v>0.19399999999999998</v>
      </c>
      <c r="O204" s="12">
        <v>0</v>
      </c>
      <c r="P204" s="12">
        <v>0.28000000000000003</v>
      </c>
      <c r="Q204" s="5"/>
      <c r="R204" s="7" t="s">
        <v>130</v>
      </c>
      <c r="S204" s="7" t="s">
        <v>133</v>
      </c>
      <c r="T204" s="7" t="s">
        <v>69</v>
      </c>
      <c r="U204" s="6" t="s">
        <v>158</v>
      </c>
      <c r="V204" s="12">
        <v>0.37799999999999995</v>
      </c>
      <c r="W204" s="12">
        <v>0.248</v>
      </c>
      <c r="X204" s="12">
        <v>0.48399999999999999</v>
      </c>
      <c r="Y204" s="5"/>
    </row>
  </sheetData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ED7BE-E9C2-4B10-8C38-EE05FF864A5E}">
  <dimension ref="B2:G17"/>
  <sheetViews>
    <sheetView workbookViewId="0">
      <selection activeCell="B15" sqref="B15"/>
    </sheetView>
  </sheetViews>
  <sheetFormatPr defaultRowHeight="14.25" x14ac:dyDescent="0.2"/>
  <cols>
    <col min="2" max="2" width="42.125" customWidth="1"/>
    <col min="3" max="3" width="15.625" customWidth="1"/>
    <col min="4" max="4" width="11" customWidth="1"/>
    <col min="5" max="5" width="17.5" customWidth="1"/>
  </cols>
  <sheetData>
    <row r="2" spans="2:7" ht="20.100000000000001" customHeight="1" x14ac:dyDescent="0.2">
      <c r="B2" s="53" t="s">
        <v>176</v>
      </c>
    </row>
    <row r="3" spans="2:7" ht="15" thickBot="1" x14ac:dyDescent="0.25">
      <c r="B3" s="53" t="s">
        <v>177</v>
      </c>
    </row>
    <row r="4" spans="2:7" ht="30" customHeight="1" x14ac:dyDescent="0.2">
      <c r="B4" s="38" t="s">
        <v>10</v>
      </c>
      <c r="C4" s="38" t="s">
        <v>0</v>
      </c>
      <c r="D4" s="38" t="s">
        <v>2</v>
      </c>
      <c r="E4" s="38" t="s">
        <v>4</v>
      </c>
      <c r="F4" s="38" t="s">
        <v>6</v>
      </c>
    </row>
    <row r="5" spans="2:7" ht="30" customHeight="1" thickBot="1" x14ac:dyDescent="0.25">
      <c r="B5" s="7" t="s">
        <v>147</v>
      </c>
      <c r="C5" s="7" t="s">
        <v>8</v>
      </c>
      <c r="D5" s="6">
        <v>0.06</v>
      </c>
      <c r="E5" s="6">
        <v>4.1000000000000002E-2</v>
      </c>
      <c r="F5" s="6">
        <v>0.115</v>
      </c>
    </row>
    <row r="6" spans="2:7" ht="15" customHeight="1" x14ac:dyDescent="0.2">
      <c r="B6" s="4"/>
      <c r="C6" s="4"/>
      <c r="D6" s="5"/>
      <c r="E6" s="5"/>
      <c r="F6" s="5"/>
    </row>
    <row r="7" spans="2:7" ht="15" customHeight="1" thickBot="1" x14ac:dyDescent="0.25">
      <c r="B7" s="53" t="s">
        <v>178</v>
      </c>
    </row>
    <row r="8" spans="2:7" ht="30" customHeight="1" x14ac:dyDescent="0.2">
      <c r="B8" s="38" t="s">
        <v>10</v>
      </c>
      <c r="C8" s="38" t="s">
        <v>0</v>
      </c>
      <c r="D8" s="38" t="s">
        <v>2</v>
      </c>
      <c r="E8" s="38" t="s">
        <v>4</v>
      </c>
      <c r="F8" s="38" t="s">
        <v>6</v>
      </c>
    </row>
    <row r="9" spans="2:7" ht="30" customHeight="1" thickBot="1" x14ac:dyDescent="0.25">
      <c r="B9" s="7" t="s">
        <v>11</v>
      </c>
      <c r="C9" s="7" t="s">
        <v>8</v>
      </c>
      <c r="D9" s="6">
        <v>0.8</v>
      </c>
      <c r="E9" s="6">
        <v>0.52</v>
      </c>
      <c r="F9" s="6">
        <v>0.9</v>
      </c>
    </row>
    <row r="10" spans="2:7" ht="15" customHeight="1" x14ac:dyDescent="0.2">
      <c r="B10" s="4"/>
      <c r="C10" s="4"/>
      <c r="D10" s="5"/>
      <c r="E10" s="5"/>
      <c r="F10" s="5"/>
    </row>
    <row r="11" spans="2:7" ht="15" customHeight="1" thickBot="1" x14ac:dyDescent="0.25">
      <c r="B11" s="53" t="s">
        <v>179</v>
      </c>
      <c r="D11" s="8"/>
      <c r="E11" s="8"/>
      <c r="F11" s="8"/>
      <c r="G11" s="8"/>
    </row>
    <row r="12" spans="2:7" ht="30" customHeight="1" x14ac:dyDescent="0.2">
      <c r="B12" s="38" t="s">
        <v>10</v>
      </c>
      <c r="C12" s="38" t="s">
        <v>0</v>
      </c>
      <c r="D12" s="38" t="s">
        <v>12</v>
      </c>
      <c r="E12" s="38" t="s">
        <v>13</v>
      </c>
      <c r="F12" s="38" t="s">
        <v>4</v>
      </c>
      <c r="G12" s="38" t="s">
        <v>6</v>
      </c>
    </row>
    <row r="13" spans="2:7" ht="30" customHeight="1" thickBot="1" x14ac:dyDescent="0.25">
      <c r="B13" s="13" t="s">
        <v>148</v>
      </c>
      <c r="C13" s="7" t="s">
        <v>14</v>
      </c>
      <c r="D13" s="6">
        <v>0.441</v>
      </c>
      <c r="E13" s="7">
        <v>8.01</v>
      </c>
      <c r="F13" s="6">
        <v>0.19400000000000001</v>
      </c>
      <c r="G13" s="6">
        <v>0.61229999999999996</v>
      </c>
    </row>
    <row r="15" spans="2:7" ht="15" thickBot="1" x14ac:dyDescent="0.25">
      <c r="B15" s="55" t="s">
        <v>214</v>
      </c>
      <c r="C15" s="8"/>
      <c r="D15" s="8"/>
      <c r="E15" s="8"/>
      <c r="F15" s="8"/>
      <c r="G15" s="8"/>
    </row>
    <row r="16" spans="2:7" ht="27.75" customHeight="1" x14ac:dyDescent="0.2">
      <c r="B16" s="38" t="s">
        <v>10</v>
      </c>
      <c r="C16" s="39" t="s">
        <v>0</v>
      </c>
      <c r="D16" s="39" t="s">
        <v>71</v>
      </c>
      <c r="E16" s="39" t="s">
        <v>72</v>
      </c>
      <c r="F16" s="39" t="s">
        <v>73</v>
      </c>
      <c r="G16" s="39" t="s">
        <v>74</v>
      </c>
    </row>
    <row r="17" spans="2:7" ht="26.25" customHeight="1" thickBot="1" x14ac:dyDescent="0.25">
      <c r="B17" s="7" t="s">
        <v>213</v>
      </c>
      <c r="C17" s="7" t="s">
        <v>146</v>
      </c>
      <c r="D17" s="40">
        <v>0.86</v>
      </c>
      <c r="E17" s="41">
        <v>25</v>
      </c>
      <c r="F17" s="40">
        <v>0.9</v>
      </c>
      <c r="G17" s="40">
        <v>0.5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B719C-52BC-43FA-AE87-FF8756EE3E39}">
  <dimension ref="B2:F14"/>
  <sheetViews>
    <sheetView workbookViewId="0">
      <selection activeCell="B10" sqref="B10"/>
    </sheetView>
  </sheetViews>
  <sheetFormatPr defaultRowHeight="14.25" x14ac:dyDescent="0.2"/>
  <cols>
    <col min="2" max="2" width="55.25" customWidth="1"/>
    <col min="3" max="3" width="18.75" customWidth="1"/>
  </cols>
  <sheetData>
    <row r="2" spans="2:6" ht="20.100000000000001" customHeight="1" x14ac:dyDescent="0.2">
      <c r="B2" s="66" t="s">
        <v>180</v>
      </c>
      <c r="C2" s="65"/>
      <c r="D2" s="65"/>
      <c r="E2" s="65"/>
      <c r="F2" s="65"/>
    </row>
    <row r="3" spans="2:6" ht="20.100000000000001" customHeight="1" thickBot="1" x14ac:dyDescent="0.25">
      <c r="B3" s="53" t="s">
        <v>217</v>
      </c>
      <c r="C3" s="65"/>
      <c r="D3" s="65"/>
      <c r="E3" s="65"/>
      <c r="F3" s="65"/>
    </row>
    <row r="4" spans="2:6" ht="30" customHeight="1" x14ac:dyDescent="0.2">
      <c r="B4" s="38" t="s">
        <v>10</v>
      </c>
      <c r="C4" s="38" t="s">
        <v>0</v>
      </c>
      <c r="D4" s="38" t="s">
        <v>2</v>
      </c>
      <c r="E4" s="38" t="s">
        <v>4</v>
      </c>
      <c r="F4" s="38" t="s">
        <v>6</v>
      </c>
    </row>
    <row r="5" spans="2:6" ht="30" customHeight="1" thickBot="1" x14ac:dyDescent="0.25">
      <c r="B5" s="13" t="s">
        <v>155</v>
      </c>
      <c r="C5" s="7" t="s">
        <v>8</v>
      </c>
      <c r="D5" s="67">
        <v>1.4999999999999999E-2</v>
      </c>
      <c r="E5" s="67">
        <v>0.01</v>
      </c>
      <c r="F5" s="67">
        <v>0.03</v>
      </c>
    </row>
    <row r="6" spans="2:6" ht="15.75" customHeight="1" x14ac:dyDescent="0.2">
      <c r="B6" s="10"/>
      <c r="C6" s="4"/>
      <c r="D6" s="9"/>
      <c r="E6" s="9"/>
      <c r="F6" s="9"/>
    </row>
    <row r="7" spans="2:6" ht="15.75" customHeight="1" thickBot="1" x14ac:dyDescent="0.25">
      <c r="B7" s="53" t="s">
        <v>218</v>
      </c>
      <c r="C7" s="4"/>
      <c r="D7" s="9"/>
      <c r="E7" s="9"/>
      <c r="F7" s="9"/>
    </row>
    <row r="8" spans="2:6" ht="30" customHeight="1" x14ac:dyDescent="0.2">
      <c r="B8" s="38" t="s">
        <v>10</v>
      </c>
      <c r="C8" s="38" t="s">
        <v>0</v>
      </c>
      <c r="D8" s="38" t="s">
        <v>2</v>
      </c>
      <c r="E8" s="38" t="s">
        <v>4</v>
      </c>
      <c r="F8" s="38" t="s">
        <v>6</v>
      </c>
    </row>
    <row r="9" spans="2:6" ht="30" customHeight="1" x14ac:dyDescent="0.2">
      <c r="B9" s="68" t="s">
        <v>15</v>
      </c>
      <c r="C9" s="69" t="s">
        <v>8</v>
      </c>
      <c r="D9" s="70">
        <v>0.41399999999999998</v>
      </c>
      <c r="E9" s="70">
        <v>0.2</v>
      </c>
      <c r="F9" s="70">
        <v>0.6</v>
      </c>
    </row>
    <row r="10" spans="2:6" ht="30" customHeight="1" thickBot="1" x14ac:dyDescent="0.25">
      <c r="B10" s="13" t="s">
        <v>16</v>
      </c>
      <c r="C10" s="7" t="s">
        <v>8</v>
      </c>
      <c r="D10" s="6">
        <v>0.58599999999999997</v>
      </c>
      <c r="E10" s="6">
        <v>0.4</v>
      </c>
      <c r="F10" s="6">
        <v>0.8</v>
      </c>
    </row>
    <row r="11" spans="2:6" ht="16.5" customHeight="1" x14ac:dyDescent="0.2">
      <c r="B11" s="10"/>
      <c r="C11" s="4"/>
      <c r="D11" s="5"/>
      <c r="E11" s="5"/>
      <c r="F11" s="5"/>
    </row>
    <row r="12" spans="2:6" ht="23.25" customHeight="1" thickBot="1" x14ac:dyDescent="0.25">
      <c r="B12" s="53" t="s">
        <v>219</v>
      </c>
      <c r="C12" s="4"/>
      <c r="D12" s="5"/>
      <c r="E12" s="5"/>
      <c r="F12" s="5"/>
    </row>
    <row r="13" spans="2:6" ht="30" customHeight="1" x14ac:dyDescent="0.2">
      <c r="B13" s="38" t="s">
        <v>10</v>
      </c>
      <c r="C13" s="38" t="s">
        <v>0</v>
      </c>
      <c r="D13" s="38" t="s">
        <v>2</v>
      </c>
      <c r="E13" s="38" t="s">
        <v>4</v>
      </c>
      <c r="F13" s="38" t="s">
        <v>6</v>
      </c>
    </row>
    <row r="14" spans="2:6" ht="30" customHeight="1" thickBot="1" x14ac:dyDescent="0.25">
      <c r="B14" s="7" t="s">
        <v>156</v>
      </c>
      <c r="C14" s="7" t="s">
        <v>8</v>
      </c>
      <c r="D14" s="7">
        <v>5</v>
      </c>
      <c r="E14" s="7">
        <v>1</v>
      </c>
      <c r="F14" s="7">
        <v>10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30835-426D-4748-A431-537F24599BFE}">
  <dimension ref="B1:J54"/>
  <sheetViews>
    <sheetView workbookViewId="0">
      <selection activeCell="C44" sqref="C44"/>
    </sheetView>
  </sheetViews>
  <sheetFormatPr defaultRowHeight="14.25" x14ac:dyDescent="0.2"/>
  <cols>
    <col min="2" max="2" width="33.125" customWidth="1"/>
    <col min="3" max="3" width="21" customWidth="1"/>
    <col min="4" max="4" width="14.375" customWidth="1"/>
    <col min="9" max="9" width="14.25" customWidth="1"/>
  </cols>
  <sheetData>
    <row r="1" spans="2:10" ht="15" customHeight="1" x14ac:dyDescent="0.2"/>
    <row r="2" spans="2:10" ht="20.100000000000001" customHeight="1" x14ac:dyDescent="0.2">
      <c r="B2" s="53" t="s">
        <v>223</v>
      </c>
    </row>
    <row r="3" spans="2:10" ht="15" customHeight="1" thickBot="1" x14ac:dyDescent="0.25">
      <c r="B3" s="54" t="s">
        <v>182</v>
      </c>
      <c r="C3" s="8"/>
      <c r="D3" s="8"/>
      <c r="E3" s="8"/>
      <c r="F3" s="8"/>
      <c r="G3" s="8"/>
      <c r="H3" s="8"/>
    </row>
    <row r="4" spans="2:10" ht="15" customHeight="1" x14ac:dyDescent="0.2">
      <c r="B4" s="38" t="s">
        <v>10</v>
      </c>
      <c r="C4" s="38" t="s">
        <v>19</v>
      </c>
      <c r="D4" s="38" t="s">
        <v>0</v>
      </c>
      <c r="E4" s="39" t="s">
        <v>71</v>
      </c>
      <c r="F4" s="39" t="s">
        <v>72</v>
      </c>
      <c r="G4" s="39" t="s">
        <v>73</v>
      </c>
      <c r="H4" s="39" t="s">
        <v>74</v>
      </c>
      <c r="I4" s="26"/>
      <c r="J4" s="26"/>
    </row>
    <row r="5" spans="2:10" ht="15" customHeight="1" x14ac:dyDescent="0.2">
      <c r="B5" s="4" t="s">
        <v>17</v>
      </c>
      <c r="C5" s="4" t="s">
        <v>20</v>
      </c>
      <c r="D5" s="4" t="s">
        <v>75</v>
      </c>
      <c r="E5" s="33">
        <v>0.71593942258194554</v>
      </c>
      <c r="F5" s="34">
        <v>4</v>
      </c>
      <c r="G5" s="33">
        <v>0.87768196131354004</v>
      </c>
      <c r="H5" s="33">
        <v>0.6089218106995884</v>
      </c>
      <c r="I5" s="27"/>
      <c r="J5" s="27"/>
    </row>
    <row r="6" spans="2:10" ht="15" customHeight="1" x14ac:dyDescent="0.2">
      <c r="B6" s="4" t="s">
        <v>17</v>
      </c>
      <c r="C6" s="4" t="s">
        <v>21</v>
      </c>
      <c r="D6" s="4" t="s">
        <v>75</v>
      </c>
      <c r="E6" s="33">
        <v>0.78653594771241808</v>
      </c>
      <c r="F6" s="34">
        <v>12</v>
      </c>
      <c r="G6" s="33">
        <v>0.8666666666666667</v>
      </c>
      <c r="H6" s="33">
        <v>0.70909090909090911</v>
      </c>
      <c r="I6" s="27"/>
      <c r="J6" s="27"/>
    </row>
    <row r="7" spans="2:10" ht="15" customHeight="1" x14ac:dyDescent="0.2">
      <c r="B7" s="4" t="s">
        <v>17</v>
      </c>
      <c r="C7" s="4" t="s">
        <v>22</v>
      </c>
      <c r="D7" s="4" t="s">
        <v>75</v>
      </c>
      <c r="E7" s="37">
        <v>0.66108078133731929</v>
      </c>
      <c r="F7" s="34">
        <v>12</v>
      </c>
      <c r="G7" s="5">
        <v>0.90216458112313269</v>
      </c>
      <c r="H7" s="37">
        <v>0.50859126333092908</v>
      </c>
      <c r="I7" s="27"/>
      <c r="J7" s="27"/>
    </row>
    <row r="8" spans="2:10" ht="15" customHeight="1" x14ac:dyDescent="0.2">
      <c r="B8" s="4" t="s">
        <v>17</v>
      </c>
      <c r="C8" s="4" t="s">
        <v>23</v>
      </c>
      <c r="D8" s="4" t="s">
        <v>75</v>
      </c>
      <c r="E8" s="33">
        <v>0.89385304659498221</v>
      </c>
      <c r="F8" s="34">
        <v>12</v>
      </c>
      <c r="G8" s="33">
        <v>0.99984374999999992</v>
      </c>
      <c r="H8" s="33">
        <v>0.74848484848484853</v>
      </c>
      <c r="I8" s="27"/>
      <c r="J8" s="27"/>
    </row>
    <row r="9" spans="2:10" ht="15" customHeight="1" x14ac:dyDescent="0.2">
      <c r="B9" s="4" t="s">
        <v>17</v>
      </c>
      <c r="C9" s="4" t="s">
        <v>24</v>
      </c>
      <c r="D9" s="4" t="s">
        <v>75</v>
      </c>
      <c r="E9" s="33">
        <v>0.71593942258194554</v>
      </c>
      <c r="F9" s="34">
        <v>12</v>
      </c>
      <c r="G9" s="33">
        <v>0.87768196131354004</v>
      </c>
      <c r="H9" s="33">
        <v>0.6089218106995884</v>
      </c>
      <c r="I9" s="27"/>
      <c r="J9" s="27"/>
    </row>
    <row r="10" spans="2:10" ht="15" customHeight="1" x14ac:dyDescent="0.2">
      <c r="B10" s="4" t="s">
        <v>17</v>
      </c>
      <c r="C10" s="4" t="s">
        <v>25</v>
      </c>
      <c r="D10" s="4" t="s">
        <v>75</v>
      </c>
      <c r="E10" s="33">
        <v>0.71593942258194554</v>
      </c>
      <c r="F10" s="34">
        <v>4</v>
      </c>
      <c r="G10" s="33">
        <v>0.87768196131354004</v>
      </c>
      <c r="H10" s="33">
        <v>0.6089218106995884</v>
      </c>
      <c r="I10" s="27"/>
      <c r="J10" s="27"/>
    </row>
    <row r="11" spans="2:10" ht="15" customHeight="1" x14ac:dyDescent="0.2">
      <c r="B11" s="4" t="s">
        <v>17</v>
      </c>
      <c r="C11" s="4" t="s">
        <v>26</v>
      </c>
      <c r="D11" s="4" t="s">
        <v>75</v>
      </c>
      <c r="E11" s="33">
        <v>0.71593942258194554</v>
      </c>
      <c r="F11" s="34">
        <v>12</v>
      </c>
      <c r="G11" s="33">
        <v>0.87768196131354004</v>
      </c>
      <c r="H11" s="33">
        <v>0.6089218106995884</v>
      </c>
      <c r="I11" s="27"/>
      <c r="J11" s="27"/>
    </row>
    <row r="12" spans="2:10" ht="15" customHeight="1" x14ac:dyDescent="0.2">
      <c r="B12" s="4" t="s">
        <v>17</v>
      </c>
      <c r="C12" s="4" t="s">
        <v>27</v>
      </c>
      <c r="D12" s="4" t="s">
        <v>75</v>
      </c>
      <c r="E12" s="33">
        <v>0.71593942258194554</v>
      </c>
      <c r="F12" s="34">
        <v>12</v>
      </c>
      <c r="G12" s="33">
        <v>0.87768196131354004</v>
      </c>
      <c r="H12" s="33">
        <v>0.6089218106995884</v>
      </c>
      <c r="I12" s="27"/>
      <c r="J12" s="27"/>
    </row>
    <row r="13" spans="2:10" ht="15" customHeight="1" x14ac:dyDescent="0.2">
      <c r="B13" s="4" t="s">
        <v>17</v>
      </c>
      <c r="C13" s="4" t="s">
        <v>28</v>
      </c>
      <c r="D13" s="4" t="s">
        <v>75</v>
      </c>
      <c r="E13" s="33">
        <v>0.82722494432071259</v>
      </c>
      <c r="F13" s="34">
        <v>12</v>
      </c>
      <c r="G13" s="33">
        <v>0.99615384615384606</v>
      </c>
      <c r="H13" s="33">
        <v>0.68</v>
      </c>
      <c r="I13" s="27"/>
      <c r="J13" s="27"/>
    </row>
    <row r="14" spans="2:10" ht="15" customHeight="1" x14ac:dyDescent="0.2">
      <c r="B14" s="4" t="s">
        <v>17</v>
      </c>
      <c r="C14" s="4" t="s">
        <v>29</v>
      </c>
      <c r="D14" s="4" t="s">
        <v>75</v>
      </c>
      <c r="E14" s="33">
        <v>0.70045212765957454</v>
      </c>
      <c r="F14" s="34">
        <v>12</v>
      </c>
      <c r="G14" s="33">
        <v>0.88307692307692298</v>
      </c>
      <c r="H14" s="33">
        <v>0.40083333333333332</v>
      </c>
      <c r="I14" s="27"/>
      <c r="J14" s="27"/>
    </row>
    <row r="15" spans="2:10" ht="15" customHeight="1" x14ac:dyDescent="0.2">
      <c r="B15" s="4" t="s">
        <v>17</v>
      </c>
      <c r="C15" s="4" t="s">
        <v>30</v>
      </c>
      <c r="D15" s="4" t="s">
        <v>75</v>
      </c>
      <c r="E15" s="37">
        <v>0.71593942258194554</v>
      </c>
      <c r="F15" s="34">
        <v>12</v>
      </c>
      <c r="G15" s="37">
        <v>0.87768196131354004</v>
      </c>
      <c r="H15" s="37">
        <v>0.6089218106995884</v>
      </c>
      <c r="I15" s="27"/>
      <c r="J15" s="27"/>
    </row>
    <row r="16" spans="2:10" ht="15" customHeight="1" x14ac:dyDescent="0.2">
      <c r="B16" s="4" t="s">
        <v>17</v>
      </c>
      <c r="C16" s="4" t="s">
        <v>31</v>
      </c>
      <c r="D16" s="4" t="s">
        <v>75</v>
      </c>
      <c r="E16" s="33">
        <v>0.78419724770642218</v>
      </c>
      <c r="F16" s="34">
        <v>12</v>
      </c>
      <c r="G16" s="33">
        <v>0.83526315789473671</v>
      </c>
      <c r="H16" s="33">
        <v>0.72631578947368414</v>
      </c>
      <c r="I16" s="27"/>
      <c r="J16" s="27"/>
    </row>
    <row r="17" spans="2:10" ht="15" customHeight="1" x14ac:dyDescent="0.2">
      <c r="B17" s="4" t="s">
        <v>17</v>
      </c>
      <c r="C17" s="4" t="s">
        <v>32</v>
      </c>
      <c r="D17" s="4" t="s">
        <v>75</v>
      </c>
      <c r="E17" s="33">
        <v>0.82671459227467803</v>
      </c>
      <c r="F17" s="34">
        <v>12</v>
      </c>
      <c r="G17" s="33">
        <v>0.86516129032258049</v>
      </c>
      <c r="H17" s="33">
        <v>0.80373443983402493</v>
      </c>
      <c r="I17" s="27"/>
      <c r="J17" s="27"/>
    </row>
    <row r="18" spans="2:10" ht="15" customHeight="1" x14ac:dyDescent="0.2">
      <c r="B18" s="4" t="s">
        <v>17</v>
      </c>
      <c r="C18" s="4" t="s">
        <v>33</v>
      </c>
      <c r="D18" s="4" t="s">
        <v>75</v>
      </c>
      <c r="E18" s="33">
        <v>0.82065240147783258</v>
      </c>
      <c r="F18" s="34">
        <v>12</v>
      </c>
      <c r="G18" s="33">
        <v>0.87665124555160123</v>
      </c>
      <c r="H18" s="33">
        <v>0.75061132075471704</v>
      </c>
      <c r="I18" s="27"/>
      <c r="J18" s="27"/>
    </row>
    <row r="19" spans="2:10" ht="15" customHeight="1" x14ac:dyDescent="0.2">
      <c r="B19" s="4" t="s">
        <v>17</v>
      </c>
      <c r="C19" s="4" t="s">
        <v>34</v>
      </c>
      <c r="D19" s="4" t="s">
        <v>75</v>
      </c>
      <c r="E19" s="33">
        <v>0.7846153846153846</v>
      </c>
      <c r="F19" s="34">
        <v>12</v>
      </c>
      <c r="G19" s="33">
        <v>0.9</v>
      </c>
      <c r="H19" s="33">
        <v>0.71250000000000002</v>
      </c>
      <c r="I19" s="27"/>
      <c r="J19" s="27"/>
    </row>
    <row r="20" spans="2:10" ht="15" customHeight="1" x14ac:dyDescent="0.2">
      <c r="B20" s="4" t="s">
        <v>17</v>
      </c>
      <c r="C20" s="4" t="s">
        <v>35</v>
      </c>
      <c r="D20" s="4" t="s">
        <v>75</v>
      </c>
      <c r="E20" s="33">
        <v>0.71593942258194554</v>
      </c>
      <c r="F20" s="34">
        <v>12</v>
      </c>
      <c r="G20" s="33">
        <v>0.87768196131354004</v>
      </c>
      <c r="H20" s="33">
        <v>0.6089218106995884</v>
      </c>
      <c r="I20" s="27"/>
      <c r="J20" s="27"/>
    </row>
    <row r="21" spans="2:10" ht="15" customHeight="1" x14ac:dyDescent="0.2">
      <c r="B21" s="4" t="s">
        <v>17</v>
      </c>
      <c r="C21" s="4" t="s">
        <v>36</v>
      </c>
      <c r="D21" s="4" t="s">
        <v>75</v>
      </c>
      <c r="E21" s="37">
        <v>0.71593942258194554</v>
      </c>
      <c r="F21" s="34">
        <v>12</v>
      </c>
      <c r="G21" s="37">
        <v>0.87768196131354004</v>
      </c>
      <c r="H21" s="37">
        <v>0.6089218106995884</v>
      </c>
      <c r="I21" s="27"/>
      <c r="J21" s="27"/>
    </row>
    <row r="22" spans="2:10" ht="15" customHeight="1" x14ac:dyDescent="0.2">
      <c r="B22" s="4" t="s">
        <v>17</v>
      </c>
      <c r="C22" s="4" t="s">
        <v>37</v>
      </c>
      <c r="D22" s="4" t="s">
        <v>75</v>
      </c>
      <c r="E22" s="33">
        <v>0.75056410256410266</v>
      </c>
      <c r="F22" s="34">
        <v>12</v>
      </c>
      <c r="G22" s="33">
        <v>0.94153846153846144</v>
      </c>
      <c r="H22" s="33">
        <v>0.60666666666666669</v>
      </c>
      <c r="I22" s="27"/>
      <c r="J22" s="27"/>
    </row>
    <row r="23" spans="2:10" ht="15" customHeight="1" x14ac:dyDescent="0.2">
      <c r="B23" s="4" t="s">
        <v>17</v>
      </c>
      <c r="C23" s="4" t="s">
        <v>38</v>
      </c>
      <c r="D23" s="4" t="s">
        <v>75</v>
      </c>
      <c r="E23" s="33">
        <v>0.66546558966074332</v>
      </c>
      <c r="F23" s="34">
        <v>12</v>
      </c>
      <c r="G23" s="33">
        <v>0.7562200956937799</v>
      </c>
      <c r="H23" s="33">
        <v>0.55053763440860215</v>
      </c>
      <c r="I23" s="27"/>
      <c r="J23" s="27"/>
    </row>
    <row r="24" spans="2:10" ht="15" customHeight="1" x14ac:dyDescent="0.2">
      <c r="B24" s="4" t="s">
        <v>17</v>
      </c>
      <c r="C24" s="4" t="s">
        <v>39</v>
      </c>
      <c r="D24" s="4" t="s">
        <v>75</v>
      </c>
      <c r="E24" s="33">
        <v>0.86113607188703478</v>
      </c>
      <c r="F24" s="34">
        <v>4</v>
      </c>
      <c r="G24" s="33">
        <v>0.98724999999999996</v>
      </c>
      <c r="H24" s="33">
        <v>0.77072824156305519</v>
      </c>
      <c r="I24" s="27"/>
      <c r="J24" s="27"/>
    </row>
    <row r="25" spans="2:10" ht="15" customHeight="1" x14ac:dyDescent="0.2">
      <c r="B25" s="4" t="s">
        <v>17</v>
      </c>
      <c r="C25" s="4" t="s">
        <v>40</v>
      </c>
      <c r="D25" s="4" t="s">
        <v>75</v>
      </c>
      <c r="E25" s="37">
        <v>0.66108078133731929</v>
      </c>
      <c r="F25" s="34">
        <v>12</v>
      </c>
      <c r="G25" s="5">
        <v>0.90216458112313269</v>
      </c>
      <c r="H25" s="37">
        <v>0.50859126333092908</v>
      </c>
      <c r="I25" s="27"/>
      <c r="J25" s="27"/>
    </row>
    <row r="26" spans="2:10" ht="15" customHeight="1" x14ac:dyDescent="0.2">
      <c r="B26" s="4" t="s">
        <v>17</v>
      </c>
      <c r="C26" s="4" t="s">
        <v>41</v>
      </c>
      <c r="D26" s="4" t="s">
        <v>75</v>
      </c>
      <c r="E26" s="37">
        <v>0.71593942258194554</v>
      </c>
      <c r="F26" s="34">
        <v>12</v>
      </c>
      <c r="G26" s="37">
        <v>0.87768196131354004</v>
      </c>
      <c r="H26" s="37">
        <v>0.6089218106995884</v>
      </c>
      <c r="I26" s="27"/>
      <c r="J26" s="27"/>
    </row>
    <row r="27" spans="2:10" ht="15" customHeight="1" x14ac:dyDescent="0.2">
      <c r="B27" s="4" t="s">
        <v>17</v>
      </c>
      <c r="C27" s="4" t="s">
        <v>42</v>
      </c>
      <c r="D27" s="4" t="s">
        <v>75</v>
      </c>
      <c r="E27" s="37">
        <v>0.71593942258194554</v>
      </c>
      <c r="F27" s="34">
        <v>12</v>
      </c>
      <c r="G27" s="37">
        <v>0.87768196131354004</v>
      </c>
      <c r="H27" s="37">
        <v>0.6089218106995884</v>
      </c>
      <c r="I27" s="27"/>
      <c r="J27" s="27"/>
    </row>
    <row r="28" spans="2:10" ht="15" customHeight="1" x14ac:dyDescent="0.2">
      <c r="B28" s="4" t="s">
        <v>17</v>
      </c>
      <c r="C28" s="4" t="s">
        <v>43</v>
      </c>
      <c r="D28" s="4" t="s">
        <v>75</v>
      </c>
      <c r="E28" s="33">
        <v>0.71593942258194554</v>
      </c>
      <c r="F28" s="34">
        <v>12</v>
      </c>
      <c r="G28" s="33">
        <v>0.87768196131354004</v>
      </c>
      <c r="H28" s="33">
        <v>0.6089218106995884</v>
      </c>
      <c r="I28" s="27"/>
      <c r="J28" s="27"/>
    </row>
    <row r="29" spans="2:10" ht="15" customHeight="1" x14ac:dyDescent="0.2">
      <c r="B29" s="4" t="s">
        <v>17</v>
      </c>
      <c r="C29" s="4" t="s">
        <v>44</v>
      </c>
      <c r="D29" s="4" t="s">
        <v>75</v>
      </c>
      <c r="E29" s="33">
        <v>0.80150804597701153</v>
      </c>
      <c r="F29" s="34">
        <v>12</v>
      </c>
      <c r="G29" s="33">
        <v>0.97786363636363605</v>
      </c>
      <c r="H29" s="33">
        <v>0.30784313725490198</v>
      </c>
      <c r="I29" s="27"/>
      <c r="J29" s="27"/>
    </row>
    <row r="30" spans="2:10" ht="15" customHeight="1" x14ac:dyDescent="0.2">
      <c r="B30" s="4" t="s">
        <v>17</v>
      </c>
      <c r="C30" s="4" t="s">
        <v>45</v>
      </c>
      <c r="D30" s="4" t="s">
        <v>75</v>
      </c>
      <c r="E30" s="37">
        <v>0.80058670301417245</v>
      </c>
      <c r="F30" s="34">
        <v>4</v>
      </c>
      <c r="G30" s="37">
        <v>0.88312348446411038</v>
      </c>
      <c r="H30" s="37">
        <v>0.28847534338424785</v>
      </c>
      <c r="I30" s="27"/>
      <c r="J30" s="27"/>
    </row>
    <row r="31" spans="2:10" ht="15" customHeight="1" x14ac:dyDescent="0.2">
      <c r="B31" s="4" t="s">
        <v>17</v>
      </c>
      <c r="C31" s="4" t="s">
        <v>46</v>
      </c>
      <c r="D31" s="4" t="s">
        <v>75</v>
      </c>
      <c r="E31" s="33">
        <v>0.95689380530973467</v>
      </c>
      <c r="F31" s="34">
        <v>12</v>
      </c>
      <c r="G31" s="33">
        <v>0.97484210526315795</v>
      </c>
      <c r="H31" s="33">
        <v>0.93388235294117661</v>
      </c>
      <c r="I31" s="27"/>
      <c r="J31" s="27"/>
    </row>
    <row r="32" spans="2:10" ht="15" customHeight="1" x14ac:dyDescent="0.2">
      <c r="B32" s="4" t="s">
        <v>17</v>
      </c>
      <c r="C32" s="4" t="s">
        <v>47</v>
      </c>
      <c r="D32" s="4" t="s">
        <v>75</v>
      </c>
      <c r="E32" s="33">
        <v>0.6796903620601733</v>
      </c>
      <c r="F32" s="34">
        <v>12</v>
      </c>
      <c r="G32" s="33">
        <v>0.88907608695652185</v>
      </c>
      <c r="H32" s="33">
        <v>0.58805031446540879</v>
      </c>
      <c r="I32" s="27"/>
      <c r="J32" s="27"/>
    </row>
    <row r="33" spans="2:10" ht="15" customHeight="1" x14ac:dyDescent="0.2">
      <c r="B33" s="4" t="s">
        <v>17</v>
      </c>
      <c r="C33" s="4" t="s">
        <v>48</v>
      </c>
      <c r="D33" s="4" t="s">
        <v>75</v>
      </c>
      <c r="E33" s="33">
        <v>0.56980000000000008</v>
      </c>
      <c r="F33" s="34">
        <v>12</v>
      </c>
      <c r="G33" s="33">
        <v>0.72916666666666663</v>
      </c>
      <c r="H33" s="33">
        <v>0.41250000000000003</v>
      </c>
      <c r="I33" s="27"/>
      <c r="J33" s="27"/>
    </row>
    <row r="34" spans="2:10" ht="15" customHeight="1" x14ac:dyDescent="0.2">
      <c r="B34" s="4" t="s">
        <v>17</v>
      </c>
      <c r="C34" s="4" t="s">
        <v>49</v>
      </c>
      <c r="D34" s="4" t="s">
        <v>75</v>
      </c>
      <c r="E34" s="33">
        <v>0.71593942258194554</v>
      </c>
      <c r="F34" s="34">
        <v>12</v>
      </c>
      <c r="G34" s="33">
        <v>0.87768196131354004</v>
      </c>
      <c r="H34" s="33">
        <v>0.6089218106995884</v>
      </c>
      <c r="I34" s="27"/>
      <c r="J34" s="27"/>
    </row>
    <row r="35" spans="2:10" ht="15" customHeight="1" x14ac:dyDescent="0.2">
      <c r="B35" s="4" t="s">
        <v>17</v>
      </c>
      <c r="C35" s="4" t="s">
        <v>50</v>
      </c>
      <c r="D35" s="4" t="s">
        <v>75</v>
      </c>
      <c r="E35" s="33">
        <v>0.40900852878464816</v>
      </c>
      <c r="F35" s="34">
        <v>12</v>
      </c>
      <c r="G35" s="33">
        <v>0.50555555555555554</v>
      </c>
      <c r="H35" s="33">
        <v>0.34229508196721309</v>
      </c>
      <c r="I35" s="27"/>
      <c r="J35" s="27"/>
    </row>
    <row r="36" spans="2:10" ht="15" customHeight="1" x14ac:dyDescent="0.2">
      <c r="B36" s="4" t="s">
        <v>17</v>
      </c>
      <c r="C36" s="4" t="s">
        <v>51</v>
      </c>
      <c r="D36" s="4" t="s">
        <v>75</v>
      </c>
      <c r="E36" s="33">
        <v>0.497359649122807</v>
      </c>
      <c r="F36" s="34">
        <v>12</v>
      </c>
      <c r="G36" s="33">
        <v>0.61147058823529421</v>
      </c>
      <c r="H36" s="33">
        <v>0.35233333333333339</v>
      </c>
      <c r="I36" s="27"/>
      <c r="J36" s="27"/>
    </row>
    <row r="37" spans="2:10" ht="15" customHeight="1" x14ac:dyDescent="0.2">
      <c r="B37" s="4" t="s">
        <v>17</v>
      </c>
      <c r="C37" s="4" t="s">
        <v>52</v>
      </c>
      <c r="D37" s="4" t="s">
        <v>75</v>
      </c>
      <c r="E37" s="33">
        <v>0.71593942258194554</v>
      </c>
      <c r="F37" s="34">
        <v>12</v>
      </c>
      <c r="G37" s="33">
        <v>0.87768196131354004</v>
      </c>
      <c r="H37" s="33">
        <v>0.6089218106995884</v>
      </c>
      <c r="I37" s="27"/>
      <c r="J37" s="27"/>
    </row>
    <row r="38" spans="2:10" ht="15" customHeight="1" x14ac:dyDescent="0.2">
      <c r="B38" s="4" t="s">
        <v>17</v>
      </c>
      <c r="C38" s="4" t="s">
        <v>53</v>
      </c>
      <c r="D38" s="4" t="s">
        <v>75</v>
      </c>
      <c r="E38" s="33">
        <v>0.73669620253164558</v>
      </c>
      <c r="F38" s="34">
        <v>12</v>
      </c>
      <c r="G38" s="33">
        <v>0.85000000000000009</v>
      </c>
      <c r="H38" s="33">
        <v>0.45559701492537313</v>
      </c>
      <c r="I38" s="27"/>
      <c r="J38" s="27"/>
    </row>
    <row r="39" spans="2:10" ht="15" customHeight="1" x14ac:dyDescent="0.2">
      <c r="B39" s="4" t="s">
        <v>17</v>
      </c>
      <c r="C39" s="4" t="s">
        <v>54</v>
      </c>
      <c r="D39" s="4" t="s">
        <v>75</v>
      </c>
      <c r="E39" s="33">
        <v>0.80769230769230771</v>
      </c>
      <c r="F39" s="34">
        <v>12</v>
      </c>
      <c r="G39" s="33">
        <v>0.85909090909090902</v>
      </c>
      <c r="H39" s="33">
        <v>0.75600000000000001</v>
      </c>
      <c r="I39" s="27"/>
      <c r="J39" s="27"/>
    </row>
    <row r="40" spans="2:10" ht="15" customHeight="1" x14ac:dyDescent="0.2">
      <c r="B40" s="4" t="s">
        <v>17</v>
      </c>
      <c r="C40" s="4" t="s">
        <v>55</v>
      </c>
      <c r="D40" s="4" t="s">
        <v>75</v>
      </c>
      <c r="E40" s="33">
        <v>0.66431372549019607</v>
      </c>
      <c r="F40" s="34">
        <v>12</v>
      </c>
      <c r="G40" s="33">
        <v>0.67759999999999998</v>
      </c>
      <c r="H40" s="33">
        <v>0.63924528301886796</v>
      </c>
      <c r="I40" s="27"/>
      <c r="J40" s="27"/>
    </row>
    <row r="41" spans="2:10" ht="15" customHeight="1" x14ac:dyDescent="0.2">
      <c r="B41" s="4" t="s">
        <v>17</v>
      </c>
      <c r="C41" s="4" t="s">
        <v>56</v>
      </c>
      <c r="D41" s="4" t="s">
        <v>75</v>
      </c>
      <c r="E41" s="33">
        <v>0.55009672619047612</v>
      </c>
      <c r="F41" s="34">
        <v>12</v>
      </c>
      <c r="G41" s="33">
        <v>0.56002994011976048</v>
      </c>
      <c r="H41" s="33">
        <v>0.52791262135922323</v>
      </c>
      <c r="I41" s="27"/>
      <c r="J41" s="27"/>
    </row>
    <row r="42" spans="2:10" ht="15" customHeight="1" x14ac:dyDescent="0.2">
      <c r="B42" s="4" t="s">
        <v>17</v>
      </c>
      <c r="C42" s="4" t="s">
        <v>57</v>
      </c>
      <c r="D42" s="4" t="s">
        <v>75</v>
      </c>
      <c r="E42" s="37">
        <v>0.66108078133731929</v>
      </c>
      <c r="F42" s="34">
        <v>12</v>
      </c>
      <c r="G42" s="5">
        <v>0.90216458112313269</v>
      </c>
      <c r="H42" s="37">
        <v>0.50859126333092908</v>
      </c>
      <c r="I42" s="27"/>
      <c r="J42" s="27"/>
    </row>
    <row r="43" spans="2:10" ht="15" customHeight="1" x14ac:dyDescent="0.2">
      <c r="B43" s="4" t="s">
        <v>17</v>
      </c>
      <c r="C43" s="4" t="s">
        <v>58</v>
      </c>
      <c r="D43" s="4" t="s">
        <v>75</v>
      </c>
      <c r="E43" s="33">
        <v>0.79763681592039803</v>
      </c>
      <c r="F43" s="34">
        <v>12</v>
      </c>
      <c r="G43" s="33">
        <v>0.90588235294117658</v>
      </c>
      <c r="H43" s="33">
        <v>0.71212121212121204</v>
      </c>
      <c r="I43" s="27"/>
      <c r="J43" s="27"/>
    </row>
    <row r="44" spans="2:10" ht="15" customHeight="1" x14ac:dyDescent="0.2">
      <c r="B44" s="4" t="s">
        <v>17</v>
      </c>
      <c r="C44" s="4" t="s">
        <v>59</v>
      </c>
      <c r="D44" s="4" t="s">
        <v>75</v>
      </c>
      <c r="E44" s="33">
        <v>0.85983485953595795</v>
      </c>
      <c r="F44" s="34">
        <v>4</v>
      </c>
      <c r="G44" s="33">
        <v>0.89405566840781503</v>
      </c>
      <c r="H44" s="33">
        <v>0.68936863901172096</v>
      </c>
      <c r="I44" s="27"/>
      <c r="J44" s="27"/>
    </row>
    <row r="45" spans="2:10" ht="15" customHeight="1" x14ac:dyDescent="0.2">
      <c r="B45" s="4" t="s">
        <v>17</v>
      </c>
      <c r="C45" s="4" t="s">
        <v>60</v>
      </c>
      <c r="D45" s="4" t="s">
        <v>75</v>
      </c>
      <c r="E45" s="33">
        <v>0.6</v>
      </c>
      <c r="F45" s="34">
        <v>4</v>
      </c>
      <c r="G45" s="33">
        <v>0.65</v>
      </c>
      <c r="H45" s="33">
        <v>0.55000000000000004</v>
      </c>
      <c r="I45" s="27"/>
      <c r="J45" s="27"/>
    </row>
    <row r="46" spans="2:10" ht="15" customHeight="1" x14ac:dyDescent="0.2">
      <c r="B46" s="4" t="s">
        <v>17</v>
      </c>
      <c r="C46" s="4" t="s">
        <v>61</v>
      </c>
      <c r="D46" s="4" t="s">
        <v>75</v>
      </c>
      <c r="E46" s="33">
        <v>0.6</v>
      </c>
      <c r="F46" s="34">
        <v>12</v>
      </c>
      <c r="G46" s="33">
        <v>0.65</v>
      </c>
      <c r="H46" s="33">
        <v>0.55000000000000004</v>
      </c>
      <c r="I46" s="27"/>
      <c r="J46" s="27"/>
    </row>
    <row r="47" spans="2:10" ht="15" customHeight="1" x14ac:dyDescent="0.2">
      <c r="B47" s="4" t="s">
        <v>17</v>
      </c>
      <c r="C47" s="4" t="s">
        <v>62</v>
      </c>
      <c r="D47" s="4" t="s">
        <v>75</v>
      </c>
      <c r="E47" s="33">
        <v>0.8222222222222223</v>
      </c>
      <c r="F47" s="34">
        <v>12</v>
      </c>
      <c r="G47" s="33">
        <v>0.93333333333333335</v>
      </c>
      <c r="H47" s="33">
        <v>0.63</v>
      </c>
      <c r="I47" s="27"/>
      <c r="J47" s="27"/>
    </row>
    <row r="48" spans="2:10" ht="15" customHeight="1" x14ac:dyDescent="0.2">
      <c r="B48" s="4" t="s">
        <v>17</v>
      </c>
      <c r="C48" s="4" t="s">
        <v>63</v>
      </c>
      <c r="D48" s="4" t="s">
        <v>75</v>
      </c>
      <c r="E48" s="33">
        <v>0.80058670301417245</v>
      </c>
      <c r="F48" s="34">
        <v>4</v>
      </c>
      <c r="G48" s="33">
        <v>0.88312348446411038</v>
      </c>
      <c r="H48" s="33">
        <v>0.28847534338424785</v>
      </c>
      <c r="I48" s="27"/>
      <c r="J48" s="27"/>
    </row>
    <row r="49" spans="2:10" ht="15" customHeight="1" x14ac:dyDescent="0.2">
      <c r="B49" s="4" t="s">
        <v>17</v>
      </c>
      <c r="C49" s="4" t="s">
        <v>64</v>
      </c>
      <c r="D49" s="4" t="s">
        <v>75</v>
      </c>
      <c r="E49" s="33">
        <v>0.80058670301417245</v>
      </c>
      <c r="F49" s="34">
        <v>4</v>
      </c>
      <c r="G49" s="33">
        <v>0.88312348446411038</v>
      </c>
      <c r="H49" s="33">
        <v>0.28847534338424785</v>
      </c>
      <c r="I49" s="27"/>
      <c r="J49" s="27"/>
    </row>
    <row r="50" spans="2:10" ht="15" customHeight="1" x14ac:dyDescent="0.2">
      <c r="B50" s="4" t="s">
        <v>17</v>
      </c>
      <c r="C50" s="4" t="s">
        <v>65</v>
      </c>
      <c r="D50" s="4" t="s">
        <v>75</v>
      </c>
      <c r="E50" s="33">
        <v>0.80058670301417245</v>
      </c>
      <c r="F50" s="34">
        <v>4</v>
      </c>
      <c r="G50" s="33">
        <v>0.88312348446411038</v>
      </c>
      <c r="H50" s="33">
        <v>0.28847534338424785</v>
      </c>
      <c r="I50" s="27"/>
      <c r="J50" s="27"/>
    </row>
    <row r="51" spans="2:10" ht="15" customHeight="1" x14ac:dyDescent="0.2">
      <c r="B51" s="4" t="s">
        <v>17</v>
      </c>
      <c r="C51" s="4" t="s">
        <v>66</v>
      </c>
      <c r="D51" s="4" t="s">
        <v>75</v>
      </c>
      <c r="E51" s="33">
        <v>0.69340107086854297</v>
      </c>
      <c r="F51" s="34">
        <v>4</v>
      </c>
      <c r="G51" s="33">
        <v>0.71158872308815302</v>
      </c>
      <c r="H51" s="33">
        <v>0.67065338871017299</v>
      </c>
      <c r="I51" s="27"/>
      <c r="J51" s="27"/>
    </row>
    <row r="52" spans="2:10" ht="15" customHeight="1" x14ac:dyDescent="0.2">
      <c r="B52" s="4" t="s">
        <v>17</v>
      </c>
      <c r="C52" s="4" t="s">
        <v>67</v>
      </c>
      <c r="D52" s="4" t="s">
        <v>75</v>
      </c>
      <c r="E52" s="33">
        <v>0.86113607188703478</v>
      </c>
      <c r="F52" s="34">
        <v>4</v>
      </c>
      <c r="G52" s="33">
        <v>0.98724999999999996</v>
      </c>
      <c r="H52" s="33">
        <v>0.77072824156305519</v>
      </c>
      <c r="I52" s="43"/>
      <c r="J52" s="27"/>
    </row>
    <row r="53" spans="2:10" ht="15" customHeight="1" x14ac:dyDescent="0.2">
      <c r="B53" s="4" t="s">
        <v>17</v>
      </c>
      <c r="C53" s="4" t="s">
        <v>68</v>
      </c>
      <c r="D53" s="4" t="s">
        <v>75</v>
      </c>
      <c r="E53" s="33">
        <v>0.66108078133731929</v>
      </c>
      <c r="F53" s="34">
        <v>4</v>
      </c>
      <c r="G53" s="33">
        <v>0.90216458112313269</v>
      </c>
      <c r="H53" s="33">
        <v>0.50859126333092908</v>
      </c>
      <c r="I53" s="27"/>
      <c r="J53" s="27"/>
    </row>
    <row r="54" spans="2:10" ht="15" customHeight="1" thickBot="1" x14ac:dyDescent="0.25">
      <c r="B54" s="7" t="s">
        <v>17</v>
      </c>
      <c r="C54" s="7" t="s">
        <v>69</v>
      </c>
      <c r="D54" s="7" t="s">
        <v>75</v>
      </c>
      <c r="E54" s="35">
        <v>0.66108078133731929</v>
      </c>
      <c r="F54" s="36">
        <v>4</v>
      </c>
      <c r="G54" s="35">
        <v>0.90216458112313269</v>
      </c>
      <c r="H54" s="35">
        <v>0.50859126333092908</v>
      </c>
      <c r="I54" s="27"/>
      <c r="J54" s="27"/>
    </row>
  </sheetData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049F3-9FC3-439C-AF6D-322E5ED8E4DA}">
  <dimension ref="B1:AM57"/>
  <sheetViews>
    <sheetView workbookViewId="0">
      <selection activeCell="B2" sqref="B2"/>
    </sheetView>
  </sheetViews>
  <sheetFormatPr defaultRowHeight="14.25" x14ac:dyDescent="0.2"/>
  <cols>
    <col min="2" max="2" width="36.625" customWidth="1"/>
    <col min="4" max="4" width="22.25" customWidth="1"/>
    <col min="5" max="5" width="13.375" customWidth="1"/>
    <col min="11" max="11" width="38.25" customWidth="1"/>
    <col min="12" max="12" width="9.25" customWidth="1"/>
    <col min="13" max="13" width="22" customWidth="1"/>
    <col min="14" max="14" width="12.375" customWidth="1"/>
    <col min="20" max="20" width="33.75" customWidth="1"/>
    <col min="22" max="22" width="19.5" customWidth="1"/>
    <col min="23" max="23" width="14" customWidth="1"/>
    <col min="24" max="24" width="9.125" bestFit="1" customWidth="1"/>
    <col min="25" max="25" width="9.625" bestFit="1" customWidth="1"/>
    <col min="26" max="27" width="9.125" bestFit="1" customWidth="1"/>
    <col min="29" max="29" width="36.875" customWidth="1"/>
    <col min="30" max="30" width="9.75" style="3" customWidth="1"/>
    <col min="31" max="31" width="21.625" style="3" customWidth="1"/>
    <col min="32" max="32" width="14.375" customWidth="1"/>
    <col min="33" max="33" width="9.125" bestFit="1" customWidth="1"/>
    <col min="34" max="34" width="9.625" bestFit="1" customWidth="1"/>
    <col min="35" max="36" width="9.125" bestFit="1" customWidth="1"/>
  </cols>
  <sheetData>
    <row r="1" spans="2:39" ht="15" customHeight="1" x14ac:dyDescent="0.2"/>
    <row r="2" spans="2:39" ht="20.100000000000001" customHeight="1" x14ac:dyDescent="0.2">
      <c r="B2" s="53" t="s">
        <v>223</v>
      </c>
    </row>
    <row r="3" spans="2:39" ht="15" customHeight="1" thickBot="1" x14ac:dyDescent="0.25">
      <c r="B3" s="54" t="s">
        <v>183</v>
      </c>
      <c r="C3" s="8"/>
      <c r="D3" s="8"/>
      <c r="E3" s="8"/>
      <c r="F3" s="8"/>
      <c r="G3" s="8"/>
      <c r="H3" s="8"/>
      <c r="I3" s="8"/>
      <c r="K3" s="8"/>
      <c r="L3" s="8"/>
      <c r="M3" s="8"/>
      <c r="N3" s="8"/>
      <c r="O3" s="8"/>
      <c r="P3" s="8"/>
      <c r="Q3" s="8"/>
      <c r="R3" s="8"/>
      <c r="T3" s="8"/>
      <c r="U3" s="8"/>
      <c r="V3" s="8"/>
      <c r="W3" s="8"/>
      <c r="X3" s="8"/>
      <c r="Y3" s="8"/>
      <c r="Z3" s="8"/>
      <c r="AA3" s="8"/>
      <c r="AC3" s="8"/>
      <c r="AD3" s="11"/>
      <c r="AE3" s="11"/>
      <c r="AF3" s="8"/>
      <c r="AG3" s="8"/>
      <c r="AH3" s="8"/>
      <c r="AI3" s="8"/>
      <c r="AJ3" s="8"/>
    </row>
    <row r="4" spans="2:39" ht="15" customHeight="1" x14ac:dyDescent="0.2">
      <c r="B4" s="38" t="s">
        <v>10</v>
      </c>
      <c r="C4" s="38" t="s">
        <v>153</v>
      </c>
      <c r="D4" s="38" t="s">
        <v>18</v>
      </c>
      <c r="E4" s="39" t="s">
        <v>0</v>
      </c>
      <c r="F4" s="39" t="s">
        <v>71</v>
      </c>
      <c r="G4" s="39" t="s">
        <v>72</v>
      </c>
      <c r="H4" s="39" t="s">
        <v>73</v>
      </c>
      <c r="I4" s="39" t="s">
        <v>74</v>
      </c>
      <c r="J4" s="52"/>
      <c r="K4" s="38" t="s">
        <v>10</v>
      </c>
      <c r="L4" s="38" t="s">
        <v>153</v>
      </c>
      <c r="M4" s="38" t="s">
        <v>18</v>
      </c>
      <c r="N4" s="39" t="s">
        <v>0</v>
      </c>
      <c r="O4" s="39" t="s">
        <v>71</v>
      </c>
      <c r="P4" s="39" t="s">
        <v>72</v>
      </c>
      <c r="Q4" s="39" t="s">
        <v>73</v>
      </c>
      <c r="R4" s="39" t="s">
        <v>74</v>
      </c>
      <c r="T4" s="38" t="s">
        <v>10</v>
      </c>
      <c r="U4" s="38" t="s">
        <v>153</v>
      </c>
      <c r="V4" s="38" t="s">
        <v>18</v>
      </c>
      <c r="W4" s="39" t="s">
        <v>0</v>
      </c>
      <c r="X4" s="39" t="s">
        <v>71</v>
      </c>
      <c r="Y4" s="39" t="s">
        <v>72</v>
      </c>
      <c r="Z4" s="39" t="s">
        <v>73</v>
      </c>
      <c r="AA4" s="39" t="s">
        <v>74</v>
      </c>
      <c r="AC4" s="38" t="s">
        <v>10</v>
      </c>
      <c r="AD4" s="38" t="s">
        <v>153</v>
      </c>
      <c r="AE4" s="38" t="s">
        <v>18</v>
      </c>
      <c r="AF4" s="39" t="s">
        <v>0</v>
      </c>
      <c r="AG4" s="39" t="s">
        <v>71</v>
      </c>
      <c r="AH4" s="39" t="s">
        <v>72</v>
      </c>
      <c r="AI4" s="39" t="s">
        <v>73</v>
      </c>
      <c r="AJ4" s="39" t="s">
        <v>74</v>
      </c>
      <c r="AL4" s="26"/>
      <c r="AM4" s="26"/>
    </row>
    <row r="5" spans="2:39" ht="15" customHeight="1" x14ac:dyDescent="0.2">
      <c r="B5" s="10" t="s">
        <v>89</v>
      </c>
      <c r="C5" s="4" t="s">
        <v>91</v>
      </c>
      <c r="D5" s="4" t="s">
        <v>20</v>
      </c>
      <c r="E5" s="4" t="s">
        <v>75</v>
      </c>
      <c r="F5" s="33">
        <v>5.5E-2</v>
      </c>
      <c r="G5" s="4">
        <v>12</v>
      </c>
      <c r="H5" s="33">
        <v>0.08</v>
      </c>
      <c r="I5" s="33">
        <v>2.9000000000000001E-2</v>
      </c>
      <c r="J5" s="45"/>
      <c r="K5" s="4" t="s">
        <v>89</v>
      </c>
      <c r="L5" s="4" t="s">
        <v>167</v>
      </c>
      <c r="M5" s="4" t="s">
        <v>20</v>
      </c>
      <c r="N5" s="4" t="s">
        <v>75</v>
      </c>
      <c r="O5" s="33">
        <v>0.40699999999999997</v>
      </c>
      <c r="P5" s="4">
        <v>12</v>
      </c>
      <c r="Q5" s="33">
        <v>0.54</v>
      </c>
      <c r="R5" s="33">
        <v>0.189</v>
      </c>
      <c r="S5" s="4"/>
      <c r="T5" s="4" t="s">
        <v>89</v>
      </c>
      <c r="U5" s="4" t="s">
        <v>93</v>
      </c>
      <c r="V5" s="4" t="s">
        <v>20</v>
      </c>
      <c r="W5" s="4" t="s">
        <v>75</v>
      </c>
      <c r="X5" s="33">
        <v>0.46800000000000003</v>
      </c>
      <c r="Y5" s="4">
        <v>16</v>
      </c>
      <c r="Z5" s="33">
        <v>0.629</v>
      </c>
      <c r="AA5" s="33">
        <v>0.32</v>
      </c>
      <c r="AB5" s="4"/>
      <c r="AC5" s="4" t="s">
        <v>89</v>
      </c>
      <c r="AD5" s="4" t="s">
        <v>90</v>
      </c>
      <c r="AE5" s="4" t="s">
        <v>20</v>
      </c>
      <c r="AF5" s="4" t="s">
        <v>75</v>
      </c>
      <c r="AG5" s="33">
        <v>0.109</v>
      </c>
      <c r="AH5" s="4">
        <v>12</v>
      </c>
      <c r="AI5" s="33">
        <v>0.13500000000000001</v>
      </c>
      <c r="AJ5" s="33">
        <v>0.08</v>
      </c>
      <c r="AL5" s="43">
        <f t="shared" ref="AL5:AL49" si="0">AI5+Z5+Q5+H5</f>
        <v>1.3840000000000001</v>
      </c>
      <c r="AM5" s="43">
        <f t="shared" ref="AM5:AM49" si="1">AJ5+AA5+R5+I5</f>
        <v>0.61799999999999999</v>
      </c>
    </row>
    <row r="6" spans="2:39" ht="15" customHeight="1" x14ac:dyDescent="0.2">
      <c r="B6" s="10" t="s">
        <v>89</v>
      </c>
      <c r="C6" s="4" t="s">
        <v>91</v>
      </c>
      <c r="D6" s="4" t="s">
        <v>21</v>
      </c>
      <c r="E6" s="4" t="s">
        <v>75</v>
      </c>
      <c r="F6" s="33">
        <v>6.958333333333333E-2</v>
      </c>
      <c r="G6" s="4">
        <v>12</v>
      </c>
      <c r="H6" s="33">
        <v>9.6000000000000002E-2</v>
      </c>
      <c r="I6" s="33">
        <v>0.05</v>
      </c>
      <c r="J6" s="46"/>
      <c r="K6" s="4" t="s">
        <v>89</v>
      </c>
      <c r="L6" s="4" t="s">
        <v>92</v>
      </c>
      <c r="M6" s="4" t="s">
        <v>21</v>
      </c>
      <c r="N6" s="4" t="s">
        <v>75</v>
      </c>
      <c r="O6" s="33">
        <v>0.24608333333333335</v>
      </c>
      <c r="P6" s="4">
        <v>12</v>
      </c>
      <c r="Q6" s="33">
        <v>0.5</v>
      </c>
      <c r="R6" s="33">
        <v>0.13699999999999998</v>
      </c>
      <c r="S6" s="4"/>
      <c r="T6" s="4" t="s">
        <v>89</v>
      </c>
      <c r="U6" s="4" t="s">
        <v>93</v>
      </c>
      <c r="V6" s="4" t="s">
        <v>21</v>
      </c>
      <c r="W6" s="4" t="s">
        <v>75</v>
      </c>
      <c r="X6" s="33">
        <v>0.65249999999999986</v>
      </c>
      <c r="Y6" s="4">
        <v>16</v>
      </c>
      <c r="Z6" s="33">
        <v>0.72900000000000009</v>
      </c>
      <c r="AA6" s="33">
        <v>0.4</v>
      </c>
      <c r="AB6" s="4"/>
      <c r="AC6" s="4" t="s">
        <v>89</v>
      </c>
      <c r="AD6" s="4" t="s">
        <v>90</v>
      </c>
      <c r="AE6" s="4" t="s">
        <v>21</v>
      </c>
      <c r="AF6" s="4" t="s">
        <v>75</v>
      </c>
      <c r="AG6" s="33">
        <v>5.9083333333333321E-2</v>
      </c>
      <c r="AH6" s="4">
        <v>12</v>
      </c>
      <c r="AI6" s="33">
        <v>0.08</v>
      </c>
      <c r="AJ6" s="33">
        <v>4.4999999999999998E-2</v>
      </c>
      <c r="AL6" s="43">
        <f t="shared" si="0"/>
        <v>1.4050000000000002</v>
      </c>
      <c r="AM6" s="43">
        <f t="shared" si="1"/>
        <v>0.63200000000000001</v>
      </c>
    </row>
    <row r="7" spans="2:39" ht="15" customHeight="1" x14ac:dyDescent="0.2">
      <c r="B7" s="10" t="s">
        <v>89</v>
      </c>
      <c r="C7" s="4" t="s">
        <v>91</v>
      </c>
      <c r="D7" s="4" t="s">
        <v>81</v>
      </c>
      <c r="E7" s="4" t="s">
        <v>75</v>
      </c>
      <c r="F7" s="37">
        <v>7.2786984303830821E-2</v>
      </c>
      <c r="G7" s="4">
        <v>16</v>
      </c>
      <c r="H7" s="37">
        <v>8.4975962703913596E-2</v>
      </c>
      <c r="I7" s="37">
        <v>6.0364190215652119E-2</v>
      </c>
      <c r="J7" s="47"/>
      <c r="K7" s="4" t="s">
        <v>89</v>
      </c>
      <c r="L7" s="4" t="s">
        <v>92</v>
      </c>
      <c r="M7" s="4" t="s">
        <v>81</v>
      </c>
      <c r="N7" s="4" t="s">
        <v>75</v>
      </c>
      <c r="O7" s="37">
        <v>0.50950889012681577</v>
      </c>
      <c r="P7" s="4">
        <v>12</v>
      </c>
      <c r="Q7" s="37">
        <v>0.59483173892739516</v>
      </c>
      <c r="R7" s="37">
        <v>0.42254933150956486</v>
      </c>
      <c r="S7" s="4"/>
      <c r="T7" s="4" t="s">
        <v>89</v>
      </c>
      <c r="U7" s="4" t="s">
        <v>93</v>
      </c>
      <c r="V7" s="4" t="s">
        <v>81</v>
      </c>
      <c r="W7" s="4" t="s">
        <v>75</v>
      </c>
      <c r="X7" s="37">
        <v>0.18294360622664699</v>
      </c>
      <c r="Y7" s="4">
        <v>12</v>
      </c>
      <c r="Z7" s="37">
        <v>0.23914088390864213</v>
      </c>
      <c r="AA7" s="37">
        <v>0.11384988251000153</v>
      </c>
      <c r="AB7" s="4"/>
      <c r="AC7" s="4" t="s">
        <v>89</v>
      </c>
      <c r="AD7" s="4" t="s">
        <v>90</v>
      </c>
      <c r="AE7" s="4" t="s">
        <v>81</v>
      </c>
      <c r="AF7" s="4" t="s">
        <v>75</v>
      </c>
      <c r="AG7" s="37">
        <v>0.23476051934270642</v>
      </c>
      <c r="AH7" s="4">
        <v>12</v>
      </c>
      <c r="AI7" s="37">
        <v>0.35111078741651991</v>
      </c>
      <c r="AJ7" s="37">
        <v>0.14376005347416315</v>
      </c>
      <c r="AL7" s="43">
        <f t="shared" si="0"/>
        <v>1.2700593729564706</v>
      </c>
      <c r="AM7" s="43">
        <f t="shared" si="1"/>
        <v>0.74052345770938166</v>
      </c>
    </row>
    <row r="8" spans="2:39" ht="15" customHeight="1" x14ac:dyDescent="0.2">
      <c r="B8" s="10" t="s">
        <v>89</v>
      </c>
      <c r="C8" s="4" t="s">
        <v>91</v>
      </c>
      <c r="D8" s="4" t="s">
        <v>23</v>
      </c>
      <c r="E8" s="4" t="s">
        <v>75</v>
      </c>
      <c r="F8" s="33">
        <v>5.8333333333333336E-3</v>
      </c>
      <c r="G8" s="4">
        <v>12</v>
      </c>
      <c r="H8" s="33">
        <v>0.02</v>
      </c>
      <c r="I8" s="33">
        <v>0</v>
      </c>
      <c r="J8" s="46"/>
      <c r="K8" s="4" t="s">
        <v>89</v>
      </c>
      <c r="L8" s="4" t="s">
        <v>92</v>
      </c>
      <c r="M8" s="4" t="s">
        <v>23</v>
      </c>
      <c r="N8" s="4" t="s">
        <v>75</v>
      </c>
      <c r="O8" s="33">
        <v>8.9083333333333334E-2</v>
      </c>
      <c r="P8" s="4">
        <v>12</v>
      </c>
      <c r="Q8" s="33">
        <v>0.1</v>
      </c>
      <c r="R8" s="33">
        <v>0.04</v>
      </c>
      <c r="S8" s="4"/>
      <c r="T8" s="4" t="s">
        <v>89</v>
      </c>
      <c r="U8" s="4" t="s">
        <v>93</v>
      </c>
      <c r="V8" s="4" t="s">
        <v>23</v>
      </c>
      <c r="W8" s="4" t="s">
        <v>75</v>
      </c>
      <c r="X8" s="33">
        <v>0.58674999999999999</v>
      </c>
      <c r="Y8" s="4">
        <v>16</v>
      </c>
      <c r="Z8" s="33">
        <v>0.77</v>
      </c>
      <c r="AA8" s="33">
        <v>0.54</v>
      </c>
      <c r="AB8" s="4"/>
      <c r="AC8" s="4" t="s">
        <v>89</v>
      </c>
      <c r="AD8" s="4" t="s">
        <v>90</v>
      </c>
      <c r="AE8" s="4" t="s">
        <v>23</v>
      </c>
      <c r="AF8" s="4" t="s">
        <v>75</v>
      </c>
      <c r="AG8" s="33">
        <v>0.3091666666666667</v>
      </c>
      <c r="AH8" s="4">
        <v>12</v>
      </c>
      <c r="AI8" s="33">
        <v>0.36</v>
      </c>
      <c r="AJ8" s="33">
        <v>0.18</v>
      </c>
      <c r="AL8" s="43">
        <f t="shared" si="0"/>
        <v>1.25</v>
      </c>
      <c r="AM8" s="43">
        <f t="shared" si="1"/>
        <v>0.76</v>
      </c>
    </row>
    <row r="9" spans="2:39" ht="15" customHeight="1" x14ac:dyDescent="0.2">
      <c r="B9" s="10" t="s">
        <v>89</v>
      </c>
      <c r="C9" s="4" t="s">
        <v>91</v>
      </c>
      <c r="D9" s="4" t="s">
        <v>24</v>
      </c>
      <c r="E9" s="4" t="s">
        <v>75</v>
      </c>
      <c r="F9" s="33">
        <v>5.5E-2</v>
      </c>
      <c r="G9" s="4">
        <v>12</v>
      </c>
      <c r="H9" s="33">
        <v>0.08</v>
      </c>
      <c r="I9" s="33">
        <v>2.9000000000000001E-2</v>
      </c>
      <c r="J9" s="46"/>
      <c r="K9" s="4" t="s">
        <v>89</v>
      </c>
      <c r="L9" s="4" t="s">
        <v>92</v>
      </c>
      <c r="M9" s="4" t="s">
        <v>24</v>
      </c>
      <c r="N9" s="4" t="s">
        <v>75</v>
      </c>
      <c r="O9" s="33">
        <v>0.40699999999999997</v>
      </c>
      <c r="P9" s="4">
        <v>12</v>
      </c>
      <c r="Q9" s="33">
        <v>0.54</v>
      </c>
      <c r="R9" s="33">
        <v>0.189</v>
      </c>
      <c r="S9" s="4"/>
      <c r="T9" s="4" t="s">
        <v>89</v>
      </c>
      <c r="U9" s="4" t="s">
        <v>93</v>
      </c>
      <c r="V9" s="4" t="s">
        <v>24</v>
      </c>
      <c r="W9" s="4" t="s">
        <v>75</v>
      </c>
      <c r="X9" s="33">
        <v>0.46800000000000003</v>
      </c>
      <c r="Y9" s="4">
        <v>16</v>
      </c>
      <c r="Z9" s="33">
        <v>0.629</v>
      </c>
      <c r="AA9" s="33">
        <v>0.32</v>
      </c>
      <c r="AB9" s="4"/>
      <c r="AC9" s="4" t="s">
        <v>89</v>
      </c>
      <c r="AD9" s="4" t="s">
        <v>90</v>
      </c>
      <c r="AE9" s="4" t="s">
        <v>24</v>
      </c>
      <c r="AF9" s="4" t="s">
        <v>75</v>
      </c>
      <c r="AG9" s="33">
        <v>0.109</v>
      </c>
      <c r="AH9" s="4">
        <v>12</v>
      </c>
      <c r="AI9" s="33">
        <v>0.13500000000000001</v>
      </c>
      <c r="AJ9" s="33">
        <v>0.08</v>
      </c>
      <c r="AL9" s="43">
        <f t="shared" si="0"/>
        <v>1.3840000000000001</v>
      </c>
      <c r="AM9" s="43">
        <f t="shared" si="1"/>
        <v>0.61799999999999999</v>
      </c>
    </row>
    <row r="10" spans="2:39" ht="15" customHeight="1" x14ac:dyDescent="0.2">
      <c r="B10" s="10" t="s">
        <v>89</v>
      </c>
      <c r="C10" s="4" t="s">
        <v>91</v>
      </c>
      <c r="D10" s="4" t="s">
        <v>25</v>
      </c>
      <c r="E10" s="4" t="s">
        <v>75</v>
      </c>
      <c r="F10" s="33">
        <v>5.5E-2</v>
      </c>
      <c r="G10" s="4">
        <v>12</v>
      </c>
      <c r="H10" s="33">
        <v>0.08</v>
      </c>
      <c r="I10" s="33">
        <v>2.9000000000000001E-2</v>
      </c>
      <c r="J10" s="46"/>
      <c r="K10" s="4" t="s">
        <v>89</v>
      </c>
      <c r="L10" s="4" t="s">
        <v>92</v>
      </c>
      <c r="M10" s="4" t="s">
        <v>25</v>
      </c>
      <c r="N10" s="4" t="s">
        <v>75</v>
      </c>
      <c r="O10" s="33">
        <v>0.40699999999999997</v>
      </c>
      <c r="P10" s="4">
        <v>12</v>
      </c>
      <c r="Q10" s="33">
        <v>0.54</v>
      </c>
      <c r="R10" s="33">
        <v>0.189</v>
      </c>
      <c r="S10" s="4"/>
      <c r="T10" s="4" t="s">
        <v>89</v>
      </c>
      <c r="U10" s="4" t="s">
        <v>93</v>
      </c>
      <c r="V10" s="4" t="s">
        <v>25</v>
      </c>
      <c r="W10" s="4" t="s">
        <v>75</v>
      </c>
      <c r="X10" s="33">
        <v>0.46800000000000003</v>
      </c>
      <c r="Y10" s="4">
        <v>16</v>
      </c>
      <c r="Z10" s="33">
        <v>0.629</v>
      </c>
      <c r="AA10" s="33">
        <v>0.32</v>
      </c>
      <c r="AB10" s="4"/>
      <c r="AC10" s="4" t="s">
        <v>89</v>
      </c>
      <c r="AD10" s="4" t="s">
        <v>90</v>
      </c>
      <c r="AE10" s="4" t="s">
        <v>25</v>
      </c>
      <c r="AF10" s="4" t="s">
        <v>75</v>
      </c>
      <c r="AG10" s="33">
        <v>0.109</v>
      </c>
      <c r="AH10" s="4">
        <v>12</v>
      </c>
      <c r="AI10" s="33">
        <v>0.13500000000000001</v>
      </c>
      <c r="AJ10" s="33">
        <v>0.08</v>
      </c>
      <c r="AL10" s="43">
        <f t="shared" si="0"/>
        <v>1.3840000000000001</v>
      </c>
      <c r="AM10" s="43">
        <f t="shared" si="1"/>
        <v>0.61799999999999999</v>
      </c>
    </row>
    <row r="11" spans="2:39" ht="15" customHeight="1" x14ac:dyDescent="0.2">
      <c r="B11" s="10" t="s">
        <v>89</v>
      </c>
      <c r="C11" s="4" t="s">
        <v>91</v>
      </c>
      <c r="D11" s="4" t="s">
        <v>26</v>
      </c>
      <c r="E11" s="4" t="s">
        <v>75</v>
      </c>
      <c r="F11" s="33">
        <v>5.5E-2</v>
      </c>
      <c r="G11" s="4">
        <v>12</v>
      </c>
      <c r="H11" s="33">
        <v>0.08</v>
      </c>
      <c r="I11" s="33">
        <v>2.9000000000000001E-2</v>
      </c>
      <c r="J11" s="46"/>
      <c r="K11" s="4" t="s">
        <v>89</v>
      </c>
      <c r="L11" s="4" t="s">
        <v>92</v>
      </c>
      <c r="M11" s="4" t="s">
        <v>26</v>
      </c>
      <c r="N11" s="4" t="s">
        <v>75</v>
      </c>
      <c r="O11" s="33">
        <v>0.40699999999999997</v>
      </c>
      <c r="P11" s="4">
        <v>12</v>
      </c>
      <c r="Q11" s="33">
        <v>0.54</v>
      </c>
      <c r="R11" s="33">
        <v>0.189</v>
      </c>
      <c r="S11" s="4"/>
      <c r="T11" s="4" t="s">
        <v>89</v>
      </c>
      <c r="U11" s="4" t="s">
        <v>93</v>
      </c>
      <c r="V11" s="4" t="s">
        <v>26</v>
      </c>
      <c r="W11" s="4" t="s">
        <v>75</v>
      </c>
      <c r="X11" s="33">
        <v>0.46800000000000003</v>
      </c>
      <c r="Y11" s="4">
        <v>16</v>
      </c>
      <c r="Z11" s="33">
        <v>0.629</v>
      </c>
      <c r="AA11" s="33">
        <v>0.32</v>
      </c>
      <c r="AB11" s="4"/>
      <c r="AC11" s="4" t="s">
        <v>89</v>
      </c>
      <c r="AD11" s="4" t="s">
        <v>90</v>
      </c>
      <c r="AE11" s="4" t="s">
        <v>26</v>
      </c>
      <c r="AF11" s="4" t="s">
        <v>75</v>
      </c>
      <c r="AG11" s="33">
        <v>0.109</v>
      </c>
      <c r="AH11" s="4">
        <v>12</v>
      </c>
      <c r="AI11" s="33">
        <v>0.13500000000000001</v>
      </c>
      <c r="AJ11" s="33">
        <v>0.08</v>
      </c>
      <c r="AL11" s="43">
        <f t="shared" si="0"/>
        <v>1.3840000000000001</v>
      </c>
      <c r="AM11" s="43">
        <f t="shared" si="1"/>
        <v>0.61799999999999999</v>
      </c>
    </row>
    <row r="12" spans="2:39" ht="15" customHeight="1" x14ac:dyDescent="0.2">
      <c r="B12" s="10" t="s">
        <v>89</v>
      </c>
      <c r="C12" s="4" t="s">
        <v>91</v>
      </c>
      <c r="D12" s="4" t="s">
        <v>27</v>
      </c>
      <c r="E12" s="4" t="s">
        <v>75</v>
      </c>
      <c r="F12" s="33">
        <v>5.5E-2</v>
      </c>
      <c r="G12" s="4">
        <v>12</v>
      </c>
      <c r="H12" s="33">
        <v>0.08</v>
      </c>
      <c r="I12" s="33">
        <v>2.9000000000000001E-2</v>
      </c>
      <c r="J12" s="46"/>
      <c r="K12" s="4" t="s">
        <v>89</v>
      </c>
      <c r="L12" s="4" t="s">
        <v>92</v>
      </c>
      <c r="M12" s="4" t="s">
        <v>27</v>
      </c>
      <c r="N12" s="4" t="s">
        <v>75</v>
      </c>
      <c r="O12" s="33">
        <v>0.40699999999999997</v>
      </c>
      <c r="P12" s="4">
        <v>12</v>
      </c>
      <c r="Q12" s="33">
        <v>0.54</v>
      </c>
      <c r="R12" s="33">
        <v>0.189</v>
      </c>
      <c r="S12" s="4"/>
      <c r="T12" s="4" t="s">
        <v>89</v>
      </c>
      <c r="U12" s="4" t="s">
        <v>93</v>
      </c>
      <c r="V12" s="4" t="s">
        <v>27</v>
      </c>
      <c r="W12" s="4" t="s">
        <v>75</v>
      </c>
      <c r="X12" s="33">
        <v>0.46800000000000003</v>
      </c>
      <c r="Y12" s="4">
        <v>16</v>
      </c>
      <c r="Z12" s="33">
        <v>0.629</v>
      </c>
      <c r="AA12" s="33">
        <v>0.32</v>
      </c>
      <c r="AB12" s="4"/>
      <c r="AC12" s="4" t="s">
        <v>89</v>
      </c>
      <c r="AD12" s="4" t="s">
        <v>90</v>
      </c>
      <c r="AE12" s="4" t="s">
        <v>27</v>
      </c>
      <c r="AF12" s="4" t="s">
        <v>75</v>
      </c>
      <c r="AG12" s="33">
        <v>0.109</v>
      </c>
      <c r="AH12" s="4">
        <v>12</v>
      </c>
      <c r="AI12" s="33">
        <v>0.13500000000000001</v>
      </c>
      <c r="AJ12" s="33">
        <v>0.08</v>
      </c>
      <c r="AL12" s="43">
        <f t="shared" si="0"/>
        <v>1.3840000000000001</v>
      </c>
      <c r="AM12" s="43">
        <f t="shared" si="1"/>
        <v>0.61799999999999999</v>
      </c>
    </row>
    <row r="13" spans="2:39" ht="15" customHeight="1" x14ac:dyDescent="0.2">
      <c r="B13" s="10" t="s">
        <v>89</v>
      </c>
      <c r="C13" s="4" t="s">
        <v>91</v>
      </c>
      <c r="D13" s="4" t="s">
        <v>28</v>
      </c>
      <c r="E13" s="4" t="s">
        <v>75</v>
      </c>
      <c r="F13" s="33">
        <v>0.17</v>
      </c>
      <c r="G13" s="4">
        <v>12</v>
      </c>
      <c r="H13" s="33">
        <v>0.21</v>
      </c>
      <c r="I13" s="33">
        <v>0.15</v>
      </c>
      <c r="J13" s="46"/>
      <c r="K13" s="4" t="s">
        <v>89</v>
      </c>
      <c r="L13" s="4" t="s">
        <v>92</v>
      </c>
      <c r="M13" s="4" t="s">
        <v>28</v>
      </c>
      <c r="N13" s="4" t="s">
        <v>75</v>
      </c>
      <c r="O13" s="33">
        <v>0.30181818181818182</v>
      </c>
      <c r="P13" s="4">
        <v>16</v>
      </c>
      <c r="Q13" s="33">
        <v>0.36</v>
      </c>
      <c r="R13" s="33">
        <v>0.26</v>
      </c>
      <c r="S13" s="4"/>
      <c r="T13" s="4" t="s">
        <v>89</v>
      </c>
      <c r="U13" s="4" t="s">
        <v>93</v>
      </c>
      <c r="V13" s="4" t="s">
        <v>28</v>
      </c>
      <c r="W13" s="4" t="s">
        <v>75</v>
      </c>
      <c r="X13" s="33">
        <v>0.33363636363636368</v>
      </c>
      <c r="Y13" s="4">
        <v>16</v>
      </c>
      <c r="Z13" s="33">
        <v>0.37</v>
      </c>
      <c r="AA13" s="33">
        <v>0.28999999999999998</v>
      </c>
      <c r="AB13" s="4"/>
      <c r="AC13" s="4" t="s">
        <v>89</v>
      </c>
      <c r="AD13" s="4" t="s">
        <v>90</v>
      </c>
      <c r="AE13" s="4" t="s">
        <v>28</v>
      </c>
      <c r="AF13" s="4" t="s">
        <v>75</v>
      </c>
      <c r="AG13" s="33">
        <v>0.19454545454545452</v>
      </c>
      <c r="AH13" s="4">
        <v>16</v>
      </c>
      <c r="AI13" s="33">
        <v>0.23</v>
      </c>
      <c r="AJ13" s="33">
        <v>0.15</v>
      </c>
      <c r="AL13" s="43">
        <f t="shared" si="0"/>
        <v>1.17</v>
      </c>
      <c r="AM13" s="43">
        <f t="shared" si="1"/>
        <v>0.85</v>
      </c>
    </row>
    <row r="14" spans="2:39" ht="15" customHeight="1" x14ac:dyDescent="0.2">
      <c r="B14" s="10" t="s">
        <v>89</v>
      </c>
      <c r="C14" s="4" t="s">
        <v>91</v>
      </c>
      <c r="D14" s="4" t="s">
        <v>29</v>
      </c>
      <c r="E14" s="4" t="s">
        <v>75</v>
      </c>
      <c r="F14" s="33">
        <v>6.0909090909090906E-2</v>
      </c>
      <c r="G14" s="4">
        <v>12</v>
      </c>
      <c r="H14" s="33">
        <v>0.1</v>
      </c>
      <c r="I14" s="33">
        <v>0.04</v>
      </c>
      <c r="J14" s="48"/>
      <c r="K14" s="4" t="s">
        <v>89</v>
      </c>
      <c r="L14" s="4" t="s">
        <v>92</v>
      </c>
      <c r="M14" s="4" t="s">
        <v>29</v>
      </c>
      <c r="N14" s="4" t="s">
        <v>75</v>
      </c>
      <c r="O14" s="33">
        <v>0.39818181818181819</v>
      </c>
      <c r="P14" s="4">
        <v>12</v>
      </c>
      <c r="Q14" s="33">
        <v>0.55000000000000004</v>
      </c>
      <c r="R14" s="33">
        <v>0.3</v>
      </c>
      <c r="S14" s="4"/>
      <c r="T14" s="4" t="s">
        <v>89</v>
      </c>
      <c r="U14" s="4" t="s">
        <v>93</v>
      </c>
      <c r="V14" s="4" t="s">
        <v>29</v>
      </c>
      <c r="W14" s="4" t="s">
        <v>75</v>
      </c>
      <c r="X14" s="33">
        <v>0.36</v>
      </c>
      <c r="Y14" s="4">
        <v>16</v>
      </c>
      <c r="Z14" s="33">
        <v>0.4</v>
      </c>
      <c r="AA14" s="33">
        <v>0.3</v>
      </c>
      <c r="AB14" s="4"/>
      <c r="AC14" s="4" t="s">
        <v>89</v>
      </c>
      <c r="AD14" s="4" t="s">
        <v>90</v>
      </c>
      <c r="AE14" s="4" t="s">
        <v>29</v>
      </c>
      <c r="AF14" s="4" t="s">
        <v>75</v>
      </c>
      <c r="AG14" s="33">
        <v>0.18090909090909091</v>
      </c>
      <c r="AH14" s="4">
        <v>12</v>
      </c>
      <c r="AI14" s="33">
        <v>0.28000000000000003</v>
      </c>
      <c r="AJ14" s="33">
        <v>0.05</v>
      </c>
      <c r="AL14" s="43">
        <f t="shared" si="0"/>
        <v>1.33</v>
      </c>
      <c r="AM14" s="43">
        <f t="shared" si="1"/>
        <v>0.69</v>
      </c>
    </row>
    <row r="15" spans="2:39" ht="15" customHeight="1" x14ac:dyDescent="0.2">
      <c r="B15" s="10" t="s">
        <v>89</v>
      </c>
      <c r="C15" s="4" t="s">
        <v>91</v>
      </c>
      <c r="D15" s="4" t="s">
        <v>82</v>
      </c>
      <c r="E15" s="4" t="s">
        <v>75</v>
      </c>
      <c r="F15" s="37">
        <v>5.5E-2</v>
      </c>
      <c r="G15" s="4">
        <v>12</v>
      </c>
      <c r="H15" s="37">
        <v>0.08</v>
      </c>
      <c r="I15" s="37">
        <v>2.9000000000000001E-2</v>
      </c>
      <c r="J15" s="46"/>
      <c r="K15" s="4" t="s">
        <v>89</v>
      </c>
      <c r="L15" s="4" t="s">
        <v>92</v>
      </c>
      <c r="M15" s="4" t="s">
        <v>82</v>
      </c>
      <c r="N15" s="4" t="s">
        <v>75</v>
      </c>
      <c r="O15" s="37">
        <v>0.40699999999999997</v>
      </c>
      <c r="P15" s="4">
        <v>12</v>
      </c>
      <c r="Q15" s="37">
        <v>0.54</v>
      </c>
      <c r="R15" s="37">
        <v>0.189</v>
      </c>
      <c r="S15" s="4"/>
      <c r="T15" s="4" t="s">
        <v>89</v>
      </c>
      <c r="U15" s="4" t="s">
        <v>93</v>
      </c>
      <c r="V15" s="4" t="s">
        <v>82</v>
      </c>
      <c r="W15" s="4" t="s">
        <v>75</v>
      </c>
      <c r="X15" s="37">
        <v>0.46800000000000003</v>
      </c>
      <c r="Y15" s="34">
        <v>16</v>
      </c>
      <c r="Z15" s="37">
        <v>0.629</v>
      </c>
      <c r="AA15" s="37">
        <v>0.32</v>
      </c>
      <c r="AB15" s="4"/>
      <c r="AC15" s="4" t="s">
        <v>89</v>
      </c>
      <c r="AD15" s="4" t="s">
        <v>90</v>
      </c>
      <c r="AE15" s="4" t="s">
        <v>82</v>
      </c>
      <c r="AF15" s="4" t="s">
        <v>75</v>
      </c>
      <c r="AG15" s="37">
        <v>0.109</v>
      </c>
      <c r="AH15" s="34">
        <v>12</v>
      </c>
      <c r="AI15" s="37">
        <v>0.13500000000000001</v>
      </c>
      <c r="AJ15" s="37">
        <v>0.08</v>
      </c>
      <c r="AL15" s="43">
        <f t="shared" si="0"/>
        <v>1.3840000000000001</v>
      </c>
      <c r="AM15" s="43">
        <f t="shared" si="1"/>
        <v>0.61799999999999999</v>
      </c>
    </row>
    <row r="16" spans="2:39" ht="15" customHeight="1" x14ac:dyDescent="0.2">
      <c r="B16" s="10" t="s">
        <v>89</v>
      </c>
      <c r="C16" s="4" t="s">
        <v>91</v>
      </c>
      <c r="D16" s="4" t="s">
        <v>31</v>
      </c>
      <c r="E16" s="4" t="s">
        <v>75</v>
      </c>
      <c r="F16" s="33">
        <v>2.1666666666666664E-2</v>
      </c>
      <c r="G16" s="4">
        <v>12</v>
      </c>
      <c r="H16" s="33">
        <v>0.1</v>
      </c>
      <c r="I16" s="33">
        <v>0</v>
      </c>
      <c r="J16" s="46"/>
      <c r="K16" s="4" t="s">
        <v>89</v>
      </c>
      <c r="L16" s="4" t="s">
        <v>92</v>
      </c>
      <c r="M16" s="4" t="s">
        <v>31</v>
      </c>
      <c r="N16" s="4" t="s">
        <v>75</v>
      </c>
      <c r="O16" s="33">
        <v>0.15</v>
      </c>
      <c r="P16" s="4">
        <v>12</v>
      </c>
      <c r="Q16" s="33">
        <v>0.25</v>
      </c>
      <c r="R16" s="33">
        <v>0.06</v>
      </c>
      <c r="S16" s="4"/>
      <c r="T16" s="4" t="s">
        <v>89</v>
      </c>
      <c r="U16" s="4" t="s">
        <v>93</v>
      </c>
      <c r="V16" s="4" t="s">
        <v>31</v>
      </c>
      <c r="W16" s="4" t="s">
        <v>75</v>
      </c>
      <c r="X16" s="33">
        <v>0.66166666666666674</v>
      </c>
      <c r="Y16" s="4">
        <v>12</v>
      </c>
      <c r="Z16" s="33">
        <v>0.82</v>
      </c>
      <c r="AA16" s="33">
        <v>0.55000000000000004</v>
      </c>
      <c r="AB16" s="4"/>
      <c r="AC16" s="4" t="s">
        <v>89</v>
      </c>
      <c r="AD16" s="4" t="s">
        <v>90</v>
      </c>
      <c r="AE16" s="4" t="s">
        <v>31</v>
      </c>
      <c r="AF16" s="4" t="s">
        <v>75</v>
      </c>
      <c r="AG16" s="33">
        <v>0.16583333333333333</v>
      </c>
      <c r="AH16" s="4">
        <v>12</v>
      </c>
      <c r="AI16" s="33">
        <v>0.35</v>
      </c>
      <c r="AJ16" s="33">
        <v>0.1</v>
      </c>
      <c r="AL16" s="43">
        <f t="shared" si="0"/>
        <v>1.52</v>
      </c>
      <c r="AM16" s="43">
        <f t="shared" si="1"/>
        <v>0.71</v>
      </c>
    </row>
    <row r="17" spans="2:39" ht="15" customHeight="1" x14ac:dyDescent="0.2">
      <c r="B17" s="10" t="s">
        <v>89</v>
      </c>
      <c r="C17" s="4" t="s">
        <v>91</v>
      </c>
      <c r="D17" s="4" t="s">
        <v>32</v>
      </c>
      <c r="E17" s="4" t="s">
        <v>75</v>
      </c>
      <c r="F17" s="33">
        <v>1.3333333333333332E-2</v>
      </c>
      <c r="G17" s="4">
        <v>12</v>
      </c>
      <c r="H17" s="33">
        <v>0.02</v>
      </c>
      <c r="I17" s="33">
        <v>5.0000000000000001E-3</v>
      </c>
      <c r="J17" s="46"/>
      <c r="K17" s="4" t="s">
        <v>89</v>
      </c>
      <c r="L17" s="4" t="s">
        <v>92</v>
      </c>
      <c r="M17" s="4" t="s">
        <v>32</v>
      </c>
      <c r="N17" s="4" t="s">
        <v>75</v>
      </c>
      <c r="O17" s="33">
        <v>0.32083333333333336</v>
      </c>
      <c r="P17" s="4">
        <v>12</v>
      </c>
      <c r="Q17" s="33">
        <v>0.68</v>
      </c>
      <c r="R17" s="33">
        <v>0.06</v>
      </c>
      <c r="S17" s="4"/>
      <c r="T17" s="4" t="s">
        <v>89</v>
      </c>
      <c r="U17" s="4" t="s">
        <v>93</v>
      </c>
      <c r="V17" s="4" t="s">
        <v>32</v>
      </c>
      <c r="W17" s="4" t="s">
        <v>75</v>
      </c>
      <c r="X17" s="33">
        <v>0.58250000000000002</v>
      </c>
      <c r="Y17" s="4">
        <v>12</v>
      </c>
      <c r="Z17" s="33">
        <v>0.82</v>
      </c>
      <c r="AA17" s="33">
        <v>0.27</v>
      </c>
      <c r="AB17" s="4"/>
      <c r="AC17" s="4" t="s">
        <v>89</v>
      </c>
      <c r="AD17" s="4" t="s">
        <v>90</v>
      </c>
      <c r="AE17" s="4" t="s">
        <v>32</v>
      </c>
      <c r="AF17" s="4" t="s">
        <v>75</v>
      </c>
      <c r="AG17" s="33">
        <v>8.3333333333333343E-2</v>
      </c>
      <c r="AH17" s="4">
        <v>12</v>
      </c>
      <c r="AI17" s="33">
        <v>0.12</v>
      </c>
      <c r="AJ17" s="33">
        <v>0.03</v>
      </c>
      <c r="AL17" s="43">
        <f t="shared" si="0"/>
        <v>1.6400000000000001</v>
      </c>
      <c r="AM17" s="43">
        <f t="shared" si="1"/>
        <v>0.36500000000000005</v>
      </c>
    </row>
    <row r="18" spans="2:39" ht="15" customHeight="1" x14ac:dyDescent="0.2">
      <c r="B18" s="10" t="s">
        <v>89</v>
      </c>
      <c r="C18" s="4" t="s">
        <v>91</v>
      </c>
      <c r="D18" s="4" t="s">
        <v>33</v>
      </c>
      <c r="E18" s="4" t="s">
        <v>75</v>
      </c>
      <c r="F18" s="33">
        <v>8.3333333333333343E-2</v>
      </c>
      <c r="G18" s="4">
        <v>12</v>
      </c>
      <c r="H18" s="33">
        <v>0.11</v>
      </c>
      <c r="I18" s="33">
        <v>6.5000000000000002E-2</v>
      </c>
      <c r="J18" s="46"/>
      <c r="K18" s="4" t="s">
        <v>89</v>
      </c>
      <c r="L18" s="4" t="s">
        <v>92</v>
      </c>
      <c r="M18" s="4" t="s">
        <v>33</v>
      </c>
      <c r="N18" s="4" t="s">
        <v>75</v>
      </c>
      <c r="O18" s="33">
        <v>0.20133333333333336</v>
      </c>
      <c r="P18" s="4">
        <v>12</v>
      </c>
      <c r="Q18" s="33">
        <v>0.28999999999999998</v>
      </c>
      <c r="R18" s="33">
        <v>0.158</v>
      </c>
      <c r="S18" s="4"/>
      <c r="T18" s="4" t="s">
        <v>89</v>
      </c>
      <c r="U18" s="4" t="s">
        <v>93</v>
      </c>
      <c r="V18" s="4" t="s">
        <v>33</v>
      </c>
      <c r="W18" s="4" t="s">
        <v>75</v>
      </c>
      <c r="X18" s="33">
        <v>0.57500000000000007</v>
      </c>
      <c r="Y18" s="4">
        <v>16</v>
      </c>
      <c r="Z18" s="33">
        <v>0.61299999999999999</v>
      </c>
      <c r="AA18" s="33">
        <v>0.49</v>
      </c>
      <c r="AB18" s="4"/>
      <c r="AC18" s="4" t="s">
        <v>89</v>
      </c>
      <c r="AD18" s="4" t="s">
        <v>90</v>
      </c>
      <c r="AE18" s="4" t="s">
        <v>33</v>
      </c>
      <c r="AF18" s="4" t="s">
        <v>75</v>
      </c>
      <c r="AG18" s="33">
        <v>0.14033333333333334</v>
      </c>
      <c r="AH18" s="4">
        <v>12</v>
      </c>
      <c r="AI18" s="33">
        <v>0.184</v>
      </c>
      <c r="AJ18" s="33">
        <v>0.11</v>
      </c>
      <c r="AL18" s="43">
        <f t="shared" si="0"/>
        <v>1.1970000000000001</v>
      </c>
      <c r="AM18" s="43">
        <f t="shared" si="1"/>
        <v>0.82299999999999995</v>
      </c>
    </row>
    <row r="19" spans="2:39" ht="15" customHeight="1" x14ac:dyDescent="0.2">
      <c r="B19" s="10" t="s">
        <v>89</v>
      </c>
      <c r="C19" s="4" t="s">
        <v>91</v>
      </c>
      <c r="D19" s="4" t="s">
        <v>34</v>
      </c>
      <c r="E19" s="4" t="s">
        <v>75</v>
      </c>
      <c r="F19" s="33">
        <v>3.6666666666666667E-2</v>
      </c>
      <c r="G19" s="4">
        <v>16</v>
      </c>
      <c r="H19" s="33">
        <v>0.05</v>
      </c>
      <c r="I19" s="33">
        <v>0.02</v>
      </c>
      <c r="J19" s="46"/>
      <c r="K19" s="4" t="s">
        <v>89</v>
      </c>
      <c r="L19" s="4" t="s">
        <v>92</v>
      </c>
      <c r="M19" s="4" t="s">
        <v>34</v>
      </c>
      <c r="N19" s="4" t="s">
        <v>75</v>
      </c>
      <c r="O19" s="33">
        <v>0.77</v>
      </c>
      <c r="P19" s="4">
        <v>16</v>
      </c>
      <c r="Q19" s="33">
        <v>0.88</v>
      </c>
      <c r="R19" s="33">
        <v>0.7</v>
      </c>
      <c r="S19" s="4"/>
      <c r="T19" s="4" t="s">
        <v>89</v>
      </c>
      <c r="U19" s="4" t="s">
        <v>93</v>
      </c>
      <c r="V19" s="4" t="s">
        <v>34</v>
      </c>
      <c r="W19" s="4" t="s">
        <v>75</v>
      </c>
      <c r="X19" s="33">
        <v>0.17333333333333331</v>
      </c>
      <c r="Y19" s="4">
        <v>12</v>
      </c>
      <c r="Z19" s="33">
        <v>0.22</v>
      </c>
      <c r="AA19" s="33">
        <v>0.1</v>
      </c>
      <c r="AB19" s="4"/>
      <c r="AC19" s="4" t="s">
        <v>89</v>
      </c>
      <c r="AD19" s="4" t="s">
        <v>90</v>
      </c>
      <c r="AE19" s="4" t="s">
        <v>34</v>
      </c>
      <c r="AF19" s="4" t="s">
        <v>75</v>
      </c>
      <c r="AG19" s="33">
        <v>0.02</v>
      </c>
      <c r="AH19" s="4">
        <v>12</v>
      </c>
      <c r="AI19" s="33">
        <v>0.03</v>
      </c>
      <c r="AJ19" s="33">
        <v>0</v>
      </c>
      <c r="AL19" s="43">
        <f t="shared" si="0"/>
        <v>1.18</v>
      </c>
      <c r="AM19" s="43">
        <f t="shared" si="1"/>
        <v>0.82</v>
      </c>
    </row>
    <row r="20" spans="2:39" ht="15" customHeight="1" x14ac:dyDescent="0.2">
      <c r="B20" s="10" t="s">
        <v>89</v>
      </c>
      <c r="C20" s="4" t="s">
        <v>91</v>
      </c>
      <c r="D20" s="4" t="s">
        <v>35</v>
      </c>
      <c r="E20" s="4" t="s">
        <v>75</v>
      </c>
      <c r="F20" s="33">
        <v>5.5E-2</v>
      </c>
      <c r="G20" s="4">
        <v>12</v>
      </c>
      <c r="H20" s="33">
        <v>0.08</v>
      </c>
      <c r="I20" s="33">
        <v>2.9000000000000001E-2</v>
      </c>
      <c r="J20" s="49"/>
      <c r="K20" s="4" t="s">
        <v>89</v>
      </c>
      <c r="L20" s="4" t="s">
        <v>92</v>
      </c>
      <c r="M20" s="4" t="s">
        <v>35</v>
      </c>
      <c r="N20" s="4" t="s">
        <v>75</v>
      </c>
      <c r="O20" s="33">
        <v>0.40699999999999997</v>
      </c>
      <c r="P20" s="4">
        <v>12</v>
      </c>
      <c r="Q20" s="33">
        <v>0.54</v>
      </c>
      <c r="R20" s="33">
        <v>0.189</v>
      </c>
      <c r="S20" s="4"/>
      <c r="T20" s="4" t="s">
        <v>89</v>
      </c>
      <c r="U20" s="4" t="s">
        <v>93</v>
      </c>
      <c r="V20" s="4" t="s">
        <v>35</v>
      </c>
      <c r="W20" s="4" t="s">
        <v>75</v>
      </c>
      <c r="X20" s="33">
        <v>0.46800000000000003</v>
      </c>
      <c r="Y20" s="4">
        <v>16</v>
      </c>
      <c r="Z20" s="33">
        <v>0.629</v>
      </c>
      <c r="AA20" s="33">
        <v>0.32</v>
      </c>
      <c r="AB20" s="4"/>
      <c r="AC20" s="4" t="s">
        <v>89</v>
      </c>
      <c r="AD20" s="4" t="s">
        <v>90</v>
      </c>
      <c r="AE20" s="4" t="s">
        <v>35</v>
      </c>
      <c r="AF20" s="4" t="s">
        <v>75</v>
      </c>
      <c r="AG20" s="33">
        <v>0.109</v>
      </c>
      <c r="AH20" s="4">
        <v>12</v>
      </c>
      <c r="AI20" s="33">
        <v>0.13500000000000001</v>
      </c>
      <c r="AJ20" s="33">
        <v>0.08</v>
      </c>
      <c r="AL20" s="43">
        <f t="shared" si="0"/>
        <v>1.3840000000000001</v>
      </c>
      <c r="AM20" s="43">
        <f t="shared" si="1"/>
        <v>0.61799999999999999</v>
      </c>
    </row>
    <row r="21" spans="2:39" ht="15" customHeight="1" x14ac:dyDescent="0.2">
      <c r="B21" s="10" t="s">
        <v>89</v>
      </c>
      <c r="C21" s="4" t="s">
        <v>91</v>
      </c>
      <c r="D21" s="4" t="s">
        <v>83</v>
      </c>
      <c r="E21" s="4" t="s">
        <v>75</v>
      </c>
      <c r="F21" s="37">
        <v>5.5E-2</v>
      </c>
      <c r="G21" s="4">
        <v>12</v>
      </c>
      <c r="H21" s="37">
        <v>0.08</v>
      </c>
      <c r="I21" s="37">
        <v>2.9000000000000001E-2</v>
      </c>
      <c r="J21" s="46"/>
      <c r="K21" s="4" t="s">
        <v>89</v>
      </c>
      <c r="L21" s="4" t="s">
        <v>92</v>
      </c>
      <c r="M21" s="4" t="s">
        <v>83</v>
      </c>
      <c r="N21" s="4" t="s">
        <v>75</v>
      </c>
      <c r="O21" s="37">
        <v>0.40699999999999997</v>
      </c>
      <c r="P21" s="4">
        <v>12</v>
      </c>
      <c r="Q21" s="37">
        <v>0.54</v>
      </c>
      <c r="R21" s="37">
        <v>0.189</v>
      </c>
      <c r="S21" s="4"/>
      <c r="T21" s="4" t="s">
        <v>89</v>
      </c>
      <c r="U21" s="4" t="s">
        <v>93</v>
      </c>
      <c r="V21" s="4" t="s">
        <v>83</v>
      </c>
      <c r="W21" s="4" t="s">
        <v>75</v>
      </c>
      <c r="X21" s="37">
        <v>0.46800000000000003</v>
      </c>
      <c r="Y21" s="34">
        <v>16</v>
      </c>
      <c r="Z21" s="37">
        <v>0.629</v>
      </c>
      <c r="AA21" s="37">
        <v>0.32</v>
      </c>
      <c r="AB21" s="4"/>
      <c r="AC21" s="4" t="s">
        <v>89</v>
      </c>
      <c r="AD21" s="4" t="s">
        <v>90</v>
      </c>
      <c r="AE21" s="4" t="s">
        <v>83</v>
      </c>
      <c r="AF21" s="4" t="s">
        <v>75</v>
      </c>
      <c r="AG21" s="37">
        <v>0.109</v>
      </c>
      <c r="AH21" s="34">
        <v>12</v>
      </c>
      <c r="AI21" s="37">
        <v>0.13500000000000001</v>
      </c>
      <c r="AJ21" s="37">
        <v>0.08</v>
      </c>
      <c r="AL21" s="43">
        <f t="shared" si="0"/>
        <v>1.3840000000000001</v>
      </c>
      <c r="AM21" s="43">
        <f t="shared" si="1"/>
        <v>0.61799999999999999</v>
      </c>
    </row>
    <row r="22" spans="2:39" ht="15" customHeight="1" x14ac:dyDescent="0.2">
      <c r="B22" s="10" t="s">
        <v>89</v>
      </c>
      <c r="C22" s="4" t="s">
        <v>91</v>
      </c>
      <c r="D22" s="4" t="s">
        <v>37</v>
      </c>
      <c r="E22" s="4" t="s">
        <v>75</v>
      </c>
      <c r="F22" s="33">
        <v>5.5E-2</v>
      </c>
      <c r="G22" s="4">
        <v>12</v>
      </c>
      <c r="H22" s="33">
        <v>0.08</v>
      </c>
      <c r="I22" s="33">
        <v>2.9000000000000001E-2</v>
      </c>
      <c r="J22" s="46"/>
      <c r="K22" s="4" t="s">
        <v>89</v>
      </c>
      <c r="L22" s="4" t="s">
        <v>92</v>
      </c>
      <c r="M22" s="4" t="s">
        <v>37</v>
      </c>
      <c r="N22" s="4" t="s">
        <v>75</v>
      </c>
      <c r="O22" s="33">
        <v>0.40699999999999997</v>
      </c>
      <c r="P22" s="4">
        <v>12</v>
      </c>
      <c r="Q22" s="33">
        <v>0.54</v>
      </c>
      <c r="R22" s="33">
        <v>0.189</v>
      </c>
      <c r="S22" s="4"/>
      <c r="T22" s="4" t="s">
        <v>89</v>
      </c>
      <c r="U22" s="4" t="s">
        <v>93</v>
      </c>
      <c r="V22" s="4" t="s">
        <v>37</v>
      </c>
      <c r="W22" s="4" t="s">
        <v>75</v>
      </c>
      <c r="X22" s="33">
        <v>0.46800000000000003</v>
      </c>
      <c r="Y22" s="4">
        <v>16</v>
      </c>
      <c r="Z22" s="33">
        <v>0.629</v>
      </c>
      <c r="AA22" s="33">
        <v>0.32</v>
      </c>
      <c r="AB22" s="4"/>
      <c r="AC22" s="4" t="s">
        <v>89</v>
      </c>
      <c r="AD22" s="4" t="s">
        <v>90</v>
      </c>
      <c r="AE22" s="4" t="s">
        <v>37</v>
      </c>
      <c r="AF22" s="4" t="s">
        <v>75</v>
      </c>
      <c r="AG22" s="33">
        <v>0.109</v>
      </c>
      <c r="AH22" s="4">
        <v>12</v>
      </c>
      <c r="AI22" s="33">
        <v>0.13500000000000001</v>
      </c>
      <c r="AJ22" s="33">
        <v>0.08</v>
      </c>
      <c r="AL22" s="43">
        <f t="shared" si="0"/>
        <v>1.3840000000000001</v>
      </c>
      <c r="AM22" s="43">
        <f t="shared" si="1"/>
        <v>0.61799999999999999</v>
      </c>
    </row>
    <row r="23" spans="2:39" ht="15" customHeight="1" x14ac:dyDescent="0.2">
      <c r="B23" s="10" t="s">
        <v>89</v>
      </c>
      <c r="C23" s="4" t="s">
        <v>91</v>
      </c>
      <c r="D23" s="4" t="s">
        <v>38</v>
      </c>
      <c r="E23" s="4" t="s">
        <v>75</v>
      </c>
      <c r="F23" s="33">
        <v>6.083333333333333E-2</v>
      </c>
      <c r="G23" s="4">
        <v>12</v>
      </c>
      <c r="H23" s="33">
        <v>0.08</v>
      </c>
      <c r="I23" s="33">
        <v>0</v>
      </c>
      <c r="J23" s="48"/>
      <c r="K23" s="4" t="s">
        <v>89</v>
      </c>
      <c r="L23" s="4" t="s">
        <v>92</v>
      </c>
      <c r="M23" s="4" t="s">
        <v>38</v>
      </c>
      <c r="N23" s="4" t="s">
        <v>75</v>
      </c>
      <c r="O23" s="33">
        <v>0.2175</v>
      </c>
      <c r="P23" s="4">
        <v>12</v>
      </c>
      <c r="Q23" s="33">
        <v>0.42</v>
      </c>
      <c r="R23" s="33">
        <v>0.15</v>
      </c>
      <c r="S23" s="4"/>
      <c r="T23" s="4" t="s">
        <v>89</v>
      </c>
      <c r="U23" s="4" t="s">
        <v>93</v>
      </c>
      <c r="V23" s="4" t="s">
        <v>38</v>
      </c>
      <c r="W23" s="4" t="s">
        <v>75</v>
      </c>
      <c r="X23" s="33">
        <v>0.6791666666666667</v>
      </c>
      <c r="Y23" s="4">
        <v>16</v>
      </c>
      <c r="Z23" s="33">
        <v>0.75</v>
      </c>
      <c r="AA23" s="33">
        <v>0.54</v>
      </c>
      <c r="AB23" s="4"/>
      <c r="AC23" s="4" t="s">
        <v>89</v>
      </c>
      <c r="AD23" s="4" t="s">
        <v>90</v>
      </c>
      <c r="AE23" s="4" t="s">
        <v>38</v>
      </c>
      <c r="AF23" s="4" t="s">
        <v>75</v>
      </c>
      <c r="AG23" s="33">
        <v>4.2500000000000003E-2</v>
      </c>
      <c r="AH23" s="4">
        <v>12</v>
      </c>
      <c r="AI23" s="33">
        <v>0.08</v>
      </c>
      <c r="AJ23" s="33">
        <v>0.03</v>
      </c>
      <c r="AL23" s="43">
        <f t="shared" si="0"/>
        <v>1.33</v>
      </c>
      <c r="AM23" s="43">
        <f t="shared" si="1"/>
        <v>0.72000000000000008</v>
      </c>
    </row>
    <row r="24" spans="2:39" ht="15" customHeight="1" x14ac:dyDescent="0.2">
      <c r="B24" s="10" t="s">
        <v>89</v>
      </c>
      <c r="C24" s="4" t="s">
        <v>91</v>
      </c>
      <c r="D24" s="4" t="s">
        <v>39</v>
      </c>
      <c r="E24" s="4" t="s">
        <v>75</v>
      </c>
      <c r="F24" s="33">
        <v>3.3333333333333331E-3</v>
      </c>
      <c r="G24" s="4">
        <v>12</v>
      </c>
      <c r="H24" s="33">
        <v>0.01</v>
      </c>
      <c r="I24" s="33">
        <v>0</v>
      </c>
      <c r="J24" s="46"/>
      <c r="K24" s="4" t="s">
        <v>89</v>
      </c>
      <c r="L24" s="4" t="s">
        <v>92</v>
      </c>
      <c r="M24" s="4" t="s">
        <v>39</v>
      </c>
      <c r="N24" s="4" t="s">
        <v>75</v>
      </c>
      <c r="O24" s="33">
        <v>0.36777777777777776</v>
      </c>
      <c r="P24" s="4">
        <v>12</v>
      </c>
      <c r="Q24" s="33">
        <v>0.43</v>
      </c>
      <c r="R24" s="33">
        <v>0.34</v>
      </c>
      <c r="S24" s="4"/>
      <c r="T24" s="4" t="s">
        <v>89</v>
      </c>
      <c r="U24" s="4" t="s">
        <v>93</v>
      </c>
      <c r="V24" s="4" t="s">
        <v>39</v>
      </c>
      <c r="W24" s="4" t="s">
        <v>75</v>
      </c>
      <c r="X24" s="33">
        <v>0.44777777777777777</v>
      </c>
      <c r="Y24" s="4">
        <v>16</v>
      </c>
      <c r="Z24" s="33">
        <v>0.5</v>
      </c>
      <c r="AA24" s="33">
        <v>0.32</v>
      </c>
      <c r="AB24" s="4"/>
      <c r="AC24" s="4" t="s">
        <v>89</v>
      </c>
      <c r="AD24" s="4" t="s">
        <v>90</v>
      </c>
      <c r="AE24" s="4" t="s">
        <v>39</v>
      </c>
      <c r="AF24" s="4" t="s">
        <v>75</v>
      </c>
      <c r="AG24" s="33">
        <v>0.18111111111111111</v>
      </c>
      <c r="AH24" s="4">
        <v>12</v>
      </c>
      <c r="AI24" s="33">
        <v>0.26</v>
      </c>
      <c r="AJ24" s="33">
        <v>0.13</v>
      </c>
      <c r="AL24" s="43">
        <f t="shared" si="0"/>
        <v>1.2</v>
      </c>
      <c r="AM24" s="43">
        <f t="shared" si="1"/>
        <v>0.79</v>
      </c>
    </row>
    <row r="25" spans="2:39" ht="15" customHeight="1" x14ac:dyDescent="0.2">
      <c r="B25" s="10" t="s">
        <v>89</v>
      </c>
      <c r="C25" s="4" t="s">
        <v>91</v>
      </c>
      <c r="D25" s="4" t="s">
        <v>84</v>
      </c>
      <c r="E25" s="4" t="s">
        <v>75</v>
      </c>
      <c r="F25" s="37">
        <v>7.2786984303830821E-2</v>
      </c>
      <c r="G25" s="4">
        <v>16</v>
      </c>
      <c r="H25" s="37">
        <v>8.4975962703913596E-2</v>
      </c>
      <c r="I25" s="37">
        <v>6.0364190215652119E-2</v>
      </c>
      <c r="J25" s="46"/>
      <c r="K25" s="4" t="s">
        <v>89</v>
      </c>
      <c r="L25" s="4" t="s">
        <v>92</v>
      </c>
      <c r="M25" s="4" t="s">
        <v>84</v>
      </c>
      <c r="N25" s="4" t="s">
        <v>75</v>
      </c>
      <c r="O25" s="37">
        <v>0.50950889012681577</v>
      </c>
      <c r="P25" s="4">
        <v>12</v>
      </c>
      <c r="Q25" s="37">
        <v>0.59483173892739516</v>
      </c>
      <c r="R25" s="37">
        <v>0.42254933150956486</v>
      </c>
      <c r="S25" s="4"/>
      <c r="T25" s="4" t="s">
        <v>89</v>
      </c>
      <c r="U25" s="4" t="s">
        <v>93</v>
      </c>
      <c r="V25" s="4" t="s">
        <v>84</v>
      </c>
      <c r="W25" s="4" t="s">
        <v>75</v>
      </c>
      <c r="X25" s="37">
        <v>0.18294360622664699</v>
      </c>
      <c r="Y25" s="4">
        <v>12</v>
      </c>
      <c r="Z25" s="37">
        <v>0.23914088390864213</v>
      </c>
      <c r="AA25" s="37">
        <v>0.11384988251000153</v>
      </c>
      <c r="AB25" s="4"/>
      <c r="AC25" s="4" t="s">
        <v>89</v>
      </c>
      <c r="AD25" s="4" t="s">
        <v>90</v>
      </c>
      <c r="AE25" s="4" t="s">
        <v>84</v>
      </c>
      <c r="AF25" s="4" t="s">
        <v>75</v>
      </c>
      <c r="AG25" s="37">
        <v>0.23476051934270642</v>
      </c>
      <c r="AH25" s="4">
        <v>12</v>
      </c>
      <c r="AI25" s="37">
        <v>0.35111078741651991</v>
      </c>
      <c r="AJ25" s="37">
        <v>0.14376005347416315</v>
      </c>
      <c r="AL25" s="43">
        <f t="shared" si="0"/>
        <v>1.2700593729564706</v>
      </c>
      <c r="AM25" s="43">
        <f t="shared" si="1"/>
        <v>0.74052345770938166</v>
      </c>
    </row>
    <row r="26" spans="2:39" ht="15" customHeight="1" x14ac:dyDescent="0.2">
      <c r="B26" s="10" t="s">
        <v>89</v>
      </c>
      <c r="C26" s="4" t="s">
        <v>91</v>
      </c>
      <c r="D26" s="4" t="s">
        <v>85</v>
      </c>
      <c r="E26" s="4" t="s">
        <v>75</v>
      </c>
      <c r="F26" s="37">
        <v>5.5E-2</v>
      </c>
      <c r="G26" s="4">
        <v>12</v>
      </c>
      <c r="H26" s="37">
        <v>0.08</v>
      </c>
      <c r="I26" s="37">
        <v>2.9000000000000001E-2</v>
      </c>
      <c r="J26" s="46"/>
      <c r="K26" s="4" t="s">
        <v>89</v>
      </c>
      <c r="L26" s="4" t="s">
        <v>92</v>
      </c>
      <c r="M26" s="4" t="s">
        <v>85</v>
      </c>
      <c r="N26" s="4" t="s">
        <v>75</v>
      </c>
      <c r="O26" s="37">
        <v>0.40699999999999997</v>
      </c>
      <c r="P26" s="4">
        <v>12</v>
      </c>
      <c r="Q26" s="37">
        <v>0.54</v>
      </c>
      <c r="R26" s="37">
        <v>0.189</v>
      </c>
      <c r="S26" s="4"/>
      <c r="T26" s="4" t="s">
        <v>89</v>
      </c>
      <c r="U26" s="4" t="s">
        <v>93</v>
      </c>
      <c r="V26" s="4" t="s">
        <v>85</v>
      </c>
      <c r="W26" s="4" t="s">
        <v>75</v>
      </c>
      <c r="X26" s="37">
        <v>0.46800000000000003</v>
      </c>
      <c r="Y26" s="34">
        <v>16</v>
      </c>
      <c r="Z26" s="37">
        <v>0.629</v>
      </c>
      <c r="AA26" s="37">
        <v>0.32</v>
      </c>
      <c r="AB26" s="4"/>
      <c r="AC26" s="4" t="s">
        <v>89</v>
      </c>
      <c r="AD26" s="4" t="s">
        <v>90</v>
      </c>
      <c r="AE26" s="4" t="s">
        <v>85</v>
      </c>
      <c r="AF26" s="4" t="s">
        <v>75</v>
      </c>
      <c r="AG26" s="37">
        <v>0.109</v>
      </c>
      <c r="AH26" s="34">
        <v>12</v>
      </c>
      <c r="AI26" s="37">
        <v>0.13500000000000001</v>
      </c>
      <c r="AJ26" s="37">
        <v>0.08</v>
      </c>
      <c r="AL26" s="43">
        <f t="shared" si="0"/>
        <v>1.3840000000000001</v>
      </c>
      <c r="AM26" s="43">
        <f t="shared" si="1"/>
        <v>0.61799999999999999</v>
      </c>
    </row>
    <row r="27" spans="2:39" ht="15" customHeight="1" x14ac:dyDescent="0.2">
      <c r="B27" s="10" t="s">
        <v>89</v>
      </c>
      <c r="C27" s="4" t="s">
        <v>91</v>
      </c>
      <c r="D27" s="4" t="s">
        <v>86</v>
      </c>
      <c r="E27" s="4" t="s">
        <v>75</v>
      </c>
      <c r="F27" s="37">
        <v>5.5E-2</v>
      </c>
      <c r="G27" s="4">
        <v>12</v>
      </c>
      <c r="H27" s="37">
        <v>0.08</v>
      </c>
      <c r="I27" s="37">
        <v>2.9000000000000001E-2</v>
      </c>
      <c r="J27" s="46"/>
      <c r="K27" s="4" t="s">
        <v>89</v>
      </c>
      <c r="L27" s="4" t="s">
        <v>92</v>
      </c>
      <c r="M27" s="4" t="s">
        <v>86</v>
      </c>
      <c r="N27" s="4" t="s">
        <v>75</v>
      </c>
      <c r="O27" s="37">
        <v>0.40699999999999997</v>
      </c>
      <c r="P27" s="4">
        <v>12</v>
      </c>
      <c r="Q27" s="37">
        <v>0.54</v>
      </c>
      <c r="R27" s="37">
        <v>0.189</v>
      </c>
      <c r="S27" s="4"/>
      <c r="T27" s="4" t="s">
        <v>89</v>
      </c>
      <c r="U27" s="4" t="s">
        <v>93</v>
      </c>
      <c r="V27" s="4" t="s">
        <v>86</v>
      </c>
      <c r="W27" s="4" t="s">
        <v>75</v>
      </c>
      <c r="X27" s="37">
        <v>0.46800000000000003</v>
      </c>
      <c r="Y27" s="34">
        <v>16</v>
      </c>
      <c r="Z27" s="37">
        <v>0.629</v>
      </c>
      <c r="AA27" s="37">
        <v>0.32</v>
      </c>
      <c r="AB27" s="4"/>
      <c r="AC27" s="4" t="s">
        <v>89</v>
      </c>
      <c r="AD27" s="4" t="s">
        <v>90</v>
      </c>
      <c r="AE27" s="4" t="s">
        <v>86</v>
      </c>
      <c r="AF27" s="4" t="s">
        <v>75</v>
      </c>
      <c r="AG27" s="37">
        <v>0.109</v>
      </c>
      <c r="AH27" s="34">
        <v>12</v>
      </c>
      <c r="AI27" s="37">
        <v>0.13500000000000001</v>
      </c>
      <c r="AJ27" s="37">
        <v>0.08</v>
      </c>
      <c r="AL27" s="43">
        <f t="shared" si="0"/>
        <v>1.3840000000000001</v>
      </c>
      <c r="AM27" s="43">
        <f t="shared" si="1"/>
        <v>0.61799999999999999</v>
      </c>
    </row>
    <row r="28" spans="2:39" ht="15" customHeight="1" x14ac:dyDescent="0.2">
      <c r="B28" s="10" t="s">
        <v>89</v>
      </c>
      <c r="C28" s="4" t="s">
        <v>91</v>
      </c>
      <c r="D28" s="4" t="s">
        <v>43</v>
      </c>
      <c r="E28" s="4" t="s">
        <v>75</v>
      </c>
      <c r="F28" s="33">
        <v>5.5E-2</v>
      </c>
      <c r="G28" s="4">
        <v>12</v>
      </c>
      <c r="H28" s="33">
        <v>0.08</v>
      </c>
      <c r="I28" s="33">
        <v>2.9000000000000001E-2</v>
      </c>
      <c r="J28" s="46"/>
      <c r="K28" s="4" t="s">
        <v>89</v>
      </c>
      <c r="L28" s="4" t="s">
        <v>92</v>
      </c>
      <c r="M28" s="4" t="s">
        <v>43</v>
      </c>
      <c r="N28" s="4" t="s">
        <v>75</v>
      </c>
      <c r="O28" s="33">
        <v>0.40699999999999997</v>
      </c>
      <c r="P28" s="4">
        <v>12</v>
      </c>
      <c r="Q28" s="33">
        <v>0.54</v>
      </c>
      <c r="R28" s="33">
        <v>0.189</v>
      </c>
      <c r="S28" s="4"/>
      <c r="T28" s="4" t="s">
        <v>89</v>
      </c>
      <c r="U28" s="4" t="s">
        <v>93</v>
      </c>
      <c r="V28" s="4" t="s">
        <v>43</v>
      </c>
      <c r="W28" s="4" t="s">
        <v>75</v>
      </c>
      <c r="X28" s="33">
        <v>0.46800000000000003</v>
      </c>
      <c r="Y28" s="4">
        <v>16</v>
      </c>
      <c r="Z28" s="33">
        <v>0.629</v>
      </c>
      <c r="AA28" s="33">
        <v>0.32</v>
      </c>
      <c r="AB28" s="4"/>
      <c r="AC28" s="4" t="s">
        <v>89</v>
      </c>
      <c r="AD28" s="4" t="s">
        <v>90</v>
      </c>
      <c r="AE28" s="4" t="s">
        <v>43</v>
      </c>
      <c r="AF28" s="4" t="s">
        <v>75</v>
      </c>
      <c r="AG28" s="33">
        <v>0.109</v>
      </c>
      <c r="AH28" s="4">
        <v>12</v>
      </c>
      <c r="AI28" s="33">
        <v>0.13500000000000001</v>
      </c>
      <c r="AJ28" s="33">
        <v>0.08</v>
      </c>
      <c r="AL28" s="43">
        <f t="shared" si="0"/>
        <v>1.3840000000000001</v>
      </c>
      <c r="AM28" s="43">
        <f t="shared" si="1"/>
        <v>0.61799999999999999</v>
      </c>
    </row>
    <row r="29" spans="2:39" ht="15" customHeight="1" x14ac:dyDescent="0.2">
      <c r="B29" s="10" t="s">
        <v>89</v>
      </c>
      <c r="C29" s="4" t="s">
        <v>91</v>
      </c>
      <c r="D29" s="4" t="s">
        <v>44</v>
      </c>
      <c r="E29" s="4" t="s">
        <v>75</v>
      </c>
      <c r="F29" s="33">
        <v>2.2916666666666665E-2</v>
      </c>
      <c r="G29" s="4">
        <v>12</v>
      </c>
      <c r="H29" s="33">
        <v>0.09</v>
      </c>
      <c r="I29" s="33">
        <v>0.01</v>
      </c>
      <c r="J29" s="46"/>
      <c r="K29" s="4" t="s">
        <v>89</v>
      </c>
      <c r="L29" s="4" t="s">
        <v>92</v>
      </c>
      <c r="M29" s="4" t="s">
        <v>44</v>
      </c>
      <c r="N29" s="4" t="s">
        <v>75</v>
      </c>
      <c r="O29" s="33">
        <v>0.46124999999999999</v>
      </c>
      <c r="P29" s="4">
        <v>12</v>
      </c>
      <c r="Q29" s="33">
        <v>0.66</v>
      </c>
      <c r="R29" s="33">
        <v>0.11</v>
      </c>
      <c r="S29" s="4"/>
      <c r="T29" s="4" t="s">
        <v>89</v>
      </c>
      <c r="U29" s="4" t="s">
        <v>93</v>
      </c>
      <c r="V29" s="4" t="s">
        <v>44</v>
      </c>
      <c r="W29" s="4" t="s">
        <v>75</v>
      </c>
      <c r="X29" s="33">
        <v>0.36749999999999999</v>
      </c>
      <c r="Y29" s="4">
        <v>12</v>
      </c>
      <c r="Z29" s="33">
        <v>0.55000000000000004</v>
      </c>
      <c r="AA29" s="33">
        <v>0.25</v>
      </c>
      <c r="AB29" s="4"/>
      <c r="AC29" s="4" t="s">
        <v>89</v>
      </c>
      <c r="AD29" s="4" t="s">
        <v>90</v>
      </c>
      <c r="AE29" s="4" t="s">
        <v>44</v>
      </c>
      <c r="AF29" s="4" t="s">
        <v>75</v>
      </c>
      <c r="AG29" s="33">
        <v>0.14041666666666666</v>
      </c>
      <c r="AH29" s="4">
        <v>12</v>
      </c>
      <c r="AI29" s="33">
        <v>0.55000000000000004</v>
      </c>
      <c r="AJ29" s="33">
        <v>0.03</v>
      </c>
      <c r="AL29" s="43">
        <f t="shared" si="0"/>
        <v>1.8500000000000003</v>
      </c>
      <c r="AM29" s="43">
        <f t="shared" si="1"/>
        <v>0.4</v>
      </c>
    </row>
    <row r="30" spans="2:39" ht="15" customHeight="1" x14ac:dyDescent="0.2">
      <c r="B30" s="10" t="s">
        <v>89</v>
      </c>
      <c r="C30" s="4" t="s">
        <v>91</v>
      </c>
      <c r="D30" s="4" t="s">
        <v>87</v>
      </c>
      <c r="E30" s="4" t="s">
        <v>75</v>
      </c>
      <c r="F30" s="33">
        <v>9.4006912115374486E-2</v>
      </c>
      <c r="G30" s="4">
        <v>16</v>
      </c>
      <c r="H30" s="33">
        <v>0.10057708357894221</v>
      </c>
      <c r="I30" s="33">
        <v>8.5470565665017373E-2</v>
      </c>
      <c r="J30" s="48"/>
      <c r="K30" s="4" t="s">
        <v>89</v>
      </c>
      <c r="L30" s="4" t="s">
        <v>92</v>
      </c>
      <c r="M30" s="4" t="s">
        <v>87</v>
      </c>
      <c r="N30" s="4" t="s">
        <v>75</v>
      </c>
      <c r="O30" s="33">
        <v>0.6580483848076214</v>
      </c>
      <c r="P30" s="4">
        <v>16</v>
      </c>
      <c r="Q30" s="33">
        <v>0.70403958505259545</v>
      </c>
      <c r="R30" s="33">
        <v>0.59829395965512155</v>
      </c>
      <c r="S30" s="4"/>
      <c r="T30" s="4" t="s">
        <v>89</v>
      </c>
      <c r="U30" s="4" t="s">
        <v>93</v>
      </c>
      <c r="V30" s="4" t="s">
        <v>87</v>
      </c>
      <c r="W30" s="4" t="s">
        <v>75</v>
      </c>
      <c r="X30" s="33">
        <v>0.15477357545786144</v>
      </c>
      <c r="Y30" s="4">
        <v>12</v>
      </c>
      <c r="Z30" s="33">
        <v>0.20283276291101113</v>
      </c>
      <c r="AA30" s="33">
        <v>0.11286505603688125</v>
      </c>
      <c r="AB30" s="4"/>
      <c r="AC30" s="4" t="s">
        <v>89</v>
      </c>
      <c r="AD30" s="4" t="s">
        <v>90</v>
      </c>
      <c r="AE30" s="4" t="s">
        <v>87</v>
      </c>
      <c r="AF30" s="4" t="s">
        <v>75</v>
      </c>
      <c r="AG30" s="33">
        <v>9.317112761914273E-2</v>
      </c>
      <c r="AH30" s="4">
        <v>12</v>
      </c>
      <c r="AI30" s="33">
        <v>0.15697378799437259</v>
      </c>
      <c r="AJ30" s="33">
        <v>6.0550965921696231E-2</v>
      </c>
      <c r="AL30" s="43">
        <f t="shared" si="0"/>
        <v>1.1644232195369213</v>
      </c>
      <c r="AM30" s="43">
        <f t="shared" si="1"/>
        <v>0.8571805472787164</v>
      </c>
    </row>
    <row r="31" spans="2:39" ht="15" customHeight="1" x14ac:dyDescent="0.2">
      <c r="B31" s="10" t="s">
        <v>89</v>
      </c>
      <c r="C31" s="4" t="s">
        <v>91</v>
      </c>
      <c r="D31" s="4" t="s">
        <v>46</v>
      </c>
      <c r="E31" s="4" t="s">
        <v>75</v>
      </c>
      <c r="F31" s="33">
        <v>3.3333333333333332E-4</v>
      </c>
      <c r="G31" s="4">
        <v>12</v>
      </c>
      <c r="H31" s="33">
        <v>2E-3</v>
      </c>
      <c r="I31" s="33">
        <v>0</v>
      </c>
      <c r="J31" s="46"/>
      <c r="K31" s="4" t="s">
        <v>89</v>
      </c>
      <c r="L31" s="4" t="s">
        <v>92</v>
      </c>
      <c r="M31" s="4" t="s">
        <v>46</v>
      </c>
      <c r="N31" s="4" t="s">
        <v>75</v>
      </c>
      <c r="O31" s="33">
        <v>4.2000000000000003E-2</v>
      </c>
      <c r="P31" s="4">
        <v>12</v>
      </c>
      <c r="Q31" s="33">
        <v>7.6999999999999999E-2</v>
      </c>
      <c r="R31" s="33">
        <v>0.01</v>
      </c>
      <c r="S31" s="4"/>
      <c r="T31" s="4" t="s">
        <v>89</v>
      </c>
      <c r="U31" s="4" t="s">
        <v>93</v>
      </c>
      <c r="V31" s="4" t="s">
        <v>46</v>
      </c>
      <c r="W31" s="4" t="s">
        <v>75</v>
      </c>
      <c r="X31" s="33">
        <v>0.58891666666666675</v>
      </c>
      <c r="Y31" s="4">
        <v>16</v>
      </c>
      <c r="Z31" s="33">
        <v>0.82</v>
      </c>
      <c r="AA31" s="33">
        <v>0.42499999999999999</v>
      </c>
      <c r="AB31" s="4"/>
      <c r="AC31" s="4" t="s">
        <v>89</v>
      </c>
      <c r="AD31" s="4" t="s">
        <v>90</v>
      </c>
      <c r="AE31" s="4" t="s">
        <v>46</v>
      </c>
      <c r="AF31" s="4" t="s">
        <v>75</v>
      </c>
      <c r="AG31" s="33">
        <v>0.36883333333333335</v>
      </c>
      <c r="AH31" s="4">
        <v>12</v>
      </c>
      <c r="AI31" s="33">
        <v>0.54299999999999993</v>
      </c>
      <c r="AJ31" s="33">
        <v>0.11</v>
      </c>
      <c r="AL31" s="43">
        <f t="shared" si="0"/>
        <v>1.4419999999999999</v>
      </c>
      <c r="AM31" s="43">
        <f t="shared" si="1"/>
        <v>0.54500000000000004</v>
      </c>
    </row>
    <row r="32" spans="2:39" ht="15" customHeight="1" x14ac:dyDescent="0.2">
      <c r="B32" s="10" t="s">
        <v>89</v>
      </c>
      <c r="C32" s="4" t="s">
        <v>91</v>
      </c>
      <c r="D32" s="4" t="s">
        <v>47</v>
      </c>
      <c r="E32" s="4" t="s">
        <v>75</v>
      </c>
      <c r="F32" s="33">
        <v>0.12808333333333333</v>
      </c>
      <c r="G32" s="4">
        <v>12</v>
      </c>
      <c r="H32" s="33">
        <v>0.16</v>
      </c>
      <c r="I32" s="33">
        <v>0.1</v>
      </c>
      <c r="J32" s="49"/>
      <c r="K32" s="4" t="s">
        <v>89</v>
      </c>
      <c r="L32" s="4" t="s">
        <v>92</v>
      </c>
      <c r="M32" s="4" t="s">
        <v>47</v>
      </c>
      <c r="N32" s="4" t="s">
        <v>75</v>
      </c>
      <c r="O32" s="33">
        <v>0.24283333333333332</v>
      </c>
      <c r="P32" s="4">
        <v>12</v>
      </c>
      <c r="Q32" s="33">
        <v>0.34</v>
      </c>
      <c r="R32" s="33">
        <v>0.154</v>
      </c>
      <c r="S32" s="4"/>
      <c r="T32" s="4" t="s">
        <v>89</v>
      </c>
      <c r="U32" s="4" t="s">
        <v>93</v>
      </c>
      <c r="V32" s="4" t="s">
        <v>47</v>
      </c>
      <c r="W32" s="4" t="s">
        <v>75</v>
      </c>
      <c r="X32" s="33">
        <v>0.48466666666666669</v>
      </c>
      <c r="Y32" s="4">
        <v>16</v>
      </c>
      <c r="Z32" s="33">
        <v>0.6</v>
      </c>
      <c r="AA32" s="33">
        <v>0.32</v>
      </c>
      <c r="AB32" s="4"/>
      <c r="AC32" s="4" t="s">
        <v>89</v>
      </c>
      <c r="AD32" s="4" t="s">
        <v>90</v>
      </c>
      <c r="AE32" s="4" t="s">
        <v>47</v>
      </c>
      <c r="AF32" s="4" t="s">
        <v>75</v>
      </c>
      <c r="AG32" s="33">
        <v>0.14699999999999996</v>
      </c>
      <c r="AH32" s="4">
        <v>12</v>
      </c>
      <c r="AI32" s="33">
        <v>0.27200000000000002</v>
      </c>
      <c r="AJ32" s="33">
        <v>7.0000000000000007E-2</v>
      </c>
      <c r="AL32" s="43">
        <f t="shared" si="0"/>
        <v>1.3719999999999999</v>
      </c>
      <c r="AM32" s="43">
        <f t="shared" si="1"/>
        <v>0.64400000000000002</v>
      </c>
    </row>
    <row r="33" spans="2:39" ht="15" customHeight="1" x14ac:dyDescent="0.2">
      <c r="B33" s="10" t="s">
        <v>89</v>
      </c>
      <c r="C33" s="4" t="s">
        <v>91</v>
      </c>
      <c r="D33" s="4" t="s">
        <v>48</v>
      </c>
      <c r="E33" s="4" t="s">
        <v>75</v>
      </c>
      <c r="F33" s="33">
        <v>5.333333333333333E-2</v>
      </c>
      <c r="G33" s="4">
        <v>12</v>
      </c>
      <c r="H33" s="33">
        <v>0.12</v>
      </c>
      <c r="I33" s="33">
        <v>0</v>
      </c>
      <c r="J33" s="48"/>
      <c r="K33" s="4" t="s">
        <v>89</v>
      </c>
      <c r="L33" s="4" t="s">
        <v>92</v>
      </c>
      <c r="M33" s="4" t="s">
        <v>48</v>
      </c>
      <c r="N33" s="4" t="s">
        <v>75</v>
      </c>
      <c r="O33" s="33">
        <v>0.35808333333333331</v>
      </c>
      <c r="P33" s="4">
        <v>12</v>
      </c>
      <c r="Q33" s="33">
        <v>0.56999999999999995</v>
      </c>
      <c r="R33" s="33">
        <v>0.2</v>
      </c>
      <c r="S33" s="4"/>
      <c r="T33" s="4" t="s">
        <v>89</v>
      </c>
      <c r="U33" s="4" t="s">
        <v>93</v>
      </c>
      <c r="V33" s="4" t="s">
        <v>48</v>
      </c>
      <c r="W33" s="4" t="s">
        <v>75</v>
      </c>
      <c r="X33" s="33">
        <v>0.48808333333333337</v>
      </c>
      <c r="Y33" s="4">
        <v>12</v>
      </c>
      <c r="Z33" s="33">
        <v>0.71599999999999997</v>
      </c>
      <c r="AA33" s="33">
        <v>0.1</v>
      </c>
      <c r="AB33" s="4"/>
      <c r="AC33" s="4" t="s">
        <v>89</v>
      </c>
      <c r="AD33" s="4" t="s">
        <v>90</v>
      </c>
      <c r="AE33" s="4" t="s">
        <v>48</v>
      </c>
      <c r="AF33" s="4" t="s">
        <v>75</v>
      </c>
      <c r="AG33" s="33">
        <v>7.4083333333333334E-2</v>
      </c>
      <c r="AH33" s="4">
        <v>12</v>
      </c>
      <c r="AI33" s="33">
        <v>0.2</v>
      </c>
      <c r="AJ33" s="33">
        <v>3.5000000000000003E-2</v>
      </c>
      <c r="AL33" s="43">
        <f t="shared" si="0"/>
        <v>1.6059999999999999</v>
      </c>
      <c r="AM33" s="43">
        <f t="shared" si="1"/>
        <v>0.33500000000000002</v>
      </c>
    </row>
    <row r="34" spans="2:39" ht="15" customHeight="1" x14ac:dyDescent="0.2">
      <c r="B34" s="10" t="s">
        <v>89</v>
      </c>
      <c r="C34" s="4" t="s">
        <v>91</v>
      </c>
      <c r="D34" s="4" t="s">
        <v>49</v>
      </c>
      <c r="E34" s="4" t="s">
        <v>75</v>
      </c>
      <c r="F34" s="33">
        <v>5.5E-2</v>
      </c>
      <c r="G34" s="4">
        <v>12</v>
      </c>
      <c r="H34" s="33">
        <v>0.08</v>
      </c>
      <c r="I34" s="33">
        <v>2.9000000000000001E-2</v>
      </c>
      <c r="J34" s="46"/>
      <c r="K34" s="4" t="s">
        <v>89</v>
      </c>
      <c r="L34" s="4" t="s">
        <v>92</v>
      </c>
      <c r="M34" s="4" t="s">
        <v>49</v>
      </c>
      <c r="N34" s="4" t="s">
        <v>75</v>
      </c>
      <c r="O34" s="33">
        <v>0.40699999999999997</v>
      </c>
      <c r="P34" s="4">
        <v>12</v>
      </c>
      <c r="Q34" s="33">
        <v>0.54</v>
      </c>
      <c r="R34" s="33">
        <v>0.189</v>
      </c>
      <c r="S34" s="4"/>
      <c r="T34" s="4" t="s">
        <v>89</v>
      </c>
      <c r="U34" s="4" t="s">
        <v>93</v>
      </c>
      <c r="V34" s="4" t="s">
        <v>49</v>
      </c>
      <c r="W34" s="4" t="s">
        <v>75</v>
      </c>
      <c r="X34" s="33">
        <v>0.46800000000000003</v>
      </c>
      <c r="Y34" s="4">
        <v>16</v>
      </c>
      <c r="Z34" s="33">
        <v>0.629</v>
      </c>
      <c r="AA34" s="33">
        <v>0.32</v>
      </c>
      <c r="AB34" s="4"/>
      <c r="AC34" s="4" t="s">
        <v>89</v>
      </c>
      <c r="AD34" s="4" t="s">
        <v>90</v>
      </c>
      <c r="AE34" s="4" t="s">
        <v>49</v>
      </c>
      <c r="AF34" s="4" t="s">
        <v>75</v>
      </c>
      <c r="AG34" s="33">
        <v>0.109</v>
      </c>
      <c r="AH34" s="4">
        <v>12</v>
      </c>
      <c r="AI34" s="33">
        <v>0.13500000000000001</v>
      </c>
      <c r="AJ34" s="33">
        <v>0.08</v>
      </c>
      <c r="AL34" s="43">
        <f t="shared" si="0"/>
        <v>1.3840000000000001</v>
      </c>
      <c r="AM34" s="43">
        <f t="shared" si="1"/>
        <v>0.61799999999999999</v>
      </c>
    </row>
    <row r="35" spans="2:39" ht="15" customHeight="1" x14ac:dyDescent="0.2">
      <c r="B35" s="10" t="s">
        <v>89</v>
      </c>
      <c r="C35" s="4" t="s">
        <v>91</v>
      </c>
      <c r="D35" s="4" t="s">
        <v>80</v>
      </c>
      <c r="E35" s="4" t="s">
        <v>75</v>
      </c>
      <c r="F35" s="33">
        <v>5.4545454545454543E-2</v>
      </c>
      <c r="G35" s="4">
        <v>12</v>
      </c>
      <c r="H35" s="33">
        <v>0.1</v>
      </c>
      <c r="I35" s="33">
        <v>0.05</v>
      </c>
      <c r="J35" s="46"/>
      <c r="K35" s="4" t="s">
        <v>89</v>
      </c>
      <c r="L35" s="4" t="s">
        <v>92</v>
      </c>
      <c r="M35" s="4" t="s">
        <v>80</v>
      </c>
      <c r="N35" s="4" t="s">
        <v>75</v>
      </c>
      <c r="O35" s="33">
        <v>0.23181818181818184</v>
      </c>
      <c r="P35" s="4">
        <v>12</v>
      </c>
      <c r="Q35" s="33">
        <v>0.4</v>
      </c>
      <c r="R35" s="33">
        <v>0.05</v>
      </c>
      <c r="S35" s="4"/>
      <c r="T35" s="4" t="s">
        <v>89</v>
      </c>
      <c r="U35" s="4" t="s">
        <v>93</v>
      </c>
      <c r="V35" s="4" t="s">
        <v>80</v>
      </c>
      <c r="W35" s="4" t="s">
        <v>75</v>
      </c>
      <c r="X35" s="33">
        <v>0.54545454545454541</v>
      </c>
      <c r="Y35" s="4">
        <v>12</v>
      </c>
      <c r="Z35" s="33">
        <v>0.7</v>
      </c>
      <c r="AA35" s="33">
        <v>0.4</v>
      </c>
      <c r="AB35" s="4"/>
      <c r="AC35" s="4" t="s">
        <v>89</v>
      </c>
      <c r="AD35" s="4" t="s">
        <v>90</v>
      </c>
      <c r="AE35" s="4" t="s">
        <v>80</v>
      </c>
      <c r="AF35" s="4" t="s">
        <v>75</v>
      </c>
      <c r="AG35" s="33">
        <v>0.16818181818181815</v>
      </c>
      <c r="AH35" s="4">
        <v>16</v>
      </c>
      <c r="AI35" s="33">
        <v>0.2</v>
      </c>
      <c r="AJ35" s="33">
        <v>0.15</v>
      </c>
      <c r="AL35" s="43">
        <f t="shared" si="0"/>
        <v>1.4</v>
      </c>
      <c r="AM35" s="43">
        <f t="shared" si="1"/>
        <v>0.65000000000000013</v>
      </c>
    </row>
    <row r="36" spans="2:39" ht="15" customHeight="1" x14ac:dyDescent="0.2">
      <c r="B36" s="10" t="s">
        <v>89</v>
      </c>
      <c r="C36" s="4" t="s">
        <v>91</v>
      </c>
      <c r="D36" s="4" t="s">
        <v>51</v>
      </c>
      <c r="E36" s="4" t="s">
        <v>75</v>
      </c>
      <c r="F36" s="33">
        <v>0.16</v>
      </c>
      <c r="G36" s="4">
        <v>12</v>
      </c>
      <c r="H36" s="33">
        <v>0.24</v>
      </c>
      <c r="I36" s="33">
        <v>7.0000000000000007E-2</v>
      </c>
      <c r="J36" s="48"/>
      <c r="K36" s="4" t="s">
        <v>89</v>
      </c>
      <c r="L36" s="4" t="s">
        <v>92</v>
      </c>
      <c r="M36" s="4" t="s">
        <v>51</v>
      </c>
      <c r="N36" s="4" t="s">
        <v>75</v>
      </c>
      <c r="O36" s="33">
        <v>0.22916666666666669</v>
      </c>
      <c r="P36" s="4">
        <v>16</v>
      </c>
      <c r="Q36" s="33">
        <v>0.28000000000000003</v>
      </c>
      <c r="R36" s="33">
        <v>0.17</v>
      </c>
      <c r="S36" s="4"/>
      <c r="T36" s="4" t="s">
        <v>89</v>
      </c>
      <c r="U36" s="4" t="s">
        <v>93</v>
      </c>
      <c r="V36" s="4" t="s">
        <v>51</v>
      </c>
      <c r="W36" s="4" t="s">
        <v>75</v>
      </c>
      <c r="X36" s="33">
        <v>0.48</v>
      </c>
      <c r="Y36" s="4">
        <v>16</v>
      </c>
      <c r="Z36" s="33">
        <v>0.71</v>
      </c>
      <c r="AA36" s="33">
        <v>0.34</v>
      </c>
      <c r="AB36" s="4"/>
      <c r="AC36" s="4" t="s">
        <v>89</v>
      </c>
      <c r="AD36" s="4" t="s">
        <v>90</v>
      </c>
      <c r="AE36" s="4" t="s">
        <v>51</v>
      </c>
      <c r="AF36" s="4" t="s">
        <v>75</v>
      </c>
      <c r="AG36" s="33">
        <v>0.13083333333333333</v>
      </c>
      <c r="AH36" s="4">
        <v>12</v>
      </c>
      <c r="AI36" s="33">
        <v>0.22</v>
      </c>
      <c r="AJ36" s="33">
        <v>0.05</v>
      </c>
      <c r="AL36" s="43">
        <f t="shared" si="0"/>
        <v>1.45</v>
      </c>
      <c r="AM36" s="43">
        <f t="shared" si="1"/>
        <v>0.63000000000000012</v>
      </c>
    </row>
    <row r="37" spans="2:39" ht="15" customHeight="1" x14ac:dyDescent="0.2">
      <c r="B37" s="10" t="s">
        <v>89</v>
      </c>
      <c r="C37" s="4" t="s">
        <v>91</v>
      </c>
      <c r="D37" s="4" t="s">
        <v>52</v>
      </c>
      <c r="E37" s="4" t="s">
        <v>75</v>
      </c>
      <c r="F37" s="33">
        <v>5.5E-2</v>
      </c>
      <c r="G37" s="4">
        <v>12</v>
      </c>
      <c r="H37" s="33">
        <v>0.08</v>
      </c>
      <c r="I37" s="33">
        <v>2.9000000000000001E-2</v>
      </c>
      <c r="J37" s="46"/>
      <c r="K37" s="4" t="s">
        <v>89</v>
      </c>
      <c r="L37" s="4" t="s">
        <v>92</v>
      </c>
      <c r="M37" s="4" t="s">
        <v>52</v>
      </c>
      <c r="N37" s="4" t="s">
        <v>75</v>
      </c>
      <c r="O37" s="33">
        <v>0.40699999999999997</v>
      </c>
      <c r="P37" s="4">
        <v>12</v>
      </c>
      <c r="Q37" s="33">
        <v>0.54</v>
      </c>
      <c r="R37" s="33">
        <v>0.189</v>
      </c>
      <c r="S37" s="4"/>
      <c r="T37" s="4" t="s">
        <v>89</v>
      </c>
      <c r="U37" s="4" t="s">
        <v>93</v>
      </c>
      <c r="V37" s="4" t="s">
        <v>52</v>
      </c>
      <c r="W37" s="4" t="s">
        <v>75</v>
      </c>
      <c r="X37" s="33">
        <v>0.46800000000000003</v>
      </c>
      <c r="Y37" s="4">
        <v>16</v>
      </c>
      <c r="Z37" s="33">
        <v>0.629</v>
      </c>
      <c r="AA37" s="33">
        <v>0.32</v>
      </c>
      <c r="AB37" s="4"/>
      <c r="AC37" s="4" t="s">
        <v>89</v>
      </c>
      <c r="AD37" s="4" t="s">
        <v>90</v>
      </c>
      <c r="AE37" s="4" t="s">
        <v>52</v>
      </c>
      <c r="AF37" s="4" t="s">
        <v>75</v>
      </c>
      <c r="AG37" s="33">
        <v>0.109</v>
      </c>
      <c r="AH37" s="4">
        <v>12</v>
      </c>
      <c r="AI37" s="33">
        <v>0.13500000000000001</v>
      </c>
      <c r="AJ37" s="33">
        <v>0.08</v>
      </c>
      <c r="AL37" s="43">
        <f t="shared" si="0"/>
        <v>1.3840000000000001</v>
      </c>
      <c r="AM37" s="43">
        <f t="shared" si="1"/>
        <v>0.61799999999999999</v>
      </c>
    </row>
    <row r="38" spans="2:39" ht="15" customHeight="1" x14ac:dyDescent="0.2">
      <c r="B38" s="10" t="s">
        <v>89</v>
      </c>
      <c r="C38" s="4" t="s">
        <v>91</v>
      </c>
      <c r="D38" s="4" t="s">
        <v>53</v>
      </c>
      <c r="E38" s="4" t="s">
        <v>75</v>
      </c>
      <c r="F38" s="33">
        <v>5.2727272727272727E-2</v>
      </c>
      <c r="G38" s="4">
        <v>12</v>
      </c>
      <c r="H38" s="33">
        <v>0.08</v>
      </c>
      <c r="I38" s="33">
        <v>0</v>
      </c>
      <c r="J38" s="49"/>
      <c r="K38" s="4" t="s">
        <v>89</v>
      </c>
      <c r="L38" s="4" t="s">
        <v>92</v>
      </c>
      <c r="M38" s="4" t="s">
        <v>53</v>
      </c>
      <c r="N38" s="4" t="s">
        <v>75</v>
      </c>
      <c r="O38" s="33">
        <v>0.10090909090909092</v>
      </c>
      <c r="P38" s="4">
        <v>12</v>
      </c>
      <c r="Q38" s="33">
        <v>0.71</v>
      </c>
      <c r="R38" s="33">
        <v>0</v>
      </c>
      <c r="S38" s="4"/>
      <c r="T38" s="4" t="s">
        <v>89</v>
      </c>
      <c r="U38" s="4" t="s">
        <v>93</v>
      </c>
      <c r="V38" s="4" t="s">
        <v>53</v>
      </c>
      <c r="W38" s="4" t="s">
        <v>75</v>
      </c>
      <c r="X38" s="33">
        <v>0.78636363636363638</v>
      </c>
      <c r="Y38" s="4">
        <v>12</v>
      </c>
      <c r="Z38" s="33">
        <v>0.95</v>
      </c>
      <c r="AA38" s="33">
        <v>0.21</v>
      </c>
      <c r="AB38" s="4"/>
      <c r="AC38" s="4" t="s">
        <v>89</v>
      </c>
      <c r="AD38" s="4" t="s">
        <v>90</v>
      </c>
      <c r="AE38" s="4" t="s">
        <v>53</v>
      </c>
      <c r="AF38" s="4" t="s">
        <v>75</v>
      </c>
      <c r="AG38" s="33">
        <v>0.06</v>
      </c>
      <c r="AH38" s="4">
        <v>12</v>
      </c>
      <c r="AI38" s="33">
        <v>0.1</v>
      </c>
      <c r="AJ38" s="33">
        <v>0.02</v>
      </c>
      <c r="AL38" s="43">
        <f t="shared" si="0"/>
        <v>1.84</v>
      </c>
      <c r="AM38" s="43">
        <f t="shared" si="1"/>
        <v>0.22999999999999998</v>
      </c>
    </row>
    <row r="39" spans="2:39" ht="15" customHeight="1" x14ac:dyDescent="0.2">
      <c r="B39" s="10" t="s">
        <v>89</v>
      </c>
      <c r="C39" s="4" t="s">
        <v>91</v>
      </c>
      <c r="D39" s="4" t="s">
        <v>54</v>
      </c>
      <c r="E39" s="4" t="s">
        <v>75</v>
      </c>
      <c r="F39" s="33">
        <v>5.5E-2</v>
      </c>
      <c r="G39" s="4">
        <v>12</v>
      </c>
      <c r="H39" s="33">
        <v>0.08</v>
      </c>
      <c r="I39" s="33">
        <v>2.9000000000000001E-2</v>
      </c>
      <c r="J39" s="46"/>
      <c r="K39" s="4" t="s">
        <v>89</v>
      </c>
      <c r="L39" s="4" t="s">
        <v>92</v>
      </c>
      <c r="M39" s="4" t="s">
        <v>54</v>
      </c>
      <c r="N39" s="4" t="s">
        <v>75</v>
      </c>
      <c r="O39" s="33">
        <v>0.40699999999999997</v>
      </c>
      <c r="P39" s="4">
        <v>12</v>
      </c>
      <c r="Q39" s="33">
        <v>0.54</v>
      </c>
      <c r="R39" s="33">
        <v>0.189</v>
      </c>
      <c r="S39" s="4"/>
      <c r="T39" s="4" t="s">
        <v>89</v>
      </c>
      <c r="U39" s="4" t="s">
        <v>93</v>
      </c>
      <c r="V39" s="4" t="s">
        <v>54</v>
      </c>
      <c r="W39" s="4" t="s">
        <v>75</v>
      </c>
      <c r="X39" s="33">
        <v>0.46800000000000003</v>
      </c>
      <c r="Y39" s="4">
        <v>16</v>
      </c>
      <c r="Z39" s="33">
        <v>0.629</v>
      </c>
      <c r="AA39" s="33">
        <v>0.32</v>
      </c>
      <c r="AB39" s="4"/>
      <c r="AC39" s="4" t="s">
        <v>89</v>
      </c>
      <c r="AD39" s="4" t="s">
        <v>90</v>
      </c>
      <c r="AE39" s="4" t="s">
        <v>54</v>
      </c>
      <c r="AF39" s="4" t="s">
        <v>75</v>
      </c>
      <c r="AG39" s="33">
        <v>0.109</v>
      </c>
      <c r="AH39" s="4">
        <v>12</v>
      </c>
      <c r="AI39" s="33">
        <v>0.13500000000000001</v>
      </c>
      <c r="AJ39" s="33">
        <v>0.08</v>
      </c>
      <c r="AL39" s="43">
        <f t="shared" si="0"/>
        <v>1.3840000000000001</v>
      </c>
      <c r="AM39" s="43">
        <f t="shared" si="1"/>
        <v>0.61799999999999999</v>
      </c>
    </row>
    <row r="40" spans="2:39" ht="15" customHeight="1" x14ac:dyDescent="0.2">
      <c r="B40" s="10" t="s">
        <v>89</v>
      </c>
      <c r="C40" s="4" t="s">
        <v>91</v>
      </c>
      <c r="D40" s="4" t="s">
        <v>55</v>
      </c>
      <c r="E40" s="4" t="s">
        <v>75</v>
      </c>
      <c r="F40" s="33">
        <v>5.5E-2</v>
      </c>
      <c r="G40" s="4">
        <v>12</v>
      </c>
      <c r="H40" s="33">
        <v>0.08</v>
      </c>
      <c r="I40" s="33">
        <v>2.9000000000000001E-2</v>
      </c>
      <c r="J40" s="48"/>
      <c r="K40" s="4" t="s">
        <v>89</v>
      </c>
      <c r="L40" s="4" t="s">
        <v>92</v>
      </c>
      <c r="M40" s="4" t="s">
        <v>55</v>
      </c>
      <c r="N40" s="4" t="s">
        <v>75</v>
      </c>
      <c r="O40" s="33">
        <v>0.40699999999999997</v>
      </c>
      <c r="P40" s="4">
        <v>12</v>
      </c>
      <c r="Q40" s="33">
        <v>0.54</v>
      </c>
      <c r="R40" s="33">
        <v>0.189</v>
      </c>
      <c r="S40" s="4"/>
      <c r="T40" s="4" t="s">
        <v>89</v>
      </c>
      <c r="U40" s="4" t="s">
        <v>93</v>
      </c>
      <c r="V40" s="4" t="s">
        <v>55</v>
      </c>
      <c r="W40" s="4" t="s">
        <v>75</v>
      </c>
      <c r="X40" s="33">
        <v>0.46800000000000003</v>
      </c>
      <c r="Y40" s="4">
        <v>16</v>
      </c>
      <c r="Z40" s="33">
        <v>0.629</v>
      </c>
      <c r="AA40" s="33">
        <v>0.32</v>
      </c>
      <c r="AB40" s="4"/>
      <c r="AC40" s="4" t="s">
        <v>89</v>
      </c>
      <c r="AD40" s="4" t="s">
        <v>90</v>
      </c>
      <c r="AE40" s="4" t="s">
        <v>55</v>
      </c>
      <c r="AF40" s="4" t="s">
        <v>75</v>
      </c>
      <c r="AG40" s="33">
        <v>0.109</v>
      </c>
      <c r="AH40" s="4">
        <v>12</v>
      </c>
      <c r="AI40" s="33">
        <v>0.13500000000000001</v>
      </c>
      <c r="AJ40" s="33">
        <v>0.08</v>
      </c>
      <c r="AL40" s="43">
        <f t="shared" si="0"/>
        <v>1.3840000000000001</v>
      </c>
      <c r="AM40" s="43">
        <f t="shared" si="1"/>
        <v>0.61799999999999999</v>
      </c>
    </row>
    <row r="41" spans="2:39" ht="15" customHeight="1" x14ac:dyDescent="0.2">
      <c r="B41" s="10" t="s">
        <v>89</v>
      </c>
      <c r="C41" s="4" t="s">
        <v>91</v>
      </c>
      <c r="D41" s="4" t="s">
        <v>76</v>
      </c>
      <c r="E41" s="4" t="s">
        <v>75</v>
      </c>
      <c r="F41" s="33">
        <v>1.4999999999999999E-2</v>
      </c>
      <c r="G41" s="4">
        <v>12</v>
      </c>
      <c r="H41" s="33">
        <v>0.04</v>
      </c>
      <c r="I41" s="33">
        <v>0</v>
      </c>
      <c r="J41" s="50"/>
      <c r="K41" s="4" t="s">
        <v>89</v>
      </c>
      <c r="L41" s="4" t="s">
        <v>92</v>
      </c>
      <c r="M41" s="4" t="s">
        <v>76</v>
      </c>
      <c r="N41" s="4" t="s">
        <v>75</v>
      </c>
      <c r="O41" s="33">
        <v>0.22833333333333333</v>
      </c>
      <c r="P41" s="4">
        <v>12</v>
      </c>
      <c r="Q41" s="33">
        <v>0.63</v>
      </c>
      <c r="R41" s="33">
        <v>4.4999999999999998E-2</v>
      </c>
      <c r="S41" s="4"/>
      <c r="T41" s="4" t="s">
        <v>89</v>
      </c>
      <c r="U41" s="4" t="s">
        <v>93</v>
      </c>
      <c r="V41" s="4" t="s">
        <v>76</v>
      </c>
      <c r="W41" s="4" t="s">
        <v>75</v>
      </c>
      <c r="X41" s="33">
        <v>0.61208333333333331</v>
      </c>
      <c r="Y41" s="4">
        <v>16</v>
      </c>
      <c r="Z41" s="33">
        <v>0.78</v>
      </c>
      <c r="AA41" s="33">
        <v>0.25</v>
      </c>
      <c r="AB41" s="4"/>
      <c r="AC41" s="4" t="s">
        <v>89</v>
      </c>
      <c r="AD41" s="4" t="s">
        <v>90</v>
      </c>
      <c r="AE41" s="4" t="s">
        <v>76</v>
      </c>
      <c r="AF41" s="4" t="s">
        <v>75</v>
      </c>
      <c r="AG41" s="33">
        <v>0.14458333333333334</v>
      </c>
      <c r="AH41" s="4">
        <v>12</v>
      </c>
      <c r="AI41" s="33">
        <v>0.255</v>
      </c>
      <c r="AJ41" s="33">
        <v>0.04</v>
      </c>
      <c r="AL41" s="43">
        <f t="shared" si="0"/>
        <v>1.7050000000000001</v>
      </c>
      <c r="AM41" s="43">
        <f t="shared" si="1"/>
        <v>0.33499999999999996</v>
      </c>
    </row>
    <row r="42" spans="2:39" ht="15" customHeight="1" x14ac:dyDescent="0.2">
      <c r="B42" s="10" t="s">
        <v>89</v>
      </c>
      <c r="C42" s="4" t="s">
        <v>91</v>
      </c>
      <c r="D42" s="4" t="s">
        <v>88</v>
      </c>
      <c r="E42" s="4" t="s">
        <v>75</v>
      </c>
      <c r="F42" s="37">
        <v>7.2786984303830821E-2</v>
      </c>
      <c r="G42" s="4">
        <v>16</v>
      </c>
      <c r="H42" s="37">
        <v>8.4975962703913596E-2</v>
      </c>
      <c r="I42" s="37">
        <v>6.0364190215652119E-2</v>
      </c>
      <c r="J42" s="46"/>
      <c r="K42" s="4" t="s">
        <v>89</v>
      </c>
      <c r="L42" s="4" t="s">
        <v>92</v>
      </c>
      <c r="M42" s="4" t="s">
        <v>88</v>
      </c>
      <c r="N42" s="4" t="s">
        <v>75</v>
      </c>
      <c r="O42" s="37">
        <v>0.50950889012681577</v>
      </c>
      <c r="P42" s="4">
        <v>12</v>
      </c>
      <c r="Q42" s="37">
        <v>0.59483173892739516</v>
      </c>
      <c r="R42" s="37">
        <v>0.42254933150956486</v>
      </c>
      <c r="S42" s="4"/>
      <c r="T42" s="4" t="s">
        <v>89</v>
      </c>
      <c r="U42" s="4" t="s">
        <v>93</v>
      </c>
      <c r="V42" s="4" t="s">
        <v>88</v>
      </c>
      <c r="W42" s="4" t="s">
        <v>75</v>
      </c>
      <c r="X42" s="37">
        <v>0.18294360622664699</v>
      </c>
      <c r="Y42" s="4">
        <v>12</v>
      </c>
      <c r="Z42" s="37">
        <v>0.23914088390864213</v>
      </c>
      <c r="AA42" s="37">
        <v>0.11384988251000153</v>
      </c>
      <c r="AB42" s="4"/>
      <c r="AC42" s="4" t="s">
        <v>89</v>
      </c>
      <c r="AD42" s="4" t="s">
        <v>90</v>
      </c>
      <c r="AE42" s="4" t="s">
        <v>88</v>
      </c>
      <c r="AF42" s="4" t="s">
        <v>75</v>
      </c>
      <c r="AG42" s="37">
        <v>0.23476051934270642</v>
      </c>
      <c r="AH42" s="4">
        <v>12</v>
      </c>
      <c r="AI42" s="37">
        <v>0.35111078741651991</v>
      </c>
      <c r="AJ42" s="37">
        <v>0.14376005347416315</v>
      </c>
      <c r="AL42" s="43">
        <f t="shared" si="0"/>
        <v>1.2700593729564706</v>
      </c>
      <c r="AM42" s="43">
        <f t="shared" si="1"/>
        <v>0.74052345770938166</v>
      </c>
    </row>
    <row r="43" spans="2:39" ht="15" customHeight="1" x14ac:dyDescent="0.2">
      <c r="B43" s="10" t="s">
        <v>89</v>
      </c>
      <c r="C43" s="4" t="s">
        <v>91</v>
      </c>
      <c r="D43" s="4" t="s">
        <v>58</v>
      </c>
      <c r="E43" s="4" t="s">
        <v>75</v>
      </c>
      <c r="F43" s="33">
        <v>5.5E-2</v>
      </c>
      <c r="G43" s="4">
        <v>12</v>
      </c>
      <c r="H43" s="33">
        <v>0.08</v>
      </c>
      <c r="I43" s="33">
        <v>2.9000000000000001E-2</v>
      </c>
      <c r="J43" s="46"/>
      <c r="K43" s="4" t="s">
        <v>89</v>
      </c>
      <c r="L43" s="4" t="s">
        <v>92</v>
      </c>
      <c r="M43" s="4" t="s">
        <v>58</v>
      </c>
      <c r="N43" s="4" t="s">
        <v>75</v>
      </c>
      <c r="O43" s="33">
        <v>0.40699999999999997</v>
      </c>
      <c r="P43" s="4">
        <v>12</v>
      </c>
      <c r="Q43" s="33">
        <v>0.54</v>
      </c>
      <c r="R43" s="33">
        <v>0.189</v>
      </c>
      <c r="S43" s="4"/>
      <c r="T43" s="4" t="s">
        <v>89</v>
      </c>
      <c r="U43" s="4" t="s">
        <v>93</v>
      </c>
      <c r="V43" s="4" t="s">
        <v>58</v>
      </c>
      <c r="W43" s="4" t="s">
        <v>75</v>
      </c>
      <c r="X43" s="33">
        <v>0.46800000000000003</v>
      </c>
      <c r="Y43" s="4">
        <v>16</v>
      </c>
      <c r="Z43" s="33">
        <v>0.629</v>
      </c>
      <c r="AA43" s="33">
        <v>0.32</v>
      </c>
      <c r="AB43" s="4"/>
      <c r="AC43" s="4" t="s">
        <v>89</v>
      </c>
      <c r="AD43" s="4" t="s">
        <v>90</v>
      </c>
      <c r="AE43" s="4" t="s">
        <v>58</v>
      </c>
      <c r="AF43" s="4" t="s">
        <v>75</v>
      </c>
      <c r="AG43" s="33">
        <v>0.109</v>
      </c>
      <c r="AH43" s="4">
        <v>12</v>
      </c>
      <c r="AI43" s="33">
        <v>0.13500000000000001</v>
      </c>
      <c r="AJ43" s="33">
        <v>0.08</v>
      </c>
      <c r="AL43" s="43">
        <f t="shared" si="0"/>
        <v>1.3840000000000001</v>
      </c>
      <c r="AM43" s="43">
        <f t="shared" si="1"/>
        <v>0.61799999999999999</v>
      </c>
    </row>
    <row r="44" spans="2:39" ht="15" customHeight="1" x14ac:dyDescent="0.2">
      <c r="B44" s="10" t="s">
        <v>89</v>
      </c>
      <c r="C44" s="4" t="s">
        <v>91</v>
      </c>
      <c r="D44" s="4" t="s">
        <v>77</v>
      </c>
      <c r="E44" s="4" t="s">
        <v>75</v>
      </c>
      <c r="F44" s="33">
        <v>0.3125</v>
      </c>
      <c r="G44" s="4">
        <v>12</v>
      </c>
      <c r="H44" s="33">
        <v>0.4</v>
      </c>
      <c r="I44" s="33">
        <v>0.05</v>
      </c>
      <c r="J44" s="46"/>
      <c r="K44" s="4" t="s">
        <v>89</v>
      </c>
      <c r="L44" s="4" t="s">
        <v>92</v>
      </c>
      <c r="M44" s="4" t="s">
        <v>77</v>
      </c>
      <c r="N44" s="4" t="s">
        <v>75</v>
      </c>
      <c r="O44" s="33">
        <v>0.33750000000000002</v>
      </c>
      <c r="P44" s="4">
        <v>12</v>
      </c>
      <c r="Q44" s="33">
        <v>0.6</v>
      </c>
      <c r="R44" s="33">
        <v>0.25</v>
      </c>
      <c r="S44" s="4"/>
      <c r="T44" s="4" t="s">
        <v>89</v>
      </c>
      <c r="U44" s="4" t="s">
        <v>93</v>
      </c>
      <c r="V44" s="4" t="s">
        <v>77</v>
      </c>
      <c r="W44" s="4" t="s">
        <v>75</v>
      </c>
      <c r="X44" s="33">
        <v>0.23749999999999999</v>
      </c>
      <c r="Y44" s="4">
        <v>16</v>
      </c>
      <c r="Z44" s="33">
        <v>0.25</v>
      </c>
      <c r="AA44" s="33">
        <v>0.2</v>
      </c>
      <c r="AB44" s="4"/>
      <c r="AC44" s="4" t="s">
        <v>89</v>
      </c>
      <c r="AD44" s="4" t="s">
        <v>90</v>
      </c>
      <c r="AE44" s="4" t="s">
        <v>77</v>
      </c>
      <c r="AF44" s="4" t="s">
        <v>75</v>
      </c>
      <c r="AG44" s="33">
        <v>0.1125</v>
      </c>
      <c r="AH44" s="4">
        <v>12</v>
      </c>
      <c r="AI44" s="33">
        <v>0.15</v>
      </c>
      <c r="AJ44" s="33">
        <v>0.1</v>
      </c>
      <c r="AL44" s="43">
        <f t="shared" si="0"/>
        <v>1.4</v>
      </c>
      <c r="AM44" s="43">
        <f t="shared" si="1"/>
        <v>0.60000000000000009</v>
      </c>
    </row>
    <row r="45" spans="2:39" ht="15" customHeight="1" x14ac:dyDescent="0.2">
      <c r="B45" s="10" t="s">
        <v>89</v>
      </c>
      <c r="C45" s="4" t="s">
        <v>91</v>
      </c>
      <c r="D45" s="4" t="s">
        <v>60</v>
      </c>
      <c r="E45" s="4" t="s">
        <v>75</v>
      </c>
      <c r="F45" s="33">
        <v>3.3253299862854503E-2</v>
      </c>
      <c r="G45" s="4">
        <v>16</v>
      </c>
      <c r="H45" s="33">
        <v>3.7587966269767133E-2</v>
      </c>
      <c r="I45" s="33">
        <v>2.8918633455941766E-2</v>
      </c>
      <c r="J45" s="48"/>
      <c r="K45" s="4" t="s">
        <v>89</v>
      </c>
      <c r="L45" s="4" t="s">
        <v>92</v>
      </c>
      <c r="M45" s="4" t="s">
        <v>60</v>
      </c>
      <c r="N45" s="4" t="s">
        <v>75</v>
      </c>
      <c r="O45" s="33">
        <v>0.23277309903998153</v>
      </c>
      <c r="P45" s="4">
        <v>16</v>
      </c>
      <c r="Q45" s="33">
        <v>0.26311576388836994</v>
      </c>
      <c r="R45" s="33">
        <v>0.20243043419159237</v>
      </c>
      <c r="S45" s="4"/>
      <c r="T45" s="4" t="s">
        <v>89</v>
      </c>
      <c r="U45" s="4" t="s">
        <v>93</v>
      </c>
      <c r="V45" s="4" t="s">
        <v>60</v>
      </c>
      <c r="W45" s="4" t="s">
        <v>75</v>
      </c>
      <c r="X45" s="33">
        <v>0.26118909433340576</v>
      </c>
      <c r="Y45" s="4">
        <v>16</v>
      </c>
      <c r="Z45" s="33">
        <v>0.29407507268832694</v>
      </c>
      <c r="AA45" s="33">
        <v>0.22830311597848457</v>
      </c>
      <c r="AB45" s="4"/>
      <c r="AC45" s="4" t="s">
        <v>89</v>
      </c>
      <c r="AD45" s="4" t="s">
        <v>90</v>
      </c>
      <c r="AE45" s="4" t="s">
        <v>60</v>
      </c>
      <c r="AF45" s="4" t="s">
        <v>75</v>
      </c>
      <c r="AG45" s="33">
        <v>0.47338101843329772</v>
      </c>
      <c r="AH45" s="4">
        <v>12</v>
      </c>
      <c r="AI45" s="33">
        <v>0.54034781637398122</v>
      </c>
      <c r="AJ45" s="33">
        <v>0.40641422049261422</v>
      </c>
      <c r="AL45" s="43">
        <f t="shared" si="0"/>
        <v>1.1351266192204452</v>
      </c>
      <c r="AM45" s="43">
        <f t="shared" si="1"/>
        <v>0.86606640411863289</v>
      </c>
    </row>
    <row r="46" spans="2:39" ht="15" customHeight="1" x14ac:dyDescent="0.2">
      <c r="B46" s="10" t="s">
        <v>89</v>
      </c>
      <c r="C46" s="4" t="s">
        <v>91</v>
      </c>
      <c r="D46" s="4" t="s">
        <v>61</v>
      </c>
      <c r="E46" s="4" t="s">
        <v>75</v>
      </c>
      <c r="F46" s="33">
        <v>3.3253299862854448E-2</v>
      </c>
      <c r="G46" s="4">
        <v>16</v>
      </c>
      <c r="H46" s="33">
        <v>3.7587966269767133E-2</v>
      </c>
      <c r="I46" s="33">
        <v>2.8918633455941766E-2</v>
      </c>
      <c r="J46" s="48"/>
      <c r="K46" s="4" t="s">
        <v>89</v>
      </c>
      <c r="L46" s="4" t="s">
        <v>92</v>
      </c>
      <c r="M46" s="4" t="s">
        <v>61</v>
      </c>
      <c r="N46" s="4" t="s">
        <v>75</v>
      </c>
      <c r="O46" s="33">
        <v>0.23277309903998114</v>
      </c>
      <c r="P46" s="4">
        <v>16</v>
      </c>
      <c r="Q46" s="33">
        <v>0.26311576388836994</v>
      </c>
      <c r="R46" s="33">
        <v>0.20243043419159237</v>
      </c>
      <c r="S46" s="4"/>
      <c r="T46" s="4" t="s">
        <v>89</v>
      </c>
      <c r="U46" s="4" t="s">
        <v>93</v>
      </c>
      <c r="V46" s="4" t="s">
        <v>61</v>
      </c>
      <c r="W46" s="4" t="s">
        <v>75</v>
      </c>
      <c r="X46" s="33">
        <v>0.26118909433340576</v>
      </c>
      <c r="Y46" s="4">
        <v>16</v>
      </c>
      <c r="Z46" s="33">
        <v>0.29407507268832694</v>
      </c>
      <c r="AA46" s="33">
        <v>0.22830311597848457</v>
      </c>
      <c r="AB46" s="4"/>
      <c r="AC46" s="4" t="s">
        <v>89</v>
      </c>
      <c r="AD46" s="4" t="s">
        <v>90</v>
      </c>
      <c r="AE46" s="4" t="s">
        <v>61</v>
      </c>
      <c r="AF46" s="4" t="s">
        <v>75</v>
      </c>
      <c r="AG46" s="33">
        <v>0.47338101843329772</v>
      </c>
      <c r="AH46" s="4">
        <v>12</v>
      </c>
      <c r="AI46" s="33">
        <v>0.54034781637398122</v>
      </c>
      <c r="AJ46" s="33">
        <v>0.40641422049261422</v>
      </c>
      <c r="AL46" s="43">
        <f t="shared" si="0"/>
        <v>1.1351266192204452</v>
      </c>
      <c r="AM46" s="43">
        <f t="shared" si="1"/>
        <v>0.86606640411863289</v>
      </c>
    </row>
    <row r="47" spans="2:39" ht="15" customHeight="1" x14ac:dyDescent="0.2">
      <c r="B47" s="10" t="s">
        <v>89</v>
      </c>
      <c r="C47" s="4" t="s">
        <v>91</v>
      </c>
      <c r="D47" s="4" t="s">
        <v>62</v>
      </c>
      <c r="E47" s="4" t="s">
        <v>75</v>
      </c>
      <c r="F47" s="33">
        <v>8.9279049123582366E-2</v>
      </c>
      <c r="G47" s="4">
        <v>16</v>
      </c>
      <c r="H47" s="33">
        <v>0.10933043873647344</v>
      </c>
      <c r="I47" s="33">
        <v>5.1845841025397091E-2</v>
      </c>
      <c r="J47" s="46"/>
      <c r="K47" s="4" t="s">
        <v>89</v>
      </c>
      <c r="L47" s="4" t="s">
        <v>92</v>
      </c>
      <c r="M47" s="4" t="s">
        <v>62</v>
      </c>
      <c r="N47" s="4" t="s">
        <v>75</v>
      </c>
      <c r="O47" s="33">
        <v>0.6249533438650765</v>
      </c>
      <c r="P47" s="4">
        <v>12</v>
      </c>
      <c r="Q47" s="33">
        <v>0.76531307115531411</v>
      </c>
      <c r="R47" s="33">
        <v>0.36292088717777965</v>
      </c>
      <c r="S47" s="4"/>
      <c r="T47" s="4" t="s">
        <v>89</v>
      </c>
      <c r="U47" s="4" t="s">
        <v>93</v>
      </c>
      <c r="V47" s="4" t="s">
        <v>62</v>
      </c>
      <c r="W47" s="4" t="s">
        <v>75</v>
      </c>
      <c r="X47" s="33">
        <v>0.11332810809070334</v>
      </c>
      <c r="Y47" s="4">
        <v>12</v>
      </c>
      <c r="Z47" s="33">
        <v>0.4436593679345297</v>
      </c>
      <c r="AA47" s="33">
        <v>1.9278524225718721E-3</v>
      </c>
      <c r="AB47" s="4"/>
      <c r="AC47" s="4" t="s">
        <v>89</v>
      </c>
      <c r="AD47" s="4" t="s">
        <v>90</v>
      </c>
      <c r="AE47" s="4" t="s">
        <v>62</v>
      </c>
      <c r="AF47" s="4" t="s">
        <v>75</v>
      </c>
      <c r="AG47" s="33">
        <v>0.17243949892063765</v>
      </c>
      <c r="AH47" s="4">
        <v>12</v>
      </c>
      <c r="AI47" s="33">
        <v>0.30245442886952939</v>
      </c>
      <c r="AJ47" s="33">
        <v>0.12230102526508713</v>
      </c>
      <c r="AL47" s="43">
        <f t="shared" si="0"/>
        <v>1.6207573066958467</v>
      </c>
      <c r="AM47" s="43">
        <f t="shared" si="1"/>
        <v>0.53899560589083573</v>
      </c>
    </row>
    <row r="48" spans="2:39" ht="15" customHeight="1" x14ac:dyDescent="0.2">
      <c r="B48" s="10" t="s">
        <v>89</v>
      </c>
      <c r="C48" s="4" t="s">
        <v>91</v>
      </c>
      <c r="D48" s="4" t="s">
        <v>63</v>
      </c>
      <c r="E48" s="4" t="s">
        <v>75</v>
      </c>
      <c r="F48" s="33">
        <v>9.4006912115374486E-2</v>
      </c>
      <c r="G48" s="4">
        <v>16</v>
      </c>
      <c r="H48" s="33">
        <v>0.10057708357894221</v>
      </c>
      <c r="I48" s="33">
        <v>8.5470565665017373E-2</v>
      </c>
      <c r="J48" s="48"/>
      <c r="K48" s="4" t="s">
        <v>89</v>
      </c>
      <c r="L48" s="4" t="s">
        <v>92</v>
      </c>
      <c r="M48" s="4" t="s">
        <v>63</v>
      </c>
      <c r="N48" s="4" t="s">
        <v>75</v>
      </c>
      <c r="O48" s="33">
        <v>0.6580483848076214</v>
      </c>
      <c r="P48" s="4">
        <v>16</v>
      </c>
      <c r="Q48" s="33">
        <v>0.70403958505259545</v>
      </c>
      <c r="R48" s="33">
        <v>0.59829395965512155</v>
      </c>
      <c r="S48" s="4"/>
      <c r="T48" s="4" t="s">
        <v>89</v>
      </c>
      <c r="U48" s="4" t="s">
        <v>93</v>
      </c>
      <c r="V48" s="4" t="s">
        <v>63</v>
      </c>
      <c r="W48" s="4" t="s">
        <v>75</v>
      </c>
      <c r="X48" s="33">
        <v>0.15477357545786144</v>
      </c>
      <c r="Y48" s="4">
        <v>12</v>
      </c>
      <c r="Z48" s="33">
        <v>0.20283276291101113</v>
      </c>
      <c r="AA48" s="33">
        <v>0.11286505603688125</v>
      </c>
      <c r="AB48" s="4"/>
      <c r="AC48" s="4" t="s">
        <v>89</v>
      </c>
      <c r="AD48" s="4" t="s">
        <v>90</v>
      </c>
      <c r="AE48" s="4" t="s">
        <v>63</v>
      </c>
      <c r="AF48" s="4" t="s">
        <v>75</v>
      </c>
      <c r="AG48" s="33">
        <v>9.317112761914273E-2</v>
      </c>
      <c r="AH48" s="4">
        <v>12</v>
      </c>
      <c r="AI48" s="33">
        <v>0.15697378799437259</v>
      </c>
      <c r="AJ48" s="33">
        <v>6.0550965921696231E-2</v>
      </c>
      <c r="AL48" s="43">
        <f t="shared" si="0"/>
        <v>1.1644232195369213</v>
      </c>
      <c r="AM48" s="43">
        <f t="shared" si="1"/>
        <v>0.8571805472787164</v>
      </c>
    </row>
    <row r="49" spans="2:39" ht="15" customHeight="1" x14ac:dyDescent="0.2">
      <c r="B49" s="10" t="s">
        <v>89</v>
      </c>
      <c r="C49" s="4" t="s">
        <v>91</v>
      </c>
      <c r="D49" s="4" t="s">
        <v>78</v>
      </c>
      <c r="E49" s="4" t="s">
        <v>75</v>
      </c>
      <c r="F49" s="33">
        <v>9.4006912115374486E-2</v>
      </c>
      <c r="G49" s="4">
        <v>16</v>
      </c>
      <c r="H49" s="33">
        <v>0.10057708357894221</v>
      </c>
      <c r="I49" s="33">
        <v>8.5470565665017373E-2</v>
      </c>
      <c r="J49" s="48"/>
      <c r="K49" s="4" t="s">
        <v>89</v>
      </c>
      <c r="L49" s="4" t="s">
        <v>92</v>
      </c>
      <c r="M49" s="4" t="s">
        <v>78</v>
      </c>
      <c r="N49" s="4" t="s">
        <v>75</v>
      </c>
      <c r="O49" s="33">
        <v>0.6580483848076214</v>
      </c>
      <c r="P49" s="4">
        <v>16</v>
      </c>
      <c r="Q49" s="33">
        <v>0.70403958505259545</v>
      </c>
      <c r="R49" s="33">
        <v>0.59829395965512155</v>
      </c>
      <c r="S49" s="4"/>
      <c r="T49" s="4" t="s">
        <v>89</v>
      </c>
      <c r="U49" s="4" t="s">
        <v>93</v>
      </c>
      <c r="V49" s="4" t="s">
        <v>78</v>
      </c>
      <c r="W49" s="4" t="s">
        <v>75</v>
      </c>
      <c r="X49" s="33">
        <v>0.15477357545786144</v>
      </c>
      <c r="Y49" s="4">
        <v>12</v>
      </c>
      <c r="Z49" s="33">
        <v>0.20283276291101113</v>
      </c>
      <c r="AA49" s="33">
        <v>0.11286505603688125</v>
      </c>
      <c r="AB49" s="4"/>
      <c r="AC49" s="4" t="s">
        <v>89</v>
      </c>
      <c r="AD49" s="4" t="s">
        <v>90</v>
      </c>
      <c r="AE49" s="4" t="s">
        <v>78</v>
      </c>
      <c r="AF49" s="4" t="s">
        <v>75</v>
      </c>
      <c r="AG49" s="33">
        <v>9.317112761914273E-2</v>
      </c>
      <c r="AH49" s="4">
        <v>12</v>
      </c>
      <c r="AI49" s="33">
        <v>0.15697378799437259</v>
      </c>
      <c r="AJ49" s="33">
        <v>6.0550965921696231E-2</v>
      </c>
      <c r="AL49" s="43">
        <f t="shared" si="0"/>
        <v>1.1644232195369213</v>
      </c>
      <c r="AM49" s="43">
        <f t="shared" si="1"/>
        <v>0.8571805472787164</v>
      </c>
    </row>
    <row r="50" spans="2:39" ht="15" customHeight="1" x14ac:dyDescent="0.2">
      <c r="B50" s="10" t="s">
        <v>89</v>
      </c>
      <c r="C50" s="4" t="s">
        <v>91</v>
      </c>
      <c r="D50" s="4" t="s">
        <v>65</v>
      </c>
      <c r="E50" s="4" t="s">
        <v>75</v>
      </c>
      <c r="F50" s="33">
        <v>0.11874127049370507</v>
      </c>
      <c r="G50" s="4">
        <v>16</v>
      </c>
      <c r="H50" s="33">
        <v>0.1239709008549771</v>
      </c>
      <c r="I50" s="33">
        <v>0.10756436367434331</v>
      </c>
      <c r="J50" s="48"/>
      <c r="K50" s="4" t="s">
        <v>89</v>
      </c>
      <c r="L50" s="4" t="s">
        <v>92</v>
      </c>
      <c r="M50" s="4" t="s">
        <v>65</v>
      </c>
      <c r="N50" s="4" t="s">
        <v>75</v>
      </c>
      <c r="O50" s="33">
        <v>0.8311888934559355</v>
      </c>
      <c r="P50" s="4">
        <v>16</v>
      </c>
      <c r="Q50" s="33">
        <v>0.8677963059848397</v>
      </c>
      <c r="R50" s="33">
        <v>0.75295054572040321</v>
      </c>
      <c r="S50" s="4"/>
      <c r="T50" s="4" t="s">
        <v>89</v>
      </c>
      <c r="U50" s="4" t="s">
        <v>93</v>
      </c>
      <c r="V50" s="4" t="s">
        <v>65</v>
      </c>
      <c r="W50" s="4" t="s">
        <v>75</v>
      </c>
      <c r="X50" s="33">
        <v>2.0850303164469536E-2</v>
      </c>
      <c r="Y50" s="4">
        <v>12</v>
      </c>
      <c r="Z50" s="33">
        <v>7.1110046190913573E-2</v>
      </c>
      <c r="AA50" s="33">
        <v>2.2685324153611324E-3</v>
      </c>
      <c r="AB50" s="4"/>
      <c r="AC50" s="4" t="s">
        <v>89</v>
      </c>
      <c r="AD50" s="4" t="s">
        <v>90</v>
      </c>
      <c r="AE50" s="4" t="s">
        <v>65</v>
      </c>
      <c r="AF50" s="4" t="s">
        <v>75</v>
      </c>
      <c r="AG50" s="33">
        <v>2.9219532885889962E-2</v>
      </c>
      <c r="AH50" s="4">
        <v>12</v>
      </c>
      <c r="AI50" s="33">
        <v>6.8375044414339975E-2</v>
      </c>
      <c r="AJ50" s="33">
        <v>5.880566542987976E-3</v>
      </c>
      <c r="AL50" s="43">
        <f>AI50+Z50+Q50+H50</f>
        <v>1.1312522974450705</v>
      </c>
      <c r="AM50" s="43">
        <f>AJ50+AA50+R50+I50</f>
        <v>0.86866400835309565</v>
      </c>
    </row>
    <row r="51" spans="2:39" ht="15" customHeight="1" x14ac:dyDescent="0.2">
      <c r="B51" s="10" t="s">
        <v>89</v>
      </c>
      <c r="C51" s="4" t="s">
        <v>91</v>
      </c>
      <c r="D51" s="4" t="s">
        <v>66</v>
      </c>
      <c r="E51" s="4" t="s">
        <v>75</v>
      </c>
      <c r="F51" s="33">
        <v>0.16500000000000001</v>
      </c>
      <c r="G51" s="4">
        <v>4</v>
      </c>
      <c r="H51" s="33">
        <v>0.33500000000000002</v>
      </c>
      <c r="I51" s="33">
        <v>0</v>
      </c>
      <c r="J51" s="45"/>
      <c r="K51" s="4" t="s">
        <v>89</v>
      </c>
      <c r="L51" s="4" t="s">
        <v>92</v>
      </c>
      <c r="M51" s="4" t="s">
        <v>66</v>
      </c>
      <c r="N51" s="4" t="s">
        <v>75</v>
      </c>
      <c r="O51" s="33">
        <v>0.13700000000000001</v>
      </c>
      <c r="P51" s="4">
        <v>4</v>
      </c>
      <c r="Q51" s="33">
        <v>0.25800000000000001</v>
      </c>
      <c r="R51" s="33">
        <v>0</v>
      </c>
      <c r="S51" s="4"/>
      <c r="T51" s="4" t="s">
        <v>89</v>
      </c>
      <c r="U51" s="4" t="s">
        <v>93</v>
      </c>
      <c r="V51" s="4" t="s">
        <v>66</v>
      </c>
      <c r="W51" s="4" t="s">
        <v>75</v>
      </c>
      <c r="X51" s="33">
        <v>0.66</v>
      </c>
      <c r="Y51" s="4">
        <v>8</v>
      </c>
      <c r="Z51" s="33">
        <v>0.82799999999999996</v>
      </c>
      <c r="AA51" s="33">
        <v>0.41599999999999998</v>
      </c>
      <c r="AB51" s="4"/>
      <c r="AC51" s="4" t="s">
        <v>89</v>
      </c>
      <c r="AD51" s="4" t="s">
        <v>90</v>
      </c>
      <c r="AE51" s="4" t="s">
        <v>66</v>
      </c>
      <c r="AF51" s="4" t="s">
        <v>75</v>
      </c>
      <c r="AG51" s="33">
        <v>0.11600000000000001</v>
      </c>
      <c r="AH51" s="4">
        <v>4</v>
      </c>
      <c r="AI51" s="33">
        <v>0.23400000000000001</v>
      </c>
      <c r="AJ51" s="33">
        <v>0</v>
      </c>
      <c r="AL51" s="43">
        <f t="shared" ref="AL51:AL54" si="2">AI51+Z51+Q51+H51</f>
        <v>1.655</v>
      </c>
      <c r="AM51" s="43">
        <f t="shared" ref="AM51:AM54" si="3">AJ51+AA51+R51+I51</f>
        <v>0.41599999999999998</v>
      </c>
    </row>
    <row r="52" spans="2:39" ht="15" customHeight="1" x14ac:dyDescent="0.2">
      <c r="B52" s="10" t="s">
        <v>89</v>
      </c>
      <c r="C52" s="4" t="s">
        <v>91</v>
      </c>
      <c r="D52" s="4" t="s">
        <v>79</v>
      </c>
      <c r="E52" s="4" t="s">
        <v>75</v>
      </c>
      <c r="F52" s="33">
        <v>5.5E-2</v>
      </c>
      <c r="G52" s="4">
        <v>12</v>
      </c>
      <c r="H52" s="33">
        <v>0.08</v>
      </c>
      <c r="I52" s="33">
        <v>2.9000000000000001E-2</v>
      </c>
      <c r="J52" s="51"/>
      <c r="K52" s="4" t="s">
        <v>89</v>
      </c>
      <c r="L52" s="4" t="s">
        <v>92</v>
      </c>
      <c r="M52" s="4" t="s">
        <v>79</v>
      </c>
      <c r="N52" s="4" t="s">
        <v>75</v>
      </c>
      <c r="O52" s="33">
        <v>0.40699999999999997</v>
      </c>
      <c r="P52" s="4">
        <v>12</v>
      </c>
      <c r="Q52" s="33">
        <v>0.54</v>
      </c>
      <c r="R52" s="33">
        <v>0.189</v>
      </c>
      <c r="S52" s="4"/>
      <c r="T52" s="4" t="s">
        <v>89</v>
      </c>
      <c r="U52" s="4" t="s">
        <v>93</v>
      </c>
      <c r="V52" s="4" t="s">
        <v>79</v>
      </c>
      <c r="W52" s="4" t="s">
        <v>75</v>
      </c>
      <c r="X52" s="33">
        <v>0.46800000000000003</v>
      </c>
      <c r="Y52" s="4">
        <v>16</v>
      </c>
      <c r="Z52" s="33">
        <v>0.629</v>
      </c>
      <c r="AA52" s="33">
        <v>0.32</v>
      </c>
      <c r="AB52" s="4"/>
      <c r="AC52" s="4" t="s">
        <v>89</v>
      </c>
      <c r="AD52" s="4" t="s">
        <v>90</v>
      </c>
      <c r="AE52" s="4" t="s">
        <v>79</v>
      </c>
      <c r="AF52" s="4" t="s">
        <v>75</v>
      </c>
      <c r="AG52" s="33">
        <v>0.109</v>
      </c>
      <c r="AH52" s="4">
        <v>12</v>
      </c>
      <c r="AI52" s="33">
        <v>0.13500000000000001</v>
      </c>
      <c r="AJ52" s="33">
        <v>0.08</v>
      </c>
      <c r="AL52" s="43">
        <f t="shared" si="2"/>
        <v>1.3840000000000001</v>
      </c>
      <c r="AM52" s="43">
        <f t="shared" si="3"/>
        <v>0.61799999999999999</v>
      </c>
    </row>
    <row r="53" spans="2:39" ht="15" customHeight="1" x14ac:dyDescent="0.2">
      <c r="B53" s="10" t="s">
        <v>89</v>
      </c>
      <c r="C53" s="4" t="s">
        <v>91</v>
      </c>
      <c r="D53" s="4" t="s">
        <v>68</v>
      </c>
      <c r="E53" s="4" t="s">
        <v>75</v>
      </c>
      <c r="F53" s="33">
        <v>7.2786984303830821E-2</v>
      </c>
      <c r="G53" s="4">
        <v>16</v>
      </c>
      <c r="H53" s="33">
        <v>8.4975962703913596E-2</v>
      </c>
      <c r="I53" s="33">
        <v>6.0364190215652119E-2</v>
      </c>
      <c r="J53" s="48"/>
      <c r="K53" s="4" t="s">
        <v>89</v>
      </c>
      <c r="L53" s="4" t="s">
        <v>92</v>
      </c>
      <c r="M53" s="4" t="s">
        <v>68</v>
      </c>
      <c r="N53" s="4" t="s">
        <v>75</v>
      </c>
      <c r="O53" s="33">
        <v>0.50950889012681577</v>
      </c>
      <c r="P53" s="4">
        <v>12</v>
      </c>
      <c r="Q53" s="33">
        <v>0.59483173892739516</v>
      </c>
      <c r="R53" s="33">
        <v>0.42254933150956486</v>
      </c>
      <c r="S53" s="4"/>
      <c r="T53" s="4" t="s">
        <v>89</v>
      </c>
      <c r="U53" s="4" t="s">
        <v>93</v>
      </c>
      <c r="V53" s="4" t="s">
        <v>68</v>
      </c>
      <c r="W53" s="4" t="s">
        <v>75</v>
      </c>
      <c r="X53" s="33">
        <v>0.18294360622664699</v>
      </c>
      <c r="Y53" s="4">
        <v>12</v>
      </c>
      <c r="Z53" s="33">
        <v>0.23914088390864213</v>
      </c>
      <c r="AA53" s="33">
        <v>0.11384988251000153</v>
      </c>
      <c r="AB53" s="4"/>
      <c r="AC53" s="4" t="s">
        <v>89</v>
      </c>
      <c r="AD53" s="4" t="s">
        <v>90</v>
      </c>
      <c r="AE53" s="4" t="s">
        <v>68</v>
      </c>
      <c r="AF53" s="4" t="s">
        <v>75</v>
      </c>
      <c r="AG53" s="33">
        <v>0.23476051934270642</v>
      </c>
      <c r="AH53" s="4">
        <v>12</v>
      </c>
      <c r="AI53" s="33">
        <v>0.35111078741651991</v>
      </c>
      <c r="AJ53" s="33">
        <v>0.14376005347416315</v>
      </c>
      <c r="AL53" s="43">
        <f t="shared" si="2"/>
        <v>1.2700593729564706</v>
      </c>
      <c r="AM53" s="43">
        <f t="shared" si="3"/>
        <v>0.74052345770938166</v>
      </c>
    </row>
    <row r="54" spans="2:39" ht="15" customHeight="1" thickBot="1" x14ac:dyDescent="0.25">
      <c r="B54" s="13" t="s">
        <v>89</v>
      </c>
      <c r="C54" s="7" t="s">
        <v>91</v>
      </c>
      <c r="D54" s="7" t="s">
        <v>69</v>
      </c>
      <c r="E54" s="7" t="s">
        <v>75</v>
      </c>
      <c r="F54" s="12">
        <v>7.2786984303830821E-2</v>
      </c>
      <c r="G54" s="7">
        <v>16</v>
      </c>
      <c r="H54" s="12">
        <v>8.4975962703913596E-2</v>
      </c>
      <c r="I54" s="12">
        <v>6.0364190215652119E-2</v>
      </c>
      <c r="J54" s="48"/>
      <c r="K54" s="13" t="s">
        <v>89</v>
      </c>
      <c r="L54" s="7" t="s">
        <v>92</v>
      </c>
      <c r="M54" s="7" t="s">
        <v>69</v>
      </c>
      <c r="N54" s="7" t="s">
        <v>75</v>
      </c>
      <c r="O54" s="12">
        <v>0.50950889012681577</v>
      </c>
      <c r="P54" s="7">
        <v>12</v>
      </c>
      <c r="Q54" s="12">
        <v>0.59483173892739516</v>
      </c>
      <c r="R54" s="12">
        <v>0.42254933150956486</v>
      </c>
      <c r="T54" s="13" t="s">
        <v>89</v>
      </c>
      <c r="U54" s="7" t="s">
        <v>93</v>
      </c>
      <c r="V54" s="7" t="s">
        <v>69</v>
      </c>
      <c r="W54" s="7" t="s">
        <v>75</v>
      </c>
      <c r="X54" s="12">
        <v>0.18294360622664699</v>
      </c>
      <c r="Y54" s="7">
        <v>12</v>
      </c>
      <c r="Z54" s="12">
        <v>0.23914088390864213</v>
      </c>
      <c r="AA54" s="12">
        <v>0.11384988251000153</v>
      </c>
      <c r="AC54" s="13" t="s">
        <v>89</v>
      </c>
      <c r="AD54" s="7" t="s">
        <v>90</v>
      </c>
      <c r="AE54" s="7" t="s">
        <v>69</v>
      </c>
      <c r="AF54" s="7" t="s">
        <v>75</v>
      </c>
      <c r="AG54" s="12">
        <v>0.23476051934270642</v>
      </c>
      <c r="AH54" s="7">
        <v>12</v>
      </c>
      <c r="AI54" s="12">
        <v>0.35111078741651991</v>
      </c>
      <c r="AJ54" s="12">
        <v>0.14376005347416315</v>
      </c>
      <c r="AL54" s="43">
        <f t="shared" si="2"/>
        <v>1.2700593729564706</v>
      </c>
      <c r="AM54" s="43">
        <f t="shared" si="3"/>
        <v>0.74052345770938166</v>
      </c>
    </row>
    <row r="55" spans="2:39" x14ac:dyDescent="0.2">
      <c r="L55" s="4"/>
    </row>
    <row r="56" spans="2:39" x14ac:dyDescent="0.2">
      <c r="L56" s="4"/>
    </row>
    <row r="57" spans="2:39" x14ac:dyDescent="0.2">
      <c r="L57" s="4"/>
    </row>
  </sheetData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CC5A6-B369-453A-A2F6-2585D2AA0A00}">
  <dimension ref="B1:K54"/>
  <sheetViews>
    <sheetView workbookViewId="0">
      <selection activeCell="C18" sqref="C18"/>
    </sheetView>
  </sheetViews>
  <sheetFormatPr defaultRowHeight="14.25" x14ac:dyDescent="0.2"/>
  <cols>
    <col min="2" max="2" width="20.375" customWidth="1"/>
    <col min="3" max="3" width="22.25" customWidth="1"/>
    <col min="4" max="4" width="17" customWidth="1"/>
  </cols>
  <sheetData>
    <row r="1" spans="2:11" ht="15" customHeight="1" x14ac:dyDescent="0.2"/>
    <row r="2" spans="2:11" ht="20.100000000000001" customHeight="1" x14ac:dyDescent="0.2">
      <c r="B2" s="53" t="s">
        <v>223</v>
      </c>
    </row>
    <row r="3" spans="2:11" ht="15" customHeight="1" thickBot="1" x14ac:dyDescent="0.25">
      <c r="B3" s="54" t="s">
        <v>184</v>
      </c>
      <c r="C3" s="8"/>
      <c r="D3" s="8"/>
      <c r="E3" s="8"/>
      <c r="F3" s="8"/>
      <c r="G3" s="8"/>
      <c r="H3" s="8"/>
    </row>
    <row r="4" spans="2:11" ht="15" customHeight="1" x14ac:dyDescent="0.2">
      <c r="B4" s="38" t="s">
        <v>10</v>
      </c>
      <c r="C4" s="38" t="s">
        <v>19</v>
      </c>
      <c r="D4" s="38" t="s">
        <v>0</v>
      </c>
      <c r="E4" s="39" t="s">
        <v>71</v>
      </c>
      <c r="F4" s="39" t="s">
        <v>72</v>
      </c>
      <c r="G4" s="39" t="s">
        <v>73</v>
      </c>
      <c r="H4" s="39" t="s">
        <v>74</v>
      </c>
      <c r="J4" s="26"/>
      <c r="K4" s="26"/>
    </row>
    <row r="5" spans="2:11" ht="15" customHeight="1" x14ac:dyDescent="0.2">
      <c r="B5" s="4" t="s">
        <v>136</v>
      </c>
      <c r="C5" s="4" t="s">
        <v>20</v>
      </c>
      <c r="D5" s="4" t="s">
        <v>75</v>
      </c>
      <c r="E5" s="4">
        <v>50</v>
      </c>
      <c r="F5" s="4">
        <v>8</v>
      </c>
      <c r="G5" s="4">
        <v>70</v>
      </c>
      <c r="H5" s="4">
        <v>35</v>
      </c>
      <c r="J5" s="27"/>
      <c r="K5" s="27"/>
    </row>
    <row r="6" spans="2:11" ht="15" customHeight="1" x14ac:dyDescent="0.2">
      <c r="B6" s="4" t="s">
        <v>136</v>
      </c>
      <c r="C6" s="4" t="s">
        <v>21</v>
      </c>
      <c r="D6" s="4" t="s">
        <v>75</v>
      </c>
      <c r="E6" s="4">
        <v>70</v>
      </c>
      <c r="F6" s="4">
        <v>8</v>
      </c>
      <c r="G6" s="4">
        <v>90</v>
      </c>
      <c r="H6" s="4">
        <v>50</v>
      </c>
      <c r="J6" s="27"/>
      <c r="K6" s="27"/>
    </row>
    <row r="7" spans="2:11" ht="15" customHeight="1" x14ac:dyDescent="0.2">
      <c r="B7" s="4" t="s">
        <v>136</v>
      </c>
      <c r="C7" s="4" t="s">
        <v>22</v>
      </c>
      <c r="D7" s="4" t="s">
        <v>75</v>
      </c>
      <c r="E7" s="3">
        <v>50</v>
      </c>
      <c r="F7" s="4">
        <v>8</v>
      </c>
      <c r="G7" s="3">
        <v>70</v>
      </c>
      <c r="H7" s="3">
        <v>35</v>
      </c>
      <c r="J7" s="27"/>
      <c r="K7" s="27"/>
    </row>
    <row r="8" spans="2:11" ht="15" customHeight="1" x14ac:dyDescent="0.2">
      <c r="B8" s="4" t="s">
        <v>136</v>
      </c>
      <c r="C8" s="4" t="s">
        <v>23</v>
      </c>
      <c r="D8" s="4" t="s">
        <v>75</v>
      </c>
      <c r="E8" s="4">
        <v>70</v>
      </c>
      <c r="F8" s="4">
        <v>8</v>
      </c>
      <c r="G8" s="4">
        <v>90</v>
      </c>
      <c r="H8" s="4">
        <v>50</v>
      </c>
      <c r="J8" s="27"/>
      <c r="K8" s="27"/>
    </row>
    <row r="9" spans="2:11" ht="15" customHeight="1" x14ac:dyDescent="0.2">
      <c r="B9" s="4" t="s">
        <v>136</v>
      </c>
      <c r="C9" s="4" t="s">
        <v>24</v>
      </c>
      <c r="D9" s="4" t="s">
        <v>75</v>
      </c>
      <c r="E9" s="4">
        <v>70</v>
      </c>
      <c r="F9" s="4">
        <v>8</v>
      </c>
      <c r="G9" s="4">
        <v>90</v>
      </c>
      <c r="H9" s="4">
        <v>50</v>
      </c>
      <c r="J9" s="27"/>
      <c r="K9" s="27"/>
    </row>
    <row r="10" spans="2:11" ht="15" customHeight="1" x14ac:dyDescent="0.2">
      <c r="B10" s="4" t="s">
        <v>136</v>
      </c>
      <c r="C10" s="4" t="s">
        <v>25</v>
      </c>
      <c r="D10" s="4" t="s">
        <v>75</v>
      </c>
      <c r="E10" s="4">
        <v>50</v>
      </c>
      <c r="F10" s="4">
        <v>8</v>
      </c>
      <c r="G10" s="4">
        <v>70</v>
      </c>
      <c r="H10" s="4">
        <v>35</v>
      </c>
      <c r="J10" s="27"/>
      <c r="K10" s="27"/>
    </row>
    <row r="11" spans="2:11" ht="15" customHeight="1" x14ac:dyDescent="0.2">
      <c r="B11" s="4" t="s">
        <v>136</v>
      </c>
      <c r="C11" s="4" t="s">
        <v>26</v>
      </c>
      <c r="D11" s="4" t="s">
        <v>75</v>
      </c>
      <c r="E11" s="4">
        <v>70</v>
      </c>
      <c r="F11" s="4">
        <v>8</v>
      </c>
      <c r="G11" s="4">
        <v>90</v>
      </c>
      <c r="H11" s="4">
        <v>50</v>
      </c>
      <c r="J11" s="27"/>
      <c r="K11" s="27"/>
    </row>
    <row r="12" spans="2:11" ht="15" customHeight="1" x14ac:dyDescent="0.2">
      <c r="B12" s="4" t="s">
        <v>136</v>
      </c>
      <c r="C12" s="4" t="s">
        <v>27</v>
      </c>
      <c r="D12" s="4" t="s">
        <v>75</v>
      </c>
      <c r="E12" s="4">
        <v>70</v>
      </c>
      <c r="F12" s="4">
        <v>8</v>
      </c>
      <c r="G12" s="4">
        <v>90</v>
      </c>
      <c r="H12" s="4">
        <v>50</v>
      </c>
      <c r="J12" s="27"/>
      <c r="K12" s="27"/>
    </row>
    <row r="13" spans="2:11" ht="15" customHeight="1" x14ac:dyDescent="0.2">
      <c r="B13" s="4" t="s">
        <v>136</v>
      </c>
      <c r="C13" s="4" t="s">
        <v>28</v>
      </c>
      <c r="D13" s="4" t="s">
        <v>75</v>
      </c>
      <c r="E13" s="4">
        <v>70</v>
      </c>
      <c r="F13" s="4">
        <v>8</v>
      </c>
      <c r="G13" s="4">
        <v>90</v>
      </c>
      <c r="H13" s="4">
        <v>50</v>
      </c>
      <c r="J13" s="27"/>
      <c r="K13" s="27"/>
    </row>
    <row r="14" spans="2:11" ht="15" customHeight="1" x14ac:dyDescent="0.2">
      <c r="B14" s="4" t="s">
        <v>136</v>
      </c>
      <c r="C14" s="4" t="s">
        <v>29</v>
      </c>
      <c r="D14" s="4" t="s">
        <v>75</v>
      </c>
      <c r="E14" s="4">
        <v>70</v>
      </c>
      <c r="F14" s="4">
        <v>8</v>
      </c>
      <c r="G14" s="4">
        <v>90</v>
      </c>
      <c r="H14" s="4">
        <v>50</v>
      </c>
      <c r="J14" s="27"/>
      <c r="K14" s="27"/>
    </row>
    <row r="15" spans="2:11" ht="15" customHeight="1" x14ac:dyDescent="0.2">
      <c r="B15" s="4" t="s">
        <v>136</v>
      </c>
      <c r="C15" s="4" t="s">
        <v>30</v>
      </c>
      <c r="D15" s="4" t="s">
        <v>75</v>
      </c>
      <c r="E15" s="4">
        <v>70</v>
      </c>
      <c r="F15" s="4">
        <v>8</v>
      </c>
      <c r="G15" s="4">
        <v>90</v>
      </c>
      <c r="H15" s="4">
        <v>50</v>
      </c>
      <c r="J15" s="27"/>
      <c r="K15" s="27"/>
    </row>
    <row r="16" spans="2:11" ht="15" customHeight="1" x14ac:dyDescent="0.2">
      <c r="B16" s="4" t="s">
        <v>136</v>
      </c>
      <c r="C16" s="4" t="s">
        <v>31</v>
      </c>
      <c r="D16" s="4" t="s">
        <v>75</v>
      </c>
      <c r="E16" s="4">
        <v>70</v>
      </c>
      <c r="F16" s="4">
        <v>8</v>
      </c>
      <c r="G16" s="4">
        <v>90</v>
      </c>
      <c r="H16" s="4">
        <v>50</v>
      </c>
      <c r="J16" s="27"/>
      <c r="K16" s="27"/>
    </row>
    <row r="17" spans="2:11" ht="15" customHeight="1" x14ac:dyDescent="0.2">
      <c r="B17" s="4" t="s">
        <v>136</v>
      </c>
      <c r="C17" s="4" t="s">
        <v>32</v>
      </c>
      <c r="D17" s="4" t="s">
        <v>75</v>
      </c>
      <c r="E17" s="4">
        <v>70</v>
      </c>
      <c r="F17" s="4">
        <v>8</v>
      </c>
      <c r="G17" s="4">
        <v>90</v>
      </c>
      <c r="H17" s="4">
        <v>50</v>
      </c>
      <c r="J17" s="27"/>
      <c r="K17" s="27"/>
    </row>
    <row r="18" spans="2:11" ht="15" customHeight="1" x14ac:dyDescent="0.2">
      <c r="B18" s="4" t="s">
        <v>136</v>
      </c>
      <c r="C18" s="4" t="s">
        <v>33</v>
      </c>
      <c r="D18" s="4" t="s">
        <v>75</v>
      </c>
      <c r="E18" s="4">
        <v>70</v>
      </c>
      <c r="F18" s="4">
        <v>8</v>
      </c>
      <c r="G18" s="4">
        <v>90</v>
      </c>
      <c r="H18" s="4">
        <v>50</v>
      </c>
      <c r="J18" s="27"/>
      <c r="K18" s="27"/>
    </row>
    <row r="19" spans="2:11" ht="15" customHeight="1" x14ac:dyDescent="0.2">
      <c r="B19" s="4" t="s">
        <v>136</v>
      </c>
      <c r="C19" s="4" t="s">
        <v>34</v>
      </c>
      <c r="D19" s="4" t="s">
        <v>75</v>
      </c>
      <c r="E19" s="4">
        <v>70</v>
      </c>
      <c r="F19" s="4">
        <v>8</v>
      </c>
      <c r="G19" s="4">
        <v>90</v>
      </c>
      <c r="H19" s="4">
        <v>50</v>
      </c>
      <c r="J19" s="27"/>
      <c r="K19" s="27"/>
    </row>
    <row r="20" spans="2:11" ht="15" customHeight="1" x14ac:dyDescent="0.2">
      <c r="B20" s="4" t="s">
        <v>136</v>
      </c>
      <c r="C20" s="4" t="s">
        <v>35</v>
      </c>
      <c r="D20" s="4" t="s">
        <v>75</v>
      </c>
      <c r="E20" s="4">
        <v>70</v>
      </c>
      <c r="F20" s="4">
        <v>8</v>
      </c>
      <c r="G20" s="4">
        <v>90</v>
      </c>
      <c r="H20" s="4">
        <v>50</v>
      </c>
      <c r="J20" s="27"/>
      <c r="K20" s="27"/>
    </row>
    <row r="21" spans="2:11" ht="15" customHeight="1" x14ac:dyDescent="0.2">
      <c r="B21" s="4" t="s">
        <v>136</v>
      </c>
      <c r="C21" s="4" t="s">
        <v>36</v>
      </c>
      <c r="D21" s="4" t="s">
        <v>75</v>
      </c>
      <c r="E21" s="4">
        <v>70</v>
      </c>
      <c r="F21" s="4">
        <v>8</v>
      </c>
      <c r="G21" s="4">
        <v>90</v>
      </c>
      <c r="H21" s="4">
        <v>50</v>
      </c>
      <c r="J21" s="27"/>
      <c r="K21" s="27"/>
    </row>
    <row r="22" spans="2:11" ht="15" customHeight="1" x14ac:dyDescent="0.2">
      <c r="B22" s="4" t="s">
        <v>136</v>
      </c>
      <c r="C22" s="4" t="s">
        <v>37</v>
      </c>
      <c r="D22" s="4" t="s">
        <v>75</v>
      </c>
      <c r="E22" s="4">
        <v>70</v>
      </c>
      <c r="F22" s="4">
        <v>8</v>
      </c>
      <c r="G22" s="4">
        <v>90</v>
      </c>
      <c r="H22" s="4">
        <v>50</v>
      </c>
      <c r="J22" s="27"/>
      <c r="K22" s="27"/>
    </row>
    <row r="23" spans="2:11" ht="15" customHeight="1" x14ac:dyDescent="0.2">
      <c r="B23" s="4" t="s">
        <v>136</v>
      </c>
      <c r="C23" s="4" t="s">
        <v>38</v>
      </c>
      <c r="D23" s="4" t="s">
        <v>75</v>
      </c>
      <c r="E23" s="4">
        <v>70</v>
      </c>
      <c r="F23" s="4">
        <v>8</v>
      </c>
      <c r="G23" s="4">
        <v>90</v>
      </c>
      <c r="H23" s="4">
        <v>50</v>
      </c>
      <c r="J23" s="27"/>
      <c r="K23" s="27"/>
    </row>
    <row r="24" spans="2:11" ht="15" customHeight="1" x14ac:dyDescent="0.2">
      <c r="B24" s="4" t="s">
        <v>136</v>
      </c>
      <c r="C24" s="4" t="s">
        <v>39</v>
      </c>
      <c r="D24" s="4" t="s">
        <v>75</v>
      </c>
      <c r="E24" s="4">
        <v>27</v>
      </c>
      <c r="F24" s="4">
        <v>8</v>
      </c>
      <c r="G24" s="4">
        <v>30</v>
      </c>
      <c r="H24" s="4">
        <v>25</v>
      </c>
      <c r="J24" s="27"/>
      <c r="K24" s="27"/>
    </row>
    <row r="25" spans="2:11" ht="15" customHeight="1" x14ac:dyDescent="0.2">
      <c r="B25" s="4" t="s">
        <v>136</v>
      </c>
      <c r="C25" s="4" t="s">
        <v>40</v>
      </c>
      <c r="D25" s="4" t="s">
        <v>75</v>
      </c>
      <c r="E25" s="3">
        <v>50</v>
      </c>
      <c r="F25" s="4">
        <v>8</v>
      </c>
      <c r="G25" s="3">
        <v>70</v>
      </c>
      <c r="H25" s="3">
        <v>35</v>
      </c>
      <c r="J25" s="27"/>
      <c r="K25" s="27"/>
    </row>
    <row r="26" spans="2:11" ht="15" customHeight="1" x14ac:dyDescent="0.2">
      <c r="B26" s="4" t="s">
        <v>136</v>
      </c>
      <c r="C26" s="4" t="s">
        <v>41</v>
      </c>
      <c r="D26" s="4" t="s">
        <v>75</v>
      </c>
      <c r="E26" s="4">
        <v>70</v>
      </c>
      <c r="F26" s="4">
        <v>8</v>
      </c>
      <c r="G26" s="4">
        <v>90</v>
      </c>
      <c r="H26" s="4">
        <v>50</v>
      </c>
      <c r="J26" s="27"/>
      <c r="K26" s="27"/>
    </row>
    <row r="27" spans="2:11" ht="15" customHeight="1" x14ac:dyDescent="0.2">
      <c r="B27" s="4" t="s">
        <v>136</v>
      </c>
      <c r="C27" s="4" t="s">
        <v>42</v>
      </c>
      <c r="D27" s="4" t="s">
        <v>75</v>
      </c>
      <c r="E27" s="4">
        <v>70</v>
      </c>
      <c r="F27" s="4">
        <v>8</v>
      </c>
      <c r="G27" s="4">
        <v>90</v>
      </c>
      <c r="H27" s="4">
        <v>50</v>
      </c>
      <c r="J27" s="27"/>
      <c r="K27" s="27"/>
    </row>
    <row r="28" spans="2:11" ht="15" customHeight="1" x14ac:dyDescent="0.2">
      <c r="B28" s="4" t="s">
        <v>136</v>
      </c>
      <c r="C28" s="4" t="s">
        <v>43</v>
      </c>
      <c r="D28" s="4" t="s">
        <v>75</v>
      </c>
      <c r="E28" s="4">
        <v>70</v>
      </c>
      <c r="F28" s="4">
        <v>8</v>
      </c>
      <c r="G28" s="4">
        <v>90</v>
      </c>
      <c r="H28" s="4">
        <v>50</v>
      </c>
      <c r="J28" s="27"/>
      <c r="K28" s="27"/>
    </row>
    <row r="29" spans="2:11" ht="15" customHeight="1" x14ac:dyDescent="0.2">
      <c r="B29" s="4" t="s">
        <v>136</v>
      </c>
      <c r="C29" s="4" t="s">
        <v>44</v>
      </c>
      <c r="D29" s="4" t="s">
        <v>75</v>
      </c>
      <c r="E29" s="4">
        <v>70</v>
      </c>
      <c r="F29" s="4">
        <v>8</v>
      </c>
      <c r="G29" s="4">
        <v>90</v>
      </c>
      <c r="H29" s="4">
        <v>50</v>
      </c>
      <c r="J29" s="27"/>
      <c r="K29" s="27"/>
    </row>
    <row r="30" spans="2:11" ht="15" customHeight="1" x14ac:dyDescent="0.2">
      <c r="B30" s="4" t="s">
        <v>136</v>
      </c>
      <c r="C30" s="4" t="s">
        <v>45</v>
      </c>
      <c r="D30" s="4" t="s">
        <v>75</v>
      </c>
      <c r="E30" s="3">
        <v>45</v>
      </c>
      <c r="F30" s="4">
        <v>12</v>
      </c>
      <c r="G30" s="4">
        <v>50</v>
      </c>
      <c r="H30" s="4">
        <v>40</v>
      </c>
      <c r="J30" s="27"/>
      <c r="K30" s="27"/>
    </row>
    <row r="31" spans="2:11" ht="15" customHeight="1" x14ac:dyDescent="0.2">
      <c r="B31" s="4" t="s">
        <v>136</v>
      </c>
      <c r="C31" s="4" t="s">
        <v>46</v>
      </c>
      <c r="D31" s="4" t="s">
        <v>75</v>
      </c>
      <c r="E31" s="4">
        <v>70</v>
      </c>
      <c r="F31" s="4">
        <v>8</v>
      </c>
      <c r="G31" s="4">
        <v>90</v>
      </c>
      <c r="H31" s="4">
        <v>50</v>
      </c>
      <c r="J31" s="27"/>
      <c r="K31" s="27"/>
    </row>
    <row r="32" spans="2:11" ht="15" customHeight="1" x14ac:dyDescent="0.2">
      <c r="B32" s="4" t="s">
        <v>136</v>
      </c>
      <c r="C32" s="4" t="s">
        <v>47</v>
      </c>
      <c r="D32" s="4" t="s">
        <v>75</v>
      </c>
      <c r="E32" s="4">
        <v>70</v>
      </c>
      <c r="F32" s="4">
        <v>8</v>
      </c>
      <c r="G32" s="4">
        <v>90</v>
      </c>
      <c r="H32" s="4">
        <v>50</v>
      </c>
      <c r="J32" s="27"/>
      <c r="K32" s="27"/>
    </row>
    <row r="33" spans="2:11" ht="15" customHeight="1" x14ac:dyDescent="0.2">
      <c r="B33" s="4" t="s">
        <v>136</v>
      </c>
      <c r="C33" s="4" t="s">
        <v>48</v>
      </c>
      <c r="D33" s="4" t="s">
        <v>75</v>
      </c>
      <c r="E33" s="4">
        <v>70</v>
      </c>
      <c r="F33" s="4">
        <v>8</v>
      </c>
      <c r="G33" s="4">
        <v>90</v>
      </c>
      <c r="H33" s="4">
        <v>50</v>
      </c>
      <c r="J33" s="27"/>
      <c r="K33" s="27"/>
    </row>
    <row r="34" spans="2:11" ht="15" customHeight="1" x14ac:dyDescent="0.2">
      <c r="B34" s="4" t="s">
        <v>136</v>
      </c>
      <c r="C34" s="4" t="s">
        <v>49</v>
      </c>
      <c r="D34" s="4" t="s">
        <v>75</v>
      </c>
      <c r="E34" s="4">
        <v>70</v>
      </c>
      <c r="F34" s="4">
        <v>8</v>
      </c>
      <c r="G34" s="4">
        <v>90</v>
      </c>
      <c r="H34" s="4">
        <v>50</v>
      </c>
      <c r="J34" s="27"/>
      <c r="K34" s="27"/>
    </row>
    <row r="35" spans="2:11" ht="15" customHeight="1" x14ac:dyDescent="0.2">
      <c r="B35" s="4" t="s">
        <v>136</v>
      </c>
      <c r="C35" s="4" t="s">
        <v>50</v>
      </c>
      <c r="D35" s="4" t="s">
        <v>75</v>
      </c>
      <c r="E35" s="3">
        <v>50</v>
      </c>
      <c r="F35" s="4">
        <v>8</v>
      </c>
      <c r="G35" s="3">
        <v>70</v>
      </c>
      <c r="H35" s="3">
        <v>35</v>
      </c>
      <c r="J35" s="27"/>
      <c r="K35" s="27"/>
    </row>
    <row r="36" spans="2:11" ht="15" customHeight="1" x14ac:dyDescent="0.2">
      <c r="B36" s="4" t="s">
        <v>136</v>
      </c>
      <c r="C36" s="4" t="s">
        <v>51</v>
      </c>
      <c r="D36" s="4" t="s">
        <v>75</v>
      </c>
      <c r="E36" s="4">
        <v>70</v>
      </c>
      <c r="F36" s="4">
        <v>8</v>
      </c>
      <c r="G36" s="4">
        <v>90</v>
      </c>
      <c r="H36" s="4">
        <v>50</v>
      </c>
      <c r="J36" s="27"/>
      <c r="K36" s="27"/>
    </row>
    <row r="37" spans="2:11" ht="15" customHeight="1" x14ac:dyDescent="0.2">
      <c r="B37" s="4" t="s">
        <v>136</v>
      </c>
      <c r="C37" s="4" t="s">
        <v>52</v>
      </c>
      <c r="D37" s="4" t="s">
        <v>75</v>
      </c>
      <c r="E37" s="4">
        <v>70</v>
      </c>
      <c r="F37" s="4">
        <v>8</v>
      </c>
      <c r="G37" s="4">
        <v>90</v>
      </c>
      <c r="H37" s="4">
        <v>50</v>
      </c>
      <c r="J37" s="27"/>
      <c r="K37" s="27"/>
    </row>
    <row r="38" spans="2:11" ht="15" customHeight="1" x14ac:dyDescent="0.2">
      <c r="B38" s="4" t="s">
        <v>136</v>
      </c>
      <c r="C38" s="4" t="s">
        <v>53</v>
      </c>
      <c r="D38" s="4" t="s">
        <v>75</v>
      </c>
      <c r="E38" s="4">
        <v>70</v>
      </c>
      <c r="F38" s="4">
        <v>8</v>
      </c>
      <c r="G38" s="4">
        <v>90</v>
      </c>
      <c r="H38" s="4">
        <v>50</v>
      </c>
      <c r="J38" s="27"/>
      <c r="K38" s="27"/>
    </row>
    <row r="39" spans="2:11" ht="15" customHeight="1" x14ac:dyDescent="0.2">
      <c r="B39" s="4" t="s">
        <v>136</v>
      </c>
      <c r="C39" s="4" t="s">
        <v>54</v>
      </c>
      <c r="D39" s="4" t="s">
        <v>75</v>
      </c>
      <c r="E39" s="4">
        <v>70</v>
      </c>
      <c r="F39" s="4">
        <v>8</v>
      </c>
      <c r="G39" s="4">
        <v>90</v>
      </c>
      <c r="H39" s="4">
        <v>50</v>
      </c>
      <c r="J39" s="27"/>
      <c r="K39" s="27"/>
    </row>
    <row r="40" spans="2:11" ht="15" customHeight="1" x14ac:dyDescent="0.2">
      <c r="B40" s="4" t="s">
        <v>136</v>
      </c>
      <c r="C40" s="4" t="s">
        <v>55</v>
      </c>
      <c r="D40" s="4" t="s">
        <v>75</v>
      </c>
      <c r="E40" s="4">
        <v>70</v>
      </c>
      <c r="F40" s="4">
        <v>8</v>
      </c>
      <c r="G40" s="4">
        <v>90</v>
      </c>
      <c r="H40" s="4">
        <v>50</v>
      </c>
      <c r="J40" s="27"/>
      <c r="K40" s="27"/>
    </row>
    <row r="41" spans="2:11" ht="15" customHeight="1" x14ac:dyDescent="0.2">
      <c r="B41" s="4" t="s">
        <v>136</v>
      </c>
      <c r="C41" s="4" t="s">
        <v>56</v>
      </c>
      <c r="D41" s="4" t="s">
        <v>75</v>
      </c>
      <c r="E41" s="4">
        <v>70</v>
      </c>
      <c r="F41" s="4">
        <v>8</v>
      </c>
      <c r="G41" s="4">
        <v>90</v>
      </c>
      <c r="H41" s="4">
        <v>50</v>
      </c>
      <c r="J41" s="27"/>
      <c r="K41" s="27"/>
    </row>
    <row r="42" spans="2:11" ht="15" customHeight="1" x14ac:dyDescent="0.2">
      <c r="B42" s="4" t="s">
        <v>136</v>
      </c>
      <c r="C42" s="4" t="s">
        <v>57</v>
      </c>
      <c r="D42" s="4" t="s">
        <v>75</v>
      </c>
      <c r="E42" s="3">
        <v>50</v>
      </c>
      <c r="F42" s="4">
        <v>8</v>
      </c>
      <c r="G42" s="3">
        <v>70</v>
      </c>
      <c r="H42" s="3">
        <v>35</v>
      </c>
      <c r="J42" s="27"/>
      <c r="K42" s="27"/>
    </row>
    <row r="43" spans="2:11" ht="15" customHeight="1" x14ac:dyDescent="0.2">
      <c r="B43" s="4" t="s">
        <v>136</v>
      </c>
      <c r="C43" s="4" t="s">
        <v>58</v>
      </c>
      <c r="D43" s="4" t="s">
        <v>75</v>
      </c>
      <c r="E43" s="4">
        <v>70</v>
      </c>
      <c r="F43" s="4">
        <v>8</v>
      </c>
      <c r="G43" s="4">
        <v>90</v>
      </c>
      <c r="H43" s="4">
        <v>50</v>
      </c>
      <c r="J43" s="27"/>
      <c r="K43" s="27"/>
    </row>
    <row r="44" spans="2:11" ht="15" customHeight="1" x14ac:dyDescent="0.2">
      <c r="B44" s="4" t="s">
        <v>136</v>
      </c>
      <c r="C44" s="4" t="s">
        <v>59</v>
      </c>
      <c r="D44" s="4" t="s">
        <v>75</v>
      </c>
      <c r="E44" s="4">
        <v>65</v>
      </c>
      <c r="F44" s="4">
        <v>8</v>
      </c>
      <c r="G44" s="4">
        <v>82</v>
      </c>
      <c r="H44" s="4">
        <v>56</v>
      </c>
      <c r="J44" s="27"/>
      <c r="K44" s="27"/>
    </row>
    <row r="45" spans="2:11" ht="15" customHeight="1" x14ac:dyDescent="0.2">
      <c r="B45" s="4" t="s">
        <v>136</v>
      </c>
      <c r="C45" s="4" t="s">
        <v>60</v>
      </c>
      <c r="D45" s="4" t="s">
        <v>75</v>
      </c>
      <c r="E45" s="4">
        <v>50</v>
      </c>
      <c r="F45" s="4">
        <v>8</v>
      </c>
      <c r="G45" s="4">
        <v>70</v>
      </c>
      <c r="H45" s="4">
        <v>35</v>
      </c>
      <c r="J45" s="27"/>
      <c r="K45" s="27"/>
    </row>
    <row r="46" spans="2:11" ht="15" customHeight="1" x14ac:dyDescent="0.2">
      <c r="B46" s="4" t="s">
        <v>136</v>
      </c>
      <c r="C46" s="4" t="s">
        <v>61</v>
      </c>
      <c r="D46" s="4" t="s">
        <v>75</v>
      </c>
      <c r="E46" s="4">
        <v>75</v>
      </c>
      <c r="F46" s="4">
        <v>8</v>
      </c>
      <c r="G46" s="4">
        <v>100</v>
      </c>
      <c r="H46" s="4">
        <v>50</v>
      </c>
      <c r="J46" s="27"/>
      <c r="K46" s="27"/>
    </row>
    <row r="47" spans="2:11" ht="15" customHeight="1" x14ac:dyDescent="0.2">
      <c r="B47" s="4" t="s">
        <v>136</v>
      </c>
      <c r="C47" s="4" t="s">
        <v>62</v>
      </c>
      <c r="D47" s="4" t="s">
        <v>75</v>
      </c>
      <c r="E47" s="4">
        <v>75</v>
      </c>
      <c r="F47" s="4">
        <v>8</v>
      </c>
      <c r="G47" s="4">
        <v>100</v>
      </c>
      <c r="H47" s="4">
        <v>50</v>
      </c>
      <c r="J47" s="27"/>
      <c r="K47" s="27"/>
    </row>
    <row r="48" spans="2:11" ht="15" customHeight="1" x14ac:dyDescent="0.2">
      <c r="B48" s="4" t="s">
        <v>136</v>
      </c>
      <c r="C48" s="4" t="s">
        <v>63</v>
      </c>
      <c r="D48" s="4" t="s">
        <v>75</v>
      </c>
      <c r="E48" s="4">
        <v>45</v>
      </c>
      <c r="F48" s="4">
        <v>8</v>
      </c>
      <c r="G48" s="4">
        <v>50</v>
      </c>
      <c r="H48" s="4">
        <v>40</v>
      </c>
      <c r="J48" s="27"/>
      <c r="K48" s="27"/>
    </row>
    <row r="49" spans="2:11" ht="15" customHeight="1" x14ac:dyDescent="0.2">
      <c r="B49" s="4" t="s">
        <v>136</v>
      </c>
      <c r="C49" s="4" t="s">
        <v>64</v>
      </c>
      <c r="D49" s="4" t="s">
        <v>75</v>
      </c>
      <c r="E49" s="4">
        <v>45</v>
      </c>
      <c r="F49" s="4">
        <v>8</v>
      </c>
      <c r="G49" s="4">
        <v>50</v>
      </c>
      <c r="H49" s="4">
        <v>40</v>
      </c>
      <c r="J49" s="27"/>
      <c r="K49" s="27"/>
    </row>
    <row r="50" spans="2:11" ht="15" customHeight="1" x14ac:dyDescent="0.2">
      <c r="B50" s="4" t="s">
        <v>136</v>
      </c>
      <c r="C50" s="4" t="s">
        <v>65</v>
      </c>
      <c r="D50" s="4" t="s">
        <v>75</v>
      </c>
      <c r="E50" s="4">
        <v>50</v>
      </c>
      <c r="F50" s="4">
        <v>8</v>
      </c>
      <c r="G50" s="4">
        <v>70</v>
      </c>
      <c r="H50" s="4">
        <v>35</v>
      </c>
      <c r="J50" s="27"/>
      <c r="K50" s="27"/>
    </row>
    <row r="51" spans="2:11" ht="15" customHeight="1" x14ac:dyDescent="0.2">
      <c r="B51" s="4" t="s">
        <v>136</v>
      </c>
      <c r="C51" s="4" t="s">
        <v>66</v>
      </c>
      <c r="D51" s="4" t="s">
        <v>75</v>
      </c>
      <c r="E51" s="4">
        <v>35</v>
      </c>
      <c r="F51" s="4">
        <v>12</v>
      </c>
      <c r="G51" s="4">
        <v>73</v>
      </c>
      <c r="H51" s="4">
        <v>4</v>
      </c>
      <c r="J51" s="27"/>
      <c r="K51" s="27"/>
    </row>
    <row r="52" spans="2:11" ht="15" customHeight="1" x14ac:dyDescent="0.2">
      <c r="B52" s="4" t="s">
        <v>136</v>
      </c>
      <c r="C52" s="4" t="s">
        <v>67</v>
      </c>
      <c r="D52" s="4" t="s">
        <v>75</v>
      </c>
      <c r="E52" s="4">
        <v>21</v>
      </c>
      <c r="F52" s="4">
        <v>8</v>
      </c>
      <c r="G52" s="4">
        <v>30</v>
      </c>
      <c r="H52" s="4">
        <v>13</v>
      </c>
      <c r="J52" s="27"/>
      <c r="K52" s="27"/>
    </row>
    <row r="53" spans="2:11" ht="15" customHeight="1" x14ac:dyDescent="0.2">
      <c r="B53" s="4" t="s">
        <v>136</v>
      </c>
      <c r="C53" s="4" t="s">
        <v>68</v>
      </c>
      <c r="D53" s="4" t="s">
        <v>75</v>
      </c>
      <c r="E53" s="4">
        <v>50</v>
      </c>
      <c r="F53" s="4">
        <v>8</v>
      </c>
      <c r="G53" s="4">
        <v>70</v>
      </c>
      <c r="H53" s="4">
        <v>35</v>
      </c>
      <c r="J53" s="27"/>
      <c r="K53" s="27"/>
    </row>
    <row r="54" spans="2:11" ht="15" customHeight="1" thickBot="1" x14ac:dyDescent="0.25">
      <c r="B54" s="7" t="s">
        <v>136</v>
      </c>
      <c r="C54" s="7" t="s">
        <v>69</v>
      </c>
      <c r="D54" s="7" t="s">
        <v>75</v>
      </c>
      <c r="E54" s="7">
        <v>23</v>
      </c>
      <c r="F54" s="7">
        <v>8</v>
      </c>
      <c r="G54" s="7">
        <v>35</v>
      </c>
      <c r="H54" s="7">
        <v>10</v>
      </c>
      <c r="J54" s="27"/>
      <c r="K54" s="27"/>
    </row>
  </sheetData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0892-4023-4160-9B31-4451176E9E41}">
  <dimension ref="B2:G37"/>
  <sheetViews>
    <sheetView workbookViewId="0">
      <selection activeCell="B3" sqref="B3"/>
    </sheetView>
  </sheetViews>
  <sheetFormatPr defaultRowHeight="14.25" x14ac:dyDescent="0.2"/>
  <cols>
    <col min="2" max="2" width="44.25" customWidth="1"/>
    <col min="3" max="3" width="19.75" customWidth="1"/>
    <col min="4" max="4" width="17.125" customWidth="1"/>
  </cols>
  <sheetData>
    <row r="2" spans="2:6" ht="20.100000000000001" customHeight="1" x14ac:dyDescent="0.2">
      <c r="B2" s="53" t="s">
        <v>223</v>
      </c>
    </row>
    <row r="3" spans="2:6" x14ac:dyDescent="0.2">
      <c r="B3" s="53" t="s">
        <v>224</v>
      </c>
    </row>
    <row r="4" spans="2:6" ht="15" thickBot="1" x14ac:dyDescent="0.25">
      <c r="B4" s="55" t="s">
        <v>191</v>
      </c>
      <c r="C4" s="8"/>
      <c r="D4" s="8"/>
      <c r="E4" s="16"/>
      <c r="F4" s="16"/>
    </row>
    <row r="5" spans="2:6" ht="30" customHeight="1" x14ac:dyDescent="0.2">
      <c r="B5" s="38" t="s">
        <v>10</v>
      </c>
      <c r="C5" s="39" t="s">
        <v>70</v>
      </c>
      <c r="D5" s="39" t="s">
        <v>0</v>
      </c>
      <c r="E5" s="39" t="s">
        <v>73</v>
      </c>
      <c r="F5" s="39" t="s">
        <v>74</v>
      </c>
    </row>
    <row r="6" spans="2:6" ht="30" customHeight="1" x14ac:dyDescent="0.2">
      <c r="B6" s="4" t="s">
        <v>152</v>
      </c>
      <c r="C6" s="5" t="s">
        <v>94</v>
      </c>
      <c r="D6" s="5" t="s">
        <v>95</v>
      </c>
      <c r="E6" s="14">
        <v>288</v>
      </c>
      <c r="F6" s="14">
        <v>165</v>
      </c>
    </row>
    <row r="7" spans="2:6" ht="30" customHeight="1" x14ac:dyDescent="0.2">
      <c r="B7" s="4" t="s">
        <v>152</v>
      </c>
      <c r="C7" s="5" t="s">
        <v>96</v>
      </c>
      <c r="D7" s="5" t="s">
        <v>95</v>
      </c>
      <c r="E7" s="14">
        <v>390</v>
      </c>
      <c r="F7" s="14">
        <v>240</v>
      </c>
    </row>
    <row r="8" spans="2:6" ht="30" customHeight="1" x14ac:dyDescent="0.2">
      <c r="B8" s="4" t="s">
        <v>152</v>
      </c>
      <c r="C8" s="5" t="s">
        <v>97</v>
      </c>
      <c r="D8" s="5" t="s">
        <v>95</v>
      </c>
      <c r="E8" s="14">
        <v>400</v>
      </c>
      <c r="F8" s="14">
        <v>280</v>
      </c>
    </row>
    <row r="9" spans="2:6" ht="30" customHeight="1" thickBot="1" x14ac:dyDescent="0.25">
      <c r="B9" s="7" t="s">
        <v>152</v>
      </c>
      <c r="C9" s="6" t="s">
        <v>98</v>
      </c>
      <c r="D9" s="6" t="s">
        <v>95</v>
      </c>
      <c r="E9" s="15">
        <v>670</v>
      </c>
      <c r="F9" s="15">
        <v>300</v>
      </c>
    </row>
    <row r="10" spans="2:6" x14ac:dyDescent="0.2">
      <c r="B10" s="4"/>
      <c r="C10" s="5"/>
      <c r="D10" s="5"/>
      <c r="E10" s="14"/>
      <c r="F10" s="14"/>
    </row>
    <row r="11" spans="2:6" ht="15" thickBot="1" x14ac:dyDescent="0.25">
      <c r="B11" s="55" t="s">
        <v>192</v>
      </c>
      <c r="C11" s="8"/>
      <c r="D11" s="8"/>
      <c r="E11" s="8"/>
      <c r="F11" s="8"/>
    </row>
    <row r="12" spans="2:6" ht="30" customHeight="1" x14ac:dyDescent="0.2">
      <c r="B12" s="38" t="s">
        <v>10</v>
      </c>
      <c r="C12" s="39" t="s">
        <v>70</v>
      </c>
      <c r="D12" s="39" t="s">
        <v>0</v>
      </c>
      <c r="E12" s="39" t="s">
        <v>73</v>
      </c>
      <c r="F12" s="39" t="s">
        <v>74</v>
      </c>
    </row>
    <row r="13" spans="2:6" ht="30" customHeight="1" x14ac:dyDescent="0.2">
      <c r="B13" s="4" t="s">
        <v>140</v>
      </c>
      <c r="C13" s="5" t="s">
        <v>94</v>
      </c>
      <c r="D13" s="5" t="s">
        <v>95</v>
      </c>
      <c r="E13" s="29">
        <v>5</v>
      </c>
      <c r="F13" s="29">
        <v>15</v>
      </c>
    </row>
    <row r="14" spans="2:6" ht="30" customHeight="1" x14ac:dyDescent="0.2">
      <c r="B14" s="4" t="s">
        <v>140</v>
      </c>
      <c r="C14" s="5" t="s">
        <v>96</v>
      </c>
      <c r="D14" s="5" t="s">
        <v>95</v>
      </c>
      <c r="E14" s="29">
        <v>2.5</v>
      </c>
      <c r="F14" s="29">
        <v>9</v>
      </c>
    </row>
    <row r="15" spans="2:6" ht="30" customHeight="1" x14ac:dyDescent="0.2">
      <c r="B15" s="4" t="s">
        <v>140</v>
      </c>
      <c r="C15" s="5" t="s">
        <v>97</v>
      </c>
      <c r="D15" s="5" t="s">
        <v>95</v>
      </c>
      <c r="E15" s="29">
        <v>1.5</v>
      </c>
      <c r="F15" s="29">
        <v>6</v>
      </c>
    </row>
    <row r="16" spans="2:6" ht="30" customHeight="1" thickBot="1" x14ac:dyDescent="0.25">
      <c r="B16" s="7" t="s">
        <v>140</v>
      </c>
      <c r="C16" s="6" t="s">
        <v>98</v>
      </c>
      <c r="D16" s="6" t="s">
        <v>95</v>
      </c>
      <c r="E16" s="30">
        <v>1</v>
      </c>
      <c r="F16" s="30">
        <v>3.5</v>
      </c>
    </row>
    <row r="18" spans="2:7" ht="15" thickBot="1" x14ac:dyDescent="0.25">
      <c r="B18" s="55" t="s">
        <v>193</v>
      </c>
      <c r="C18" s="8"/>
      <c r="D18" s="8"/>
      <c r="E18" s="8"/>
      <c r="F18" s="8"/>
      <c r="G18" s="8"/>
    </row>
    <row r="19" spans="2:7" ht="30" customHeight="1" x14ac:dyDescent="0.2">
      <c r="B19" s="38" t="s">
        <v>10</v>
      </c>
      <c r="C19" s="39" t="s">
        <v>0</v>
      </c>
      <c r="D19" s="39" t="s">
        <v>71</v>
      </c>
      <c r="E19" s="39" t="s">
        <v>72</v>
      </c>
      <c r="F19" s="39" t="s">
        <v>73</v>
      </c>
      <c r="G19" s="39" t="s">
        <v>74</v>
      </c>
    </row>
    <row r="20" spans="2:7" ht="30" customHeight="1" x14ac:dyDescent="0.2">
      <c r="B20" s="4" t="s">
        <v>141</v>
      </c>
      <c r="C20" s="4" t="s">
        <v>75</v>
      </c>
      <c r="D20" s="31">
        <v>1.1599999999999999</v>
      </c>
      <c r="E20" s="31">
        <v>20</v>
      </c>
      <c r="F20" s="31">
        <v>1.3</v>
      </c>
      <c r="G20" s="31">
        <v>1</v>
      </c>
    </row>
    <row r="21" spans="2:7" ht="30" customHeight="1" x14ac:dyDescent="0.2">
      <c r="B21" s="4" t="s">
        <v>171</v>
      </c>
      <c r="C21" s="4" t="s">
        <v>75</v>
      </c>
      <c r="D21" s="31">
        <v>1.18</v>
      </c>
      <c r="E21" s="31">
        <v>25</v>
      </c>
      <c r="F21" s="31">
        <v>1.2</v>
      </c>
      <c r="G21" s="31">
        <v>0.93</v>
      </c>
    </row>
    <row r="22" spans="2:7" ht="30" customHeight="1" thickBot="1" x14ac:dyDescent="0.25">
      <c r="B22" s="7" t="s">
        <v>142</v>
      </c>
      <c r="C22" s="7" t="s">
        <v>75</v>
      </c>
      <c r="D22" s="32">
        <v>1</v>
      </c>
      <c r="E22" s="32">
        <v>6</v>
      </c>
      <c r="F22" s="32">
        <v>1</v>
      </c>
      <c r="G22" s="32">
        <v>0.5</v>
      </c>
    </row>
    <row r="24" spans="2:7" ht="15" thickBot="1" x14ac:dyDescent="0.25">
      <c r="B24" s="55" t="s">
        <v>194</v>
      </c>
      <c r="C24" s="8"/>
      <c r="D24" s="8"/>
      <c r="E24" s="8"/>
      <c r="F24" s="8"/>
    </row>
    <row r="25" spans="2:7" ht="30" customHeight="1" x14ac:dyDescent="0.2">
      <c r="B25" s="38" t="s">
        <v>10</v>
      </c>
      <c r="C25" s="39" t="s">
        <v>0</v>
      </c>
      <c r="D25" s="38" t="s">
        <v>2</v>
      </c>
      <c r="E25" s="38" t="s">
        <v>4</v>
      </c>
      <c r="F25" s="38" t="s">
        <v>6</v>
      </c>
    </row>
    <row r="26" spans="2:7" ht="30" customHeight="1" x14ac:dyDescent="0.2">
      <c r="B26" s="4" t="s">
        <v>143</v>
      </c>
      <c r="C26" s="4" t="s">
        <v>8</v>
      </c>
      <c r="D26" s="5">
        <v>0.65</v>
      </c>
      <c r="E26" s="5">
        <v>0.6</v>
      </c>
      <c r="F26" s="5">
        <v>0.67</v>
      </c>
    </row>
    <row r="27" spans="2:7" ht="30" customHeight="1" thickBot="1" x14ac:dyDescent="0.25">
      <c r="B27" s="7" t="s">
        <v>144</v>
      </c>
      <c r="C27" s="7" t="s">
        <v>8</v>
      </c>
      <c r="D27" s="6">
        <v>2.5000000000000001E-2</v>
      </c>
      <c r="E27" s="6">
        <v>0</v>
      </c>
      <c r="F27" s="6">
        <v>0.05</v>
      </c>
    </row>
    <row r="29" spans="2:7" ht="15" thickBot="1" x14ac:dyDescent="0.25">
      <c r="B29" s="55" t="s">
        <v>195</v>
      </c>
      <c r="C29" s="8"/>
      <c r="D29" s="8"/>
      <c r="E29" s="8"/>
      <c r="F29" s="8"/>
      <c r="G29" s="8"/>
    </row>
    <row r="30" spans="2:7" ht="30" customHeight="1" x14ac:dyDescent="0.2">
      <c r="B30" s="38" t="s">
        <v>10</v>
      </c>
      <c r="C30" s="39" t="s">
        <v>0</v>
      </c>
      <c r="D30" s="39" t="s">
        <v>71</v>
      </c>
      <c r="E30" s="39" t="s">
        <v>72</v>
      </c>
      <c r="F30" s="39" t="s">
        <v>73</v>
      </c>
      <c r="G30" s="39" t="s">
        <v>74</v>
      </c>
    </row>
    <row r="31" spans="2:7" ht="30" customHeight="1" thickBot="1" x14ac:dyDescent="0.25">
      <c r="B31" s="7" t="s">
        <v>145</v>
      </c>
      <c r="C31" s="7" t="s">
        <v>146</v>
      </c>
      <c r="D31" s="40">
        <v>0.86</v>
      </c>
      <c r="E31" s="41">
        <v>25</v>
      </c>
      <c r="F31" s="40">
        <v>0.9</v>
      </c>
      <c r="G31" s="40">
        <v>0.5</v>
      </c>
    </row>
    <row r="33" spans="2:7" ht="15" thickBot="1" x14ac:dyDescent="0.25">
      <c r="B33" s="55" t="s">
        <v>196</v>
      </c>
      <c r="C33" s="18"/>
      <c r="D33" s="18"/>
      <c r="E33" s="18"/>
      <c r="F33" s="18"/>
      <c r="G33" s="18"/>
    </row>
    <row r="34" spans="2:7" ht="30" customHeight="1" x14ac:dyDescent="0.2">
      <c r="B34" s="38" t="s">
        <v>9</v>
      </c>
      <c r="C34" s="38" t="s">
        <v>104</v>
      </c>
      <c r="D34" s="38" t="s">
        <v>106</v>
      </c>
      <c r="E34" s="38" t="s">
        <v>1</v>
      </c>
      <c r="F34" s="38" t="s">
        <v>3</v>
      </c>
      <c r="G34" s="38" t="s">
        <v>5</v>
      </c>
    </row>
    <row r="35" spans="2:7" ht="30" customHeight="1" x14ac:dyDescent="0.2">
      <c r="B35" s="4" t="s">
        <v>139</v>
      </c>
      <c r="C35" s="4" t="s">
        <v>66</v>
      </c>
      <c r="D35" s="4" t="s">
        <v>7</v>
      </c>
      <c r="E35" s="4">
        <v>250</v>
      </c>
      <c r="F35" s="4">
        <v>100</v>
      </c>
      <c r="G35" s="4">
        <v>490</v>
      </c>
    </row>
    <row r="36" spans="2:7" ht="30" customHeight="1" x14ac:dyDescent="0.2">
      <c r="B36" s="4" t="s">
        <v>139</v>
      </c>
      <c r="C36" s="4" t="s">
        <v>108</v>
      </c>
      <c r="D36" s="4" t="s">
        <v>7</v>
      </c>
      <c r="E36" s="4">
        <v>225</v>
      </c>
      <c r="F36" s="4">
        <v>75</v>
      </c>
      <c r="G36" s="4">
        <v>610</v>
      </c>
    </row>
    <row r="37" spans="2:7" ht="30" customHeight="1" thickBot="1" x14ac:dyDescent="0.25">
      <c r="B37" s="7" t="s">
        <v>139</v>
      </c>
      <c r="C37" s="7" t="s">
        <v>109</v>
      </c>
      <c r="D37" s="7" t="s">
        <v>7</v>
      </c>
      <c r="E37" s="7">
        <v>255</v>
      </c>
      <c r="F37" s="7">
        <v>180</v>
      </c>
      <c r="G37" s="7">
        <v>400</v>
      </c>
    </row>
  </sheetData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472B0-6E77-4D2C-AB12-8509A36CAD72}">
  <dimension ref="B1:I28"/>
  <sheetViews>
    <sheetView workbookViewId="0">
      <selection activeCell="B2" sqref="B2"/>
    </sheetView>
  </sheetViews>
  <sheetFormatPr defaultRowHeight="14.25" x14ac:dyDescent="0.2"/>
  <cols>
    <col min="1" max="1" width="6.75" customWidth="1"/>
    <col min="2" max="2" width="33.875" customWidth="1"/>
    <col min="3" max="3" width="32.5" customWidth="1"/>
    <col min="4" max="4" width="13.75" customWidth="1"/>
  </cols>
  <sheetData>
    <row r="1" spans="2:9" ht="17.25" customHeight="1" x14ac:dyDescent="0.2"/>
    <row r="2" spans="2:9" ht="20.100000000000001" customHeight="1" x14ac:dyDescent="0.2">
      <c r="B2" s="53" t="s">
        <v>181</v>
      </c>
    </row>
    <row r="3" spans="2:9" ht="15" customHeight="1" x14ac:dyDescent="0.2">
      <c r="B3" s="54" t="s">
        <v>185</v>
      </c>
    </row>
    <row r="4" spans="2:9" ht="15" customHeight="1" thickBot="1" x14ac:dyDescent="0.25">
      <c r="B4" s="55" t="s">
        <v>197</v>
      </c>
      <c r="C4" s="18"/>
      <c r="D4" s="18"/>
      <c r="E4" s="18"/>
      <c r="F4" s="18"/>
      <c r="G4" s="18"/>
      <c r="H4" s="18"/>
      <c r="I4" s="2"/>
    </row>
    <row r="5" spans="2:9" ht="30" customHeight="1" x14ac:dyDescent="0.2">
      <c r="B5" s="38" t="s">
        <v>10</v>
      </c>
      <c r="C5" s="42" t="s">
        <v>157</v>
      </c>
      <c r="D5" s="42" t="s">
        <v>99</v>
      </c>
      <c r="E5" s="42" t="s">
        <v>71</v>
      </c>
      <c r="F5" s="42" t="s">
        <v>72</v>
      </c>
      <c r="G5" s="42" t="s">
        <v>73</v>
      </c>
      <c r="H5" s="42" t="s">
        <v>74</v>
      </c>
      <c r="I5" s="2"/>
    </row>
    <row r="6" spans="2:9" ht="30" customHeight="1" x14ac:dyDescent="0.2">
      <c r="B6" s="10" t="s">
        <v>137</v>
      </c>
      <c r="C6" s="20" t="s">
        <v>168</v>
      </c>
      <c r="D6" s="20" t="s">
        <v>75</v>
      </c>
      <c r="E6" s="21">
        <v>0.52400000000000002</v>
      </c>
      <c r="F6" s="20">
        <v>14</v>
      </c>
      <c r="G6" s="21">
        <v>0.72499999999999998</v>
      </c>
      <c r="H6" s="21">
        <v>0.24</v>
      </c>
      <c r="I6" s="2"/>
    </row>
    <row r="7" spans="2:9" ht="30" customHeight="1" x14ac:dyDescent="0.2">
      <c r="B7" s="10" t="s">
        <v>103</v>
      </c>
      <c r="C7" s="20" t="s">
        <v>170</v>
      </c>
      <c r="D7" s="20" t="s">
        <v>75</v>
      </c>
      <c r="E7" s="21">
        <v>0.188</v>
      </c>
      <c r="F7" s="20">
        <v>12</v>
      </c>
      <c r="G7" s="21">
        <v>0.52200000000000002</v>
      </c>
      <c r="H7" s="21">
        <v>1.7000000000000001E-2</v>
      </c>
      <c r="I7" s="2"/>
    </row>
    <row r="8" spans="2:9" ht="30" customHeight="1" thickBot="1" x14ac:dyDescent="0.25">
      <c r="B8" s="13" t="s">
        <v>103</v>
      </c>
      <c r="C8" s="22" t="s">
        <v>169</v>
      </c>
      <c r="D8" s="22" t="s">
        <v>75</v>
      </c>
      <c r="E8" s="23">
        <v>0.33200000000000002</v>
      </c>
      <c r="F8" s="22">
        <v>10</v>
      </c>
      <c r="G8" s="23">
        <v>0.59899999999999998</v>
      </c>
      <c r="H8" s="23">
        <v>0.13300000000000001</v>
      </c>
      <c r="I8" s="2"/>
    </row>
    <row r="9" spans="2:9" ht="15" customHeight="1" x14ac:dyDescent="0.2">
      <c r="B9" s="10"/>
      <c r="C9" s="20"/>
      <c r="D9" s="20"/>
      <c r="E9" s="21"/>
      <c r="F9" s="20"/>
      <c r="G9" s="21">
        <f>SUM(G6:G8)</f>
        <v>1.8459999999999999</v>
      </c>
      <c r="H9" s="21">
        <f>SUM(H6:H8)</f>
        <v>0.39</v>
      </c>
      <c r="I9" s="2"/>
    </row>
    <row r="10" spans="2:9" ht="15" customHeight="1" thickBot="1" x14ac:dyDescent="0.25">
      <c r="B10" s="55" t="s">
        <v>198</v>
      </c>
      <c r="C10" s="18"/>
      <c r="D10" s="18"/>
      <c r="E10" s="18"/>
      <c r="F10" s="18"/>
      <c r="G10" s="18"/>
      <c r="H10" s="2"/>
      <c r="I10" s="2"/>
    </row>
    <row r="11" spans="2:9" ht="30" customHeight="1" x14ac:dyDescent="0.2">
      <c r="B11" s="38" t="s">
        <v>10</v>
      </c>
      <c r="C11" s="42" t="s">
        <v>116</v>
      </c>
      <c r="D11" s="38" t="s">
        <v>107</v>
      </c>
      <c r="E11" s="38" t="s">
        <v>2</v>
      </c>
      <c r="F11" s="38" t="s">
        <v>4</v>
      </c>
      <c r="G11" s="38" t="s">
        <v>6</v>
      </c>
      <c r="H11" s="2"/>
      <c r="I11" s="2"/>
    </row>
    <row r="12" spans="2:9" ht="30" customHeight="1" x14ac:dyDescent="0.2">
      <c r="B12" s="4" t="s">
        <v>110</v>
      </c>
      <c r="C12" s="20" t="s">
        <v>111</v>
      </c>
      <c r="D12" s="4" t="s">
        <v>8</v>
      </c>
      <c r="E12" s="5">
        <v>0.6</v>
      </c>
      <c r="F12" s="5">
        <v>0.4</v>
      </c>
      <c r="G12" s="5">
        <v>0.9</v>
      </c>
      <c r="H12" s="2"/>
      <c r="I12" s="2"/>
    </row>
    <row r="13" spans="2:9" ht="30" customHeight="1" x14ac:dyDescent="0.2">
      <c r="B13" s="4" t="s">
        <v>110</v>
      </c>
      <c r="C13" s="20" t="s">
        <v>112</v>
      </c>
      <c r="D13" s="4" t="s">
        <v>8</v>
      </c>
      <c r="E13" s="5">
        <v>0.3</v>
      </c>
      <c r="F13" s="5">
        <v>0.1</v>
      </c>
      <c r="G13" s="5">
        <v>0.5</v>
      </c>
      <c r="H13" s="2"/>
      <c r="I13" s="2"/>
    </row>
    <row r="14" spans="2:9" ht="30" customHeight="1" thickBot="1" x14ac:dyDescent="0.25">
      <c r="B14" s="7" t="s">
        <v>110</v>
      </c>
      <c r="C14" s="22" t="s">
        <v>113</v>
      </c>
      <c r="D14" s="7" t="s">
        <v>8</v>
      </c>
      <c r="E14" s="6">
        <v>0.1</v>
      </c>
      <c r="F14" s="6">
        <v>0</v>
      </c>
      <c r="G14" s="6">
        <v>0.2</v>
      </c>
      <c r="H14" s="2"/>
      <c r="I14" s="2"/>
    </row>
    <row r="15" spans="2:9" ht="15" customHeight="1" x14ac:dyDescent="0.2">
      <c r="B15" s="2"/>
      <c r="C15" s="2"/>
      <c r="D15" s="2"/>
      <c r="E15" s="2"/>
      <c r="F15" s="2"/>
      <c r="G15" s="2"/>
      <c r="H15" s="2"/>
      <c r="I15" s="2"/>
    </row>
    <row r="16" spans="2:9" ht="15" customHeight="1" thickBot="1" x14ac:dyDescent="0.25">
      <c r="B16" s="55" t="s">
        <v>199</v>
      </c>
      <c r="C16" s="18"/>
      <c r="D16" s="18"/>
      <c r="E16" s="18"/>
      <c r="F16" s="18"/>
      <c r="G16" s="18"/>
      <c r="H16" s="18"/>
      <c r="I16" s="2"/>
    </row>
    <row r="17" spans="2:9" ht="30" customHeight="1" x14ac:dyDescent="0.2">
      <c r="B17" s="38" t="s">
        <v>10</v>
      </c>
      <c r="C17" s="42" t="s">
        <v>115</v>
      </c>
      <c r="D17" s="42" t="s">
        <v>99</v>
      </c>
      <c r="E17" s="42" t="s">
        <v>71</v>
      </c>
      <c r="F17" s="42" t="s">
        <v>72</v>
      </c>
      <c r="G17" s="42" t="s">
        <v>73</v>
      </c>
      <c r="H17" s="42" t="s">
        <v>74</v>
      </c>
      <c r="I17" s="2"/>
    </row>
    <row r="18" spans="2:9" ht="30" customHeight="1" x14ac:dyDescent="0.2">
      <c r="B18" s="10" t="s">
        <v>114</v>
      </c>
      <c r="C18" s="20" t="s">
        <v>100</v>
      </c>
      <c r="D18" s="20" t="s">
        <v>75</v>
      </c>
      <c r="E18" s="24">
        <v>22</v>
      </c>
      <c r="F18" s="20">
        <v>4</v>
      </c>
      <c r="G18" s="24">
        <v>3</v>
      </c>
      <c r="H18" s="24">
        <v>50</v>
      </c>
      <c r="I18" s="2"/>
    </row>
    <row r="19" spans="2:9" ht="30" customHeight="1" x14ac:dyDescent="0.2">
      <c r="B19" s="10" t="s">
        <v>114</v>
      </c>
      <c r="C19" s="20" t="s">
        <v>101</v>
      </c>
      <c r="D19" s="20" t="s">
        <v>75</v>
      </c>
      <c r="E19" s="24">
        <v>11</v>
      </c>
      <c r="F19" s="20">
        <v>8</v>
      </c>
      <c r="G19" s="24">
        <v>5</v>
      </c>
      <c r="H19" s="24">
        <v>20</v>
      </c>
      <c r="I19" s="2"/>
    </row>
    <row r="20" spans="2:9" ht="30" customHeight="1" thickBot="1" x14ac:dyDescent="0.25">
      <c r="B20" s="13" t="s">
        <v>114</v>
      </c>
      <c r="C20" s="22" t="s">
        <v>102</v>
      </c>
      <c r="D20" s="22" t="s">
        <v>75</v>
      </c>
      <c r="E20" s="25">
        <v>26.8</v>
      </c>
      <c r="F20" s="22">
        <v>7</v>
      </c>
      <c r="G20" s="25">
        <v>10</v>
      </c>
      <c r="H20" s="25">
        <v>50</v>
      </c>
      <c r="I20" s="2"/>
    </row>
    <row r="21" spans="2:9" ht="15" customHeight="1" x14ac:dyDescent="0.2">
      <c r="B21" s="10"/>
      <c r="C21" s="20"/>
      <c r="D21" s="20"/>
      <c r="E21" s="24"/>
      <c r="F21" s="20"/>
      <c r="G21" s="24"/>
      <c r="H21" s="24"/>
      <c r="I21" s="2"/>
    </row>
    <row r="22" spans="2:9" ht="15" customHeight="1" thickBot="1" x14ac:dyDescent="0.25">
      <c r="B22" s="55" t="s">
        <v>200</v>
      </c>
      <c r="C22" s="22"/>
      <c r="D22" s="22"/>
      <c r="E22" s="25"/>
      <c r="F22" s="22"/>
      <c r="G22" s="25"/>
      <c r="H22" s="25"/>
      <c r="I22" s="2"/>
    </row>
    <row r="23" spans="2:9" ht="30" customHeight="1" x14ac:dyDescent="0.2">
      <c r="B23" s="64" t="s">
        <v>10</v>
      </c>
      <c r="C23" s="64"/>
      <c r="D23" s="42" t="s">
        <v>99</v>
      </c>
      <c r="E23" s="42" t="s">
        <v>71</v>
      </c>
      <c r="F23" s="42" t="s">
        <v>72</v>
      </c>
      <c r="G23" s="42" t="s">
        <v>73</v>
      </c>
      <c r="H23" s="42" t="s">
        <v>74</v>
      </c>
      <c r="I23" s="2"/>
    </row>
    <row r="24" spans="2:9" ht="30" customHeight="1" thickBot="1" x14ac:dyDescent="0.25">
      <c r="B24" s="63" t="s">
        <v>138</v>
      </c>
      <c r="C24" s="63"/>
      <c r="D24" s="22" t="s">
        <v>75</v>
      </c>
      <c r="E24" s="6">
        <v>0.91465878378378396</v>
      </c>
      <c r="F24" s="22">
        <v>20</v>
      </c>
      <c r="G24" s="6">
        <v>1</v>
      </c>
      <c r="H24" s="6">
        <v>0.502</v>
      </c>
      <c r="I24" s="2"/>
    </row>
    <row r="25" spans="2:9" ht="15" customHeight="1" x14ac:dyDescent="0.2">
      <c r="B25" s="2"/>
      <c r="C25" s="2"/>
      <c r="D25" s="2"/>
      <c r="E25" s="2"/>
      <c r="F25" s="2"/>
      <c r="G25" s="2"/>
      <c r="H25" s="2"/>
      <c r="I25" s="2"/>
    </row>
    <row r="26" spans="2:9" ht="15" customHeight="1" thickBot="1" x14ac:dyDescent="0.25">
      <c r="B26" s="55" t="s">
        <v>201</v>
      </c>
      <c r="C26" s="2"/>
      <c r="D26" s="18"/>
      <c r="E26" s="18"/>
      <c r="F26" s="18"/>
      <c r="G26" s="18"/>
      <c r="H26" s="2"/>
      <c r="I26" s="2"/>
    </row>
    <row r="27" spans="2:9" ht="30" customHeight="1" x14ac:dyDescent="0.2">
      <c r="B27" s="64" t="s">
        <v>10</v>
      </c>
      <c r="C27" s="64"/>
      <c r="D27" s="42" t="s">
        <v>99</v>
      </c>
      <c r="E27" s="38" t="s">
        <v>2</v>
      </c>
      <c r="F27" s="38" t="s">
        <v>4</v>
      </c>
      <c r="G27" s="38" t="s">
        <v>6</v>
      </c>
      <c r="H27" s="2"/>
      <c r="I27" s="2"/>
    </row>
    <row r="28" spans="2:9" ht="30" customHeight="1" thickBot="1" x14ac:dyDescent="0.25">
      <c r="B28" s="63" t="s">
        <v>117</v>
      </c>
      <c r="C28" s="63"/>
      <c r="D28" s="7" t="s">
        <v>8</v>
      </c>
      <c r="E28" s="7">
        <v>19.600000000000001</v>
      </c>
      <c r="F28" s="7">
        <v>6.1</v>
      </c>
      <c r="G28" s="7">
        <v>36.799999999999997</v>
      </c>
      <c r="H28" s="2"/>
      <c r="I28" s="2"/>
    </row>
  </sheetData>
  <mergeCells count="4">
    <mergeCell ref="B24:C24"/>
    <mergeCell ref="B23:C23"/>
    <mergeCell ref="B27:C27"/>
    <mergeCell ref="B28:C28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6D5A0-9A7C-4A78-A90B-A9FEAA8D76F6}">
  <dimension ref="A2:J12"/>
  <sheetViews>
    <sheetView workbookViewId="0">
      <selection activeCell="E34" sqref="E34"/>
    </sheetView>
  </sheetViews>
  <sheetFormatPr defaultRowHeight="14.25" x14ac:dyDescent="0.2"/>
  <cols>
    <col min="2" max="2" width="43.75" customWidth="1"/>
    <col min="3" max="3" width="26" customWidth="1"/>
    <col min="4" max="4" width="12" customWidth="1"/>
  </cols>
  <sheetData>
    <row r="2" spans="1:10" ht="20.100000000000001" customHeight="1" x14ac:dyDescent="0.2">
      <c r="A2" s="1"/>
      <c r="B2" s="53" t="s">
        <v>186</v>
      </c>
    </row>
    <row r="3" spans="1:10" ht="15" thickBot="1" x14ac:dyDescent="0.25">
      <c r="B3" s="53" t="s">
        <v>187</v>
      </c>
      <c r="C3" s="8"/>
      <c r="D3" s="18"/>
      <c r="E3" s="18"/>
      <c r="F3" s="18"/>
      <c r="G3" s="18"/>
      <c r="J3" s="53"/>
    </row>
    <row r="4" spans="1:10" ht="30" customHeight="1" x14ac:dyDescent="0.2">
      <c r="B4" s="38" t="s">
        <v>10</v>
      </c>
      <c r="C4" s="38" t="s">
        <v>0</v>
      </c>
      <c r="D4" s="42" t="s">
        <v>71</v>
      </c>
      <c r="E4" s="42" t="s">
        <v>72</v>
      </c>
      <c r="F4" s="42" t="s">
        <v>73</v>
      </c>
      <c r="G4" s="42" t="s">
        <v>74</v>
      </c>
      <c r="J4" s="53"/>
    </row>
    <row r="5" spans="1:10" ht="30" customHeight="1" thickBot="1" x14ac:dyDescent="0.25">
      <c r="B5" s="7" t="s">
        <v>149</v>
      </c>
      <c r="C5" s="7" t="s">
        <v>150</v>
      </c>
      <c r="D5" s="41">
        <v>0.5</v>
      </c>
      <c r="E5" s="41">
        <v>4</v>
      </c>
      <c r="F5" s="41">
        <v>1</v>
      </c>
      <c r="G5" s="41">
        <v>0.1</v>
      </c>
      <c r="J5" s="53"/>
    </row>
    <row r="6" spans="1:10" ht="15" customHeight="1" x14ac:dyDescent="0.2">
      <c r="B6" s="4"/>
      <c r="C6" s="4"/>
      <c r="D6" s="4"/>
      <c r="E6" s="4"/>
      <c r="F6" s="4"/>
    </row>
    <row r="7" spans="1:10" ht="15" customHeight="1" thickBot="1" x14ac:dyDescent="0.25">
      <c r="B7" s="53" t="s">
        <v>188</v>
      </c>
      <c r="C7" s="8"/>
      <c r="D7" s="8"/>
      <c r="E7" s="8"/>
      <c r="F7" s="8"/>
    </row>
    <row r="8" spans="1:10" ht="30" customHeight="1" x14ac:dyDescent="0.2">
      <c r="B8" s="38" t="s">
        <v>10</v>
      </c>
      <c r="C8" s="38" t="s">
        <v>119</v>
      </c>
      <c r="D8" s="38" t="s">
        <v>0</v>
      </c>
      <c r="E8" s="38" t="s">
        <v>4</v>
      </c>
      <c r="F8" s="38" t="s">
        <v>6</v>
      </c>
    </row>
    <row r="9" spans="1:10" s="2" customFormat="1" ht="30" customHeight="1" x14ac:dyDescent="0.2">
      <c r="B9" s="4" t="s">
        <v>118</v>
      </c>
      <c r="C9" s="4" t="s">
        <v>91</v>
      </c>
      <c r="D9" s="4" t="s">
        <v>151</v>
      </c>
      <c r="E9" s="4">
        <v>2</v>
      </c>
      <c r="F9" s="4">
        <v>4.9000000000000004</v>
      </c>
    </row>
    <row r="10" spans="1:10" ht="30" customHeight="1" x14ac:dyDescent="0.2">
      <c r="B10" s="4" t="s">
        <v>118</v>
      </c>
      <c r="C10" s="4" t="s">
        <v>92</v>
      </c>
      <c r="D10" s="4" t="s">
        <v>151</v>
      </c>
      <c r="E10" s="4">
        <v>1</v>
      </c>
      <c r="F10" s="4">
        <v>2.4</v>
      </c>
    </row>
    <row r="11" spans="1:10" ht="30" customHeight="1" x14ac:dyDescent="0.2">
      <c r="B11" s="4" t="s">
        <v>118</v>
      </c>
      <c r="C11" s="4" t="s">
        <v>93</v>
      </c>
      <c r="D11" s="4" t="s">
        <v>151</v>
      </c>
      <c r="E11" s="4">
        <v>0.8</v>
      </c>
      <c r="F11" s="4">
        <v>1.4</v>
      </c>
    </row>
    <row r="12" spans="1:10" ht="30" customHeight="1" thickBot="1" x14ac:dyDescent="0.25">
      <c r="B12" s="7" t="s">
        <v>118</v>
      </c>
      <c r="C12" s="7" t="s">
        <v>90</v>
      </c>
      <c r="D12" s="7" t="s">
        <v>151</v>
      </c>
      <c r="E12" s="7">
        <v>0.5</v>
      </c>
      <c r="F12" s="7">
        <v>0.9</v>
      </c>
    </row>
  </sheetData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Index</vt:lpstr>
      <vt:lpstr>Data 1</vt:lpstr>
      <vt:lpstr>Data 2</vt:lpstr>
      <vt:lpstr>Data 3.1</vt:lpstr>
      <vt:lpstr>Data 3.2</vt:lpstr>
      <vt:lpstr>Data 3.3</vt:lpstr>
      <vt:lpstr>Data 3.4</vt:lpstr>
      <vt:lpstr>Data 3.5</vt:lpstr>
      <vt:lpstr>Data 4</vt:lpstr>
      <vt:lpstr>Data 5.1</vt:lpstr>
      <vt:lpstr>Data 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Niu</dc:creator>
  <cp:lastModifiedBy>Le Niu</cp:lastModifiedBy>
  <dcterms:created xsi:type="dcterms:W3CDTF">2025-07-02T03:03:38Z</dcterms:created>
  <dcterms:modified xsi:type="dcterms:W3CDTF">2026-01-03T12:36:57Z</dcterms:modified>
</cp:coreProperties>
</file>